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-Linje lokalt\26-Analysavd\30-UFK\50-Prognos\BU\BU 2017\"/>
    </mc:Choice>
  </mc:AlternateContent>
  <bookViews>
    <workbookView xWindow="-15" yWindow="-15" windowWidth="20730" windowHeight="11760"/>
  </bookViews>
  <sheets>
    <sheet name="Redovisning" sheetId="2" r:id="rId1"/>
  </sheets>
  <calcPr calcId="162913"/>
</workbook>
</file>

<file path=xl/calcChain.xml><?xml version="1.0" encoding="utf-8"?>
<calcChain xmlns="http://schemas.openxmlformats.org/spreadsheetml/2006/main">
  <c r="E13" i="2" l="1"/>
  <c r="F13" i="2" s="1"/>
  <c r="G13" i="2" s="1"/>
  <c r="H13" i="2" s="1"/>
  <c r="I13" i="2" s="1"/>
  <c r="J13" i="2" s="1"/>
  <c r="K13" i="2" s="1"/>
  <c r="L13" i="2" s="1"/>
  <c r="M13" i="2" s="1"/>
  <c r="N13" i="2" s="1"/>
  <c r="P17" i="2" l="1"/>
  <c r="P16" i="2"/>
  <c r="P15" i="2"/>
  <c r="P13" i="2"/>
  <c r="P12" i="2"/>
  <c r="P10" i="2"/>
  <c r="P9" i="2"/>
  <c r="P8" i="2"/>
  <c r="P7" i="2"/>
  <c r="O18" i="2"/>
  <c r="N18" i="2"/>
  <c r="M18" i="2"/>
  <c r="L18" i="2"/>
  <c r="K18" i="2"/>
  <c r="J18" i="2"/>
  <c r="I18" i="2"/>
  <c r="H18" i="2"/>
  <c r="G18" i="2"/>
  <c r="F18" i="2"/>
  <c r="E18" i="2"/>
  <c r="D18" i="2"/>
  <c r="P18" i="2" l="1"/>
</calcChain>
</file>

<file path=xl/sharedStrings.xml><?xml version="1.0" encoding="utf-8"?>
<sst xmlns="http://schemas.openxmlformats.org/spreadsheetml/2006/main" count="37" uniqueCount="37">
  <si>
    <t>Efterlevandepensioner till vuxna</t>
  </si>
  <si>
    <t>Summa</t>
  </si>
  <si>
    <t>Utgiftsområde 12 Ekonomisk trygghet för familjer och barn</t>
  </si>
  <si>
    <t>Pensionsrätt för barnår</t>
  </si>
  <si>
    <t>Bostadstillägg till pensionärer</t>
  </si>
  <si>
    <t>Äldreförsörjningsstöd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</si>
  <si>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</si>
  <si>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</si>
  <si>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</si>
  <si>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</si>
  <si>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</si>
  <si>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</si>
  <si>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</si>
  <si>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</si>
  <si>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</si>
  <si>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</si>
  <si>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</si>
  <si>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</si>
  <si>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Utgiftsområde 11 Ekonomisk trygghet vid ålderdom</t>
  </si>
  <si>
    <t>Garantipension till ålderspension</t>
  </si>
  <si>
    <t>1:4</t>
  </si>
  <si>
    <t>1:7</t>
  </si>
  <si>
    <t>1:1</t>
  </si>
  <si>
    <t>1:2</t>
  </si>
  <si>
    <t>1:3</t>
  </si>
  <si>
    <t>1:5</t>
  </si>
  <si>
    <t>Premiepensioner</t>
  </si>
  <si>
    <t>Summa ålderspensionssystemet</t>
  </si>
  <si>
    <t xml:space="preserve">Barnpension och efterlevandestöd </t>
  </si>
  <si>
    <t>Ålderspensionssystemet vid sidan av statens budget</t>
  </si>
  <si>
    <t>Övriga utgifter från AP-fonderna**</t>
  </si>
  <si>
    <t>Pensioner från AP-fonderna*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</si>
  <si>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</si>
  <si>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</si>
  <si>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t>* Det som redovisas avser det som rekvireras från AP-fonderna för pensionsutbetalningar varje månad.</t>
  </si>
  <si>
    <t>Prognos</t>
  </si>
  <si>
    <r>
      <t xml:space="preserve">Månadsredovisning år 2017, prognos. </t>
    </r>
    <r>
      <rPr>
        <sz val="10"/>
        <rFont val="Arial"/>
        <family val="2"/>
      </rPr>
      <t>Beloppen anges i 1000-tal kronor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</si>
</sst>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##\ ###\ ###\ ##0;\-###\ ###\ ###\ ##0;0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b/>
      <i/>
      <sz val="10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>
      <protection locked="0"/>
    </xf>
    <xf numFmtId="0" fontId="14" fillId="2" borderId="0" applyNumberFormat="0" applyBorder="0" applyAlignment="0" applyProtection="0"/>
    <xf numFmtId="9" fontId="2" fillId="0" borderId="0" applyFont="0" applyFill="0" applyBorder="0" applyAlignment="0" applyProtection="0"/>
    <xf numFmtId="4" fontId="16" fillId="3" borderId="5" applyNumberFormat="0" applyProtection="0">
      <alignment vertical="center"/>
    </xf>
    <xf numFmtId="4" fontId="17" fillId="3" borderId="5" applyNumberFormat="0" applyProtection="0">
      <alignment vertical="center"/>
    </xf>
    <xf numFmtId="4" fontId="16" fillId="3" borderId="5" applyNumberFormat="0" applyProtection="0">
      <alignment horizontal="left" vertical="center" indent="1"/>
    </xf>
    <xf numFmtId="4" fontId="16" fillId="3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5" borderId="5" applyNumberFormat="0" applyProtection="0">
      <alignment horizontal="right" vertical="center"/>
    </xf>
    <xf numFmtId="4" fontId="16" fillId="6" borderId="5" applyNumberFormat="0" applyProtection="0">
      <alignment horizontal="right" vertical="center"/>
    </xf>
    <xf numFmtId="4" fontId="16" fillId="7" borderId="5" applyNumberFormat="0" applyProtection="0">
      <alignment horizontal="right" vertical="center"/>
    </xf>
    <xf numFmtId="4" fontId="16" fillId="8" borderId="5" applyNumberFormat="0" applyProtection="0">
      <alignment horizontal="right" vertical="center"/>
    </xf>
    <xf numFmtId="4" fontId="16" fillId="9" borderId="5" applyNumberFormat="0" applyProtection="0">
      <alignment horizontal="right" vertical="center"/>
    </xf>
    <xf numFmtId="4" fontId="16" fillId="10" borderId="5" applyNumberFormat="0" applyProtection="0">
      <alignment horizontal="right" vertical="center"/>
    </xf>
    <xf numFmtId="4" fontId="16" fillId="11" borderId="5" applyNumberFormat="0" applyProtection="0">
      <alignment horizontal="right" vertical="center"/>
    </xf>
    <xf numFmtId="4" fontId="16" fillId="12" borderId="5" applyNumberFormat="0" applyProtection="0">
      <alignment horizontal="right" vertical="center"/>
    </xf>
    <xf numFmtId="4" fontId="16" fillId="13" borderId="5" applyNumberFormat="0" applyProtection="0">
      <alignment horizontal="right" vertical="center"/>
    </xf>
    <xf numFmtId="4" fontId="18" fillId="14" borderId="5" applyNumberFormat="0" applyProtection="0">
      <alignment horizontal="left" vertical="center" indent="1"/>
    </xf>
    <xf numFmtId="4" fontId="16" fillId="15" borderId="6" applyNumberFormat="0" applyProtection="0">
      <alignment horizontal="left" vertical="center" indent="1"/>
    </xf>
    <xf numFmtId="4" fontId="19" fillId="16" borderId="0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0" fontId="2" fillId="17" borderId="5" applyNumberFormat="0" applyProtection="0">
      <alignment horizontal="left" vertical="center" indent="1"/>
    </xf>
    <xf numFmtId="0" fontId="2" fillId="17" borderId="5" applyNumberFormat="0" applyProtection="0">
      <alignment horizontal="left" vertical="center" indent="1"/>
    </xf>
    <xf numFmtId="0" fontId="2" fillId="18" borderId="5" applyNumberFormat="0" applyProtection="0">
      <alignment horizontal="left" vertical="center" indent="1"/>
    </xf>
    <xf numFmtId="0" fontId="2" fillId="18" borderId="5" applyNumberFormat="0" applyProtection="0">
      <alignment horizontal="left" vertical="center" indent="1"/>
    </xf>
    <xf numFmtId="0" fontId="2" fillId="19" borderId="5" applyNumberFormat="0" applyProtection="0">
      <alignment horizontal="left" vertical="center" indent="1"/>
    </xf>
    <xf numFmtId="0" fontId="2" fillId="19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20" borderId="5" applyNumberFormat="0" applyProtection="0">
      <alignment vertical="center"/>
    </xf>
    <xf numFmtId="4" fontId="17" fillId="20" borderId="5" applyNumberFormat="0" applyProtection="0">
      <alignment vertical="center"/>
    </xf>
    <xf numFmtId="4" fontId="16" fillId="20" borderId="5" applyNumberFormat="0" applyProtection="0">
      <alignment horizontal="left" vertical="center" indent="1"/>
    </xf>
    <xf numFmtId="4" fontId="16" fillId="20" borderId="5" applyNumberFormat="0" applyProtection="0">
      <alignment horizontal="left" vertical="center" indent="1"/>
    </xf>
    <xf numFmtId="4" fontId="16" fillId="15" borderId="5" applyNumberFormat="0" applyProtection="0">
      <alignment horizontal="right" vertical="center"/>
    </xf>
    <xf numFmtId="4" fontId="17" fillId="15" borderId="5" applyNumberFormat="0" applyProtection="0">
      <alignment horizontal="right" vertical="center"/>
    </xf>
    <xf numFmtId="0" fontId="2" fillId="4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0" fontId="20" fillId="0" borderId="0"/>
    <xf numFmtId="4" fontId="15" fillId="15" borderId="5" applyNumberFormat="0" applyProtection="0">
      <alignment horizontal="right" vertical="center"/>
    </xf>
    <xf numFmtId="166" fontId="2" fillId="0" borderId="0" applyFont="0" applyFill="0" applyBorder="0" applyAlignment="0" applyProtection="0"/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4" fontId="15" fillId="15" borderId="5" applyNumberFormat="0" applyProtection="0">
      <alignment horizontal="right" vertical="center"/>
    </xf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4" fontId="15" fillId="15" borderId="5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>
      <protection locked="0"/>
    </xf>
  </cellStyleXfs>
  <cellXfs count="58">
    <xf numFmtId="0" fontId="0" fillId="0" borderId="0" xfId="0"/>
    <xf numFmtId="0" fontId="3" fillId="0" borderId="0" xfId="0" applyFont="1"/>
    <xf numFmtId="0" fontId="3" fillId="0" borderId="0" xfId="0" applyFont="1" applyFill="1"/>
    <xf numFmtId="17" fontId="7" fillId="0" borderId="0" xfId="0" applyNumberFormat="1" applyFont="1"/>
    <xf numFmtId="0" fontId="7" fillId="0" borderId="0" xfId="0" applyFont="1"/>
    <xf numFmtId="0" fontId="7" fillId="0" borderId="1" xfId="0" applyFont="1" applyBorder="1" applyAlignment="1">
      <alignment vertical="center"/>
    </xf>
    <xf numFmtId="0" fontId="3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Fill="1" applyAlignment="1">
      <alignment vertical="top"/>
    </xf>
    <xf numFmtId="0" fontId="5" fillId="0" borderId="0" xfId="0" applyFont="1" applyAlignment="1"/>
    <xf numFmtId="0" fontId="4" fillId="0" borderId="0" xfId="0" applyFont="1" applyFill="1" applyAlignment="1"/>
    <xf numFmtId="0" fontId="6" fillId="0" borderId="0" xfId="0" applyFont="1" applyFill="1" applyAlignment="1"/>
    <xf numFmtId="0" fontId="4" fillId="0" borderId="0" xfId="0" quotePrefix="1" applyFont="1" applyFill="1" applyAlignment="1"/>
    <xf numFmtId="0" fontId="4" fillId="0" borderId="0" xfId="0" quotePrefix="1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wrapText="1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" xfId="0" applyFont="1" applyBorder="1" applyAlignment="1"/>
    <xf numFmtId="3" fontId="4" fillId="0" borderId="0" xfId="0" applyNumberFormat="1" applyFont="1" applyBorder="1" applyAlignment="1"/>
    <xf numFmtId="0" fontId="6" fillId="0" borderId="0" xfId="0" applyFont="1" applyAlignment="1">
      <alignment wrapText="1"/>
    </xf>
    <xf numFmtId="3" fontId="12" fillId="0" borderId="0" xfId="0" applyNumberFormat="1" applyFont="1" applyBorder="1" applyAlignment="1"/>
    <xf numFmtId="0" fontId="7" fillId="0" borderId="0" xfId="0" applyFont="1" applyBorder="1" applyAlignment="1"/>
    <xf numFmtId="3" fontId="3" fillId="0" borderId="0" xfId="0" applyNumberFormat="1" applyFont="1" applyFill="1"/>
    <xf numFmtId="0" fontId="7" fillId="0" borderId="3" xfId="0" applyFont="1" applyBorder="1" applyAlignment="1">
      <alignment vertical="center"/>
    </xf>
    <xf numFmtId="0" fontId="2" fillId="0" borderId="0" xfId="0" applyFont="1" applyFill="1" applyAlignment="1">
      <alignment vertical="top"/>
    </xf>
    <xf numFmtId="0" fontId="7" fillId="0" borderId="1" xfId="0" applyFont="1" applyFill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21" fillId="0" borderId="0" xfId="0" applyFont="1" applyBorder="1" applyAlignment="1"/>
    <xf numFmtId="3" fontId="22" fillId="0" borderId="0" xfId="0" applyNumberFormat="1" applyFont="1" applyAlignment="1"/>
    <xf numFmtId="0" fontId="5" fillId="0" borderId="7" xfId="0" applyFont="1" applyBorder="1" applyAlignment="1"/>
    <xf numFmtId="3" fontId="4" fillId="0" borderId="7" xfId="0" applyNumberFormat="1" applyFont="1" applyBorder="1" applyAlignment="1"/>
    <xf numFmtId="3" fontId="4" fillId="0" borderId="8" xfId="0" applyNumberFormat="1" applyFont="1" applyFill="1" applyBorder="1" applyAlignment="1"/>
    <xf numFmtId="3" fontId="6" fillId="0" borderId="8" xfId="0" applyNumberFormat="1" applyFont="1" applyFill="1" applyBorder="1" applyAlignment="1"/>
    <xf numFmtId="3" fontId="4" fillId="0" borderId="0" xfId="0" applyNumberFormat="1" applyFont="1" applyAlignment="1"/>
    <xf numFmtId="3" fontId="3" fillId="0" borderId="0" xfId="0" applyNumberFormat="1" applyFont="1" applyBorder="1"/>
    <xf numFmtId="0" fontId="7" fillId="0" borderId="9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3" fontId="4" fillId="0" borderId="0" xfId="0" applyNumberFormat="1" applyFont="1" applyFill="1" applyBorder="1"/>
    <xf numFmtId="3" fontId="4" fillId="0" borderId="0" xfId="1" applyNumberFormat="1" applyFont="1" applyAlignment="1"/>
    <xf numFmtId="3" fontId="4" fillId="0" borderId="0" xfId="0" applyNumberFormat="1" applyFont="1" applyFill="1" applyBorder="1" applyAlignment="1"/>
    <xf numFmtId="3" fontId="4" fillId="0" borderId="7" xfId="0" applyNumberFormat="1" applyFont="1" applyFill="1" applyBorder="1" applyAlignment="1"/>
    <xf numFmtId="3" fontId="4" fillId="0" borderId="7" xfId="0" applyNumberFormat="1" applyFont="1" applyFill="1" applyBorder="1"/>
    <xf numFmtId="3" fontId="6" fillId="0" borderId="0" xfId="0" applyNumberFormat="1" applyFont="1" applyAlignment="1"/>
    <xf numFmtId="3" fontId="6" fillId="0" borderId="0" xfId="0" applyNumberFormat="1" applyFont="1" applyBorder="1" applyAlignment="1"/>
    <xf numFmtId="3" fontId="6" fillId="0" borderId="7" xfId="0" applyNumberFormat="1" applyFont="1" applyBorder="1" applyAlignment="1"/>
    <xf numFmtId="3" fontId="4" fillId="0" borderId="0" xfId="0" applyNumberFormat="1" applyFont="1" applyFill="1" applyAlignment="1"/>
    <xf numFmtId="0" fontId="7" fillId="0" borderId="1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55">
    <cellStyle name="Dålig 2" xfId="5"/>
    <cellStyle name="Normal" xfId="0" builtinId="0"/>
    <cellStyle name="Normal 2" xfId="4"/>
    <cellStyle name="Normal 2 2" xfId="53"/>
    <cellStyle name="Normal 3" xfId="54"/>
    <cellStyle name="Normal 4" xfId="52"/>
    <cellStyle name="Procent 2" xfId="6"/>
    <cellStyle name="SAPBEXaggData" xfId="7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headerItem" xfId="25"/>
    <cellStyle name="SAPBEXheaderItem 2" xfId="49"/>
    <cellStyle name="SAPBEXheaderItem 3" xfId="46"/>
    <cellStyle name="SAPBEXheaderText" xfId="26"/>
    <cellStyle name="SAPBEXheaderText 2" xfId="50"/>
    <cellStyle name="SAPBEXheaderText 3" xfId="47"/>
    <cellStyle name="SAPBEXHLevel0" xfId="27"/>
    <cellStyle name="SAPBEXHLevel0X" xfId="28"/>
    <cellStyle name="SAPBEXHLevel1" xfId="29"/>
    <cellStyle name="SAPBEXHLevel1X" xfId="30"/>
    <cellStyle name="SAPBEXHLevel2" xfId="31"/>
    <cellStyle name="SAPBEXHLevel2X" xfId="32"/>
    <cellStyle name="SAPBEXHLevel3" xfId="33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39"/>
    <cellStyle name="SAPBEXstdDataEmph" xfId="40"/>
    <cellStyle name="SAPBEXstdItem" xfId="41"/>
    <cellStyle name="SAPBEXstdItemX" xfId="42"/>
    <cellStyle name="SAPBEXtitle" xfId="43"/>
    <cellStyle name="SAPBEXundefined" xfId="44"/>
    <cellStyle name="SAPBEXundefined 2" xfId="51"/>
    <cellStyle name="SAPBEXundefined 3" xfId="48"/>
    <cellStyle name="Style 25" xfId="45"/>
    <cellStyle name="Tusental" xfId="1" builtinId="3"/>
    <cellStyle name="Tusental (0)_LSPmm" xfId="2"/>
    <cellStyle name="Valuta (0)_LSPmm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9"/>
  <sheetViews>
    <sheetView tabSelected="1" zoomScaleNormal="100" workbookViewId="0">
      <selection activeCell="V10" sqref="V10"/>
    </sheetView>
  </sheetViews>
  <sheetFormatPr defaultRowHeight="12" x14ac:dyDescent="0.2"/>
  <cols>
    <col min="1" max="1" width="3.7109375" style="1" customWidth="1"/>
    <col min="2" max="2" width="2.140625" style="1" customWidth="1"/>
    <col min="3" max="3" width="24.7109375" style="1" customWidth="1"/>
    <col min="4" max="4" width="9.28515625" style="6" customWidth="1"/>
    <col min="5" max="7" width="9.28515625" style="2" customWidth="1"/>
    <col min="8" max="8" width="9.28515625" style="1" customWidth="1"/>
    <col min="9" max="12" width="9.28515625" style="2" customWidth="1"/>
    <col min="13" max="13" width="9.85546875" style="2" customWidth="1"/>
    <col min="14" max="15" width="9.28515625" style="2" customWidth="1"/>
    <col min="16" max="16" width="9.5703125" style="2" customWidth="1"/>
    <col min="17" max="17" width="9.85546875" style="2" customWidth="1"/>
    <col min="18" max="18" width="0.7109375" style="2" customWidth="1"/>
    <col min="19" max="19" width="1.7109375" style="2" customWidth="1"/>
    <col min="20" max="20" width="3.42578125" style="1" customWidth="1"/>
    <col min="21" max="21" width="9.85546875" style="1" customWidth="1"/>
    <col min="22" max="22" width="10.28515625" style="1" customWidth="1"/>
    <col min="23" max="23" width="5" style="6" customWidth="1"/>
    <col min="24" max="24" width="9.85546875" style="6" bestFit="1" customWidth="1"/>
    <col min="25" max="54" width="9.140625" style="6"/>
    <col min="55" max="16384" width="9.140625" style="1"/>
  </cols>
  <sheetData>
    <row r="1" spans="1:22" x14ac:dyDescent="0.2"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T1" s="2"/>
      <c r="U1" s="2"/>
      <c r="V1" s="2"/>
    </row>
    <row r="2" spans="1:22" ht="12.75" x14ac:dyDescent="0.2">
      <c r="A2" s="7" t="s">
        <v>36</v>
      </c>
      <c r="B2" s="8"/>
      <c r="C2" s="8"/>
      <c r="D2" s="9"/>
      <c r="E2" s="10"/>
      <c r="F2" s="10"/>
      <c r="G2" s="10"/>
      <c r="H2" s="8"/>
      <c r="I2" s="10"/>
      <c r="J2" s="10"/>
      <c r="K2" s="10"/>
      <c r="L2" s="28"/>
      <c r="M2" s="28"/>
      <c r="N2" s="28"/>
      <c r="O2" s="28"/>
      <c r="P2" s="28"/>
      <c r="Q2" s="28"/>
      <c r="T2" s="2"/>
      <c r="U2" s="2"/>
      <c r="V2" s="2"/>
    </row>
    <row r="3" spans="1:22" x14ac:dyDescent="0.2">
      <c r="A3" s="3"/>
      <c r="B3" s="3"/>
      <c r="C3" s="4"/>
      <c r="D3" s="54"/>
      <c r="E3" s="54"/>
      <c r="F3" s="54"/>
      <c r="G3" s="54"/>
      <c r="H3" s="54"/>
      <c r="I3" s="54"/>
      <c r="J3" s="25"/>
      <c r="K3" s="21"/>
      <c r="L3" s="21"/>
      <c r="M3" s="25"/>
      <c r="N3" s="25"/>
      <c r="O3" s="25"/>
      <c r="P3" s="25"/>
      <c r="Q3" s="25"/>
      <c r="T3" s="2"/>
      <c r="U3" s="2"/>
      <c r="V3" s="2"/>
    </row>
    <row r="4" spans="1:22" x14ac:dyDescent="0.2">
      <c r="A4" s="3"/>
      <c r="B4" s="3"/>
      <c r="C4" s="4"/>
      <c r="D4" s="55" t="s">
        <v>35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7"/>
      <c r="P4" s="41"/>
      <c r="Q4" s="43"/>
      <c r="T4" s="2"/>
      <c r="U4" s="2"/>
      <c r="V4" s="2"/>
    </row>
    <row r="5" spans="1:22" ht="12.75" x14ac:dyDescent="0.2">
      <c r="A5" s="5"/>
      <c r="B5" s="5"/>
      <c r="C5" s="5"/>
      <c r="D5" s="19" t="s">
        <v>6</v>
      </c>
      <c r="E5" s="20" t="s">
        <v>7</v>
      </c>
      <c r="F5" s="20" t="s">
        <v>8</v>
      </c>
      <c r="G5" s="20" t="s">
        <v>9</v>
      </c>
      <c r="H5" s="27" t="s">
        <v>10</v>
      </c>
      <c r="I5" s="20" t="s">
        <v>11</v>
      </c>
      <c r="J5" s="29" t="s">
        <v>12</v>
      </c>
      <c r="K5" s="27" t="s">
        <v>13</v>
      </c>
      <c r="L5" s="27" t="s">
        <v>14</v>
      </c>
      <c r="M5" s="27" t="s">
        <v>15</v>
      </c>
      <c r="N5" s="5" t="s">
        <v>16</v>
      </c>
      <c r="O5" s="27" t="s">
        <v>17</v>
      </c>
      <c r="P5" s="42" t="s">
        <v>1</v>
      </c>
      <c r="Q5" s="44"/>
      <c r="T5" s="2"/>
      <c r="U5" s="2"/>
      <c r="V5" s="2"/>
    </row>
    <row r="6" spans="1:22" ht="16.350000000000001" customHeight="1" x14ac:dyDescent="0.2">
      <c r="A6" s="11" t="s">
        <v>18</v>
      </c>
      <c r="B6" s="11"/>
      <c r="C6" s="11"/>
      <c r="D6" s="30"/>
      <c r="E6" s="31"/>
      <c r="F6" s="32"/>
      <c r="G6" s="32"/>
      <c r="H6" s="30"/>
      <c r="I6" s="32"/>
      <c r="J6" s="32"/>
      <c r="K6" s="32"/>
      <c r="L6" s="32"/>
      <c r="M6" s="30"/>
      <c r="N6" s="30"/>
      <c r="O6" s="35"/>
      <c r="P6" s="37"/>
      <c r="Q6" s="37"/>
      <c r="T6" s="2"/>
      <c r="U6" s="2"/>
      <c r="V6" s="2"/>
    </row>
    <row r="7" spans="1:22" ht="16.350000000000001" customHeight="1" x14ac:dyDescent="0.2">
      <c r="A7" s="14" t="s">
        <v>22</v>
      </c>
      <c r="B7" s="13"/>
      <c r="C7" s="12" t="s">
        <v>19</v>
      </c>
      <c r="D7" s="47">
        <v>1130931</v>
      </c>
      <c r="E7" s="47">
        <v>1130307.8592385924</v>
      </c>
      <c r="F7" s="47">
        <v>1125888.5436384939</v>
      </c>
      <c r="G7" s="47">
        <v>1121157.7678929651</v>
      </c>
      <c r="H7" s="47">
        <v>1117123.029606584</v>
      </c>
      <c r="I7" s="47">
        <v>1124863.953708862</v>
      </c>
      <c r="J7" s="47">
        <v>1112785.3773372995</v>
      </c>
      <c r="K7" s="47">
        <v>1109605.2553036232</v>
      </c>
      <c r="L7" s="47">
        <v>1108309.0873203541</v>
      </c>
      <c r="M7" s="47">
        <v>1102841.4424502708</v>
      </c>
      <c r="N7" s="47">
        <v>1099204.5755082043</v>
      </c>
      <c r="O7" s="48">
        <v>1117682</v>
      </c>
      <c r="P7" s="37">
        <f>SUM(D7:O7)</f>
        <v>13400699.892005246</v>
      </c>
      <c r="Q7" s="37"/>
      <c r="T7" s="2"/>
      <c r="U7" s="2"/>
      <c r="V7" s="2"/>
    </row>
    <row r="8" spans="1:22" ht="16.350000000000001" customHeight="1" x14ac:dyDescent="0.2">
      <c r="A8" s="14" t="s">
        <v>23</v>
      </c>
      <c r="B8" s="13"/>
      <c r="C8" s="12" t="s">
        <v>0</v>
      </c>
      <c r="D8" s="47">
        <v>985866</v>
      </c>
      <c r="E8" s="53">
        <v>980000</v>
      </c>
      <c r="F8" s="47">
        <v>976000</v>
      </c>
      <c r="G8" s="47">
        <v>971000</v>
      </c>
      <c r="H8" s="47">
        <v>966000</v>
      </c>
      <c r="I8" s="47">
        <v>962000</v>
      </c>
      <c r="J8" s="47">
        <v>957000</v>
      </c>
      <c r="K8" s="47">
        <v>951000</v>
      </c>
      <c r="L8" s="47">
        <v>947000</v>
      </c>
      <c r="M8" s="47">
        <v>942000</v>
      </c>
      <c r="N8" s="47">
        <v>939000</v>
      </c>
      <c r="O8" s="48">
        <v>937734</v>
      </c>
      <c r="P8" s="37">
        <f t="shared" ref="P8:P17" si="0">SUM(D8:O8)</f>
        <v>11514600</v>
      </c>
      <c r="Q8" s="37"/>
      <c r="T8" s="2"/>
      <c r="U8" s="2"/>
      <c r="V8" s="2"/>
    </row>
    <row r="9" spans="1:22" ht="16.350000000000001" customHeight="1" x14ac:dyDescent="0.2">
      <c r="A9" s="14" t="s">
        <v>24</v>
      </c>
      <c r="B9" s="13"/>
      <c r="C9" s="12" t="s">
        <v>4</v>
      </c>
      <c r="D9" s="46">
        <v>682961</v>
      </c>
      <c r="E9" s="47">
        <v>693556.54541367386</v>
      </c>
      <c r="F9" s="47">
        <v>695179.96499448409</v>
      </c>
      <c r="G9" s="47">
        <v>682785.26971103856</v>
      </c>
      <c r="H9" s="47">
        <v>696893.95740818372</v>
      </c>
      <c r="I9" s="47">
        <v>694220.08986331976</v>
      </c>
      <c r="J9" s="47">
        <v>694581.3967075632</v>
      </c>
      <c r="K9" s="47">
        <v>694509.52913364</v>
      </c>
      <c r="L9" s="47">
        <v>698921.01678774005</v>
      </c>
      <c r="M9" s="47">
        <v>702351.95507708145</v>
      </c>
      <c r="N9" s="47">
        <v>697891.24305728066</v>
      </c>
      <c r="O9" s="48">
        <v>700348</v>
      </c>
      <c r="P9" s="37">
        <f t="shared" si="0"/>
        <v>8334199.9681540057</v>
      </c>
      <c r="Q9" s="37"/>
      <c r="T9" s="2"/>
      <c r="U9" s="2"/>
      <c r="V9" s="2"/>
    </row>
    <row r="10" spans="1:22" ht="16.350000000000001" customHeight="1" x14ac:dyDescent="0.2">
      <c r="A10" s="14" t="s">
        <v>20</v>
      </c>
      <c r="B10" s="13"/>
      <c r="C10" s="16" t="s">
        <v>5</v>
      </c>
      <c r="D10" s="45">
        <v>79643</v>
      </c>
      <c r="E10" s="45">
        <v>79502.671850205516</v>
      </c>
      <c r="F10" s="45">
        <v>80166.693941053556</v>
      </c>
      <c r="G10" s="45">
        <v>80129.803824895338</v>
      </c>
      <c r="H10" s="45">
        <v>81091.182609624826</v>
      </c>
      <c r="I10" s="45">
        <v>82848.49359752571</v>
      </c>
      <c r="J10" s="45">
        <v>83053.066059857694</v>
      </c>
      <c r="K10" s="45">
        <v>85218.404090114695</v>
      </c>
      <c r="L10" s="45">
        <v>86382.119572560521</v>
      </c>
      <c r="M10" s="45">
        <v>87292.075771130054</v>
      </c>
      <c r="N10" s="45">
        <v>87500</v>
      </c>
      <c r="O10" s="49">
        <v>87672</v>
      </c>
      <c r="P10" s="37">
        <f t="shared" si="0"/>
        <v>1000499.5113169678</v>
      </c>
      <c r="Q10" s="37"/>
      <c r="T10" s="2"/>
      <c r="U10" s="2"/>
      <c r="V10" s="2"/>
    </row>
    <row r="11" spans="1:22" ht="16.350000000000001" customHeight="1" x14ac:dyDescent="0.2">
      <c r="A11" s="11" t="s">
        <v>2</v>
      </c>
      <c r="B11" s="11"/>
      <c r="C11" s="11"/>
      <c r="D11" s="33"/>
      <c r="E11" s="31"/>
      <c r="F11" s="32"/>
      <c r="G11" s="32"/>
      <c r="H11" s="32"/>
      <c r="I11" s="32"/>
      <c r="J11" s="32"/>
      <c r="K11" s="32"/>
      <c r="L11" s="32"/>
      <c r="M11" s="30"/>
      <c r="N11" s="30"/>
      <c r="O11" s="35"/>
      <c r="P11" s="37"/>
      <c r="Q11" s="37"/>
      <c r="T11" s="2"/>
      <c r="U11" s="2"/>
      <c r="V11" s="2"/>
    </row>
    <row r="12" spans="1:22" ht="16.350000000000001" customHeight="1" x14ac:dyDescent="0.2">
      <c r="A12" s="15" t="s">
        <v>25</v>
      </c>
      <c r="B12" s="17"/>
      <c r="C12" s="18" t="s">
        <v>28</v>
      </c>
      <c r="D12" s="39">
        <v>76039</v>
      </c>
      <c r="E12" s="39">
        <v>82000</v>
      </c>
      <c r="F12" s="22">
        <v>83500</v>
      </c>
      <c r="G12" s="47">
        <v>85000</v>
      </c>
      <c r="H12" s="47">
        <v>86500</v>
      </c>
      <c r="I12" s="47">
        <v>87500</v>
      </c>
      <c r="J12" s="22">
        <v>78500</v>
      </c>
      <c r="K12" s="22">
        <v>79500</v>
      </c>
      <c r="L12" s="22">
        <v>82000</v>
      </c>
      <c r="M12" s="22">
        <v>83000</v>
      </c>
      <c r="N12" s="22">
        <v>84000</v>
      </c>
      <c r="O12" s="36">
        <v>85461</v>
      </c>
      <c r="P12" s="37">
        <f t="shared" si="0"/>
        <v>993000</v>
      </c>
      <c r="Q12" s="37"/>
      <c r="T12" s="2"/>
      <c r="U12" s="2"/>
      <c r="V12" s="2"/>
    </row>
    <row r="13" spans="1:22" ht="16.350000000000001" customHeight="1" x14ac:dyDescent="0.2">
      <c r="A13" s="14" t="s">
        <v>21</v>
      </c>
      <c r="B13" s="12"/>
      <c r="C13" s="18" t="s">
        <v>3</v>
      </c>
      <c r="D13" s="45">
        <v>622308</v>
      </c>
      <c r="E13" s="45">
        <f>D13</f>
        <v>622308</v>
      </c>
      <c r="F13" s="45">
        <f t="shared" ref="F13:N13" si="1">E13</f>
        <v>622308</v>
      </c>
      <c r="G13" s="45">
        <f t="shared" si="1"/>
        <v>622308</v>
      </c>
      <c r="H13" s="45">
        <f t="shared" si="1"/>
        <v>622308</v>
      </c>
      <c r="I13" s="45">
        <f t="shared" si="1"/>
        <v>622308</v>
      </c>
      <c r="J13" s="45">
        <f t="shared" si="1"/>
        <v>622308</v>
      </c>
      <c r="K13" s="45">
        <f t="shared" si="1"/>
        <v>622308</v>
      </c>
      <c r="L13" s="45">
        <f t="shared" si="1"/>
        <v>622308</v>
      </c>
      <c r="M13" s="45">
        <f t="shared" si="1"/>
        <v>622308</v>
      </c>
      <c r="N13" s="45">
        <f t="shared" si="1"/>
        <v>622308</v>
      </c>
      <c r="O13" s="45">
        <v>622312</v>
      </c>
      <c r="P13" s="37">
        <f t="shared" si="0"/>
        <v>7467700</v>
      </c>
      <c r="Q13" s="37"/>
      <c r="T13" s="2"/>
      <c r="U13" s="2"/>
      <c r="V13" s="2"/>
    </row>
    <row r="14" spans="1:22" ht="16.350000000000001" customHeight="1" x14ac:dyDescent="0.2">
      <c r="A14" s="11" t="s">
        <v>29</v>
      </c>
      <c r="B14" s="11"/>
      <c r="C14" s="11"/>
      <c r="D14" s="34"/>
      <c r="E14" s="39"/>
      <c r="F14" s="39"/>
      <c r="G14" s="22"/>
      <c r="H14" s="22"/>
      <c r="I14" s="22"/>
      <c r="J14" s="22"/>
      <c r="K14" s="22"/>
      <c r="L14" s="22"/>
      <c r="M14" s="22"/>
      <c r="N14" s="22"/>
      <c r="O14" s="36"/>
      <c r="P14" s="37"/>
      <c r="Q14" s="37"/>
      <c r="T14" s="2"/>
      <c r="U14" s="2"/>
      <c r="V14" s="2"/>
    </row>
    <row r="15" spans="1:22" ht="16.350000000000001" customHeight="1" x14ac:dyDescent="0.2">
      <c r="A15" s="15"/>
      <c r="B15" s="17"/>
      <c r="C15" s="23" t="s">
        <v>31</v>
      </c>
      <c r="D15" s="50">
        <v>24528354</v>
      </c>
      <c r="E15" s="50">
        <v>24501018</v>
      </c>
      <c r="F15" s="51">
        <v>24575000</v>
      </c>
      <c r="G15" s="51">
        <v>24630000</v>
      </c>
      <c r="H15" s="51">
        <v>24680000</v>
      </c>
      <c r="I15" s="51">
        <v>24740000</v>
      </c>
      <c r="J15" s="51">
        <v>24785000</v>
      </c>
      <c r="K15" s="51">
        <v>24815000</v>
      </c>
      <c r="L15" s="51">
        <v>24865000</v>
      </c>
      <c r="M15" s="51">
        <v>24885000</v>
      </c>
      <c r="N15" s="51">
        <v>24905000</v>
      </c>
      <c r="O15" s="52">
        <v>24935628</v>
      </c>
      <c r="P15" s="37">
        <f t="shared" si="0"/>
        <v>296845000</v>
      </c>
      <c r="Q15" s="38"/>
      <c r="T15" s="2"/>
      <c r="U15" s="2"/>
      <c r="V15" s="2"/>
    </row>
    <row r="16" spans="1:22" ht="16.350000000000001" customHeight="1" x14ac:dyDescent="0.2">
      <c r="A16" s="15"/>
      <c r="B16" s="17"/>
      <c r="C16" s="23" t="s">
        <v>30</v>
      </c>
      <c r="D16" s="50">
        <v>251000</v>
      </c>
      <c r="E16" s="50">
        <v>251000</v>
      </c>
      <c r="F16" s="50">
        <v>251000</v>
      </c>
      <c r="G16" s="50">
        <v>251000</v>
      </c>
      <c r="H16" s="50">
        <v>251000</v>
      </c>
      <c r="I16" s="50">
        <v>251000</v>
      </c>
      <c r="J16" s="50">
        <v>251000</v>
      </c>
      <c r="K16" s="50">
        <v>251000</v>
      </c>
      <c r="L16" s="50">
        <v>251000</v>
      </c>
      <c r="M16" s="50">
        <v>252000</v>
      </c>
      <c r="N16" s="50">
        <v>252000</v>
      </c>
      <c r="O16" s="50">
        <v>252000</v>
      </c>
      <c r="P16" s="37">
        <f t="shared" si="0"/>
        <v>3015000</v>
      </c>
      <c r="Q16" s="38"/>
      <c r="T16" s="2"/>
      <c r="U16" s="2"/>
      <c r="V16" s="2"/>
    </row>
    <row r="17" spans="1:22" ht="16.350000000000001" customHeight="1" x14ac:dyDescent="0.2">
      <c r="A17" s="15"/>
      <c r="B17" s="17"/>
      <c r="C17" s="23" t="s">
        <v>26</v>
      </c>
      <c r="D17" s="50">
        <v>706824</v>
      </c>
      <c r="E17" s="50">
        <v>715000</v>
      </c>
      <c r="F17" s="50">
        <v>726500</v>
      </c>
      <c r="G17" s="51">
        <v>738500</v>
      </c>
      <c r="H17" s="51">
        <v>748000</v>
      </c>
      <c r="I17" s="51">
        <v>757000</v>
      </c>
      <c r="J17" s="51">
        <v>764500</v>
      </c>
      <c r="K17" s="51">
        <v>773000</v>
      </c>
      <c r="L17" s="51">
        <v>782000</v>
      </c>
      <c r="M17" s="51">
        <v>791000</v>
      </c>
      <c r="N17" s="51">
        <v>798500</v>
      </c>
      <c r="O17" s="52">
        <v>806176</v>
      </c>
      <c r="P17" s="37">
        <f t="shared" si="0"/>
        <v>9107000</v>
      </c>
      <c r="Q17" s="38"/>
      <c r="T17" s="2"/>
      <c r="U17" s="2"/>
      <c r="V17" s="2"/>
    </row>
    <row r="18" spans="1:22" ht="16.350000000000001" customHeight="1" x14ac:dyDescent="0.2">
      <c r="A18" s="15"/>
      <c r="B18" s="17"/>
      <c r="C18" s="16" t="s">
        <v>27</v>
      </c>
      <c r="D18" s="22">
        <f>SUM(D15:D17)</f>
        <v>25486178</v>
      </c>
      <c r="E18" s="22">
        <f>SUM(E15:E17)</f>
        <v>25467018</v>
      </c>
      <c r="F18" s="22">
        <f>SUM(F15:F17)</f>
        <v>25552500</v>
      </c>
      <c r="G18" s="22">
        <f t="shared" ref="G18:O18" si="2">SUM(G15:G17)</f>
        <v>25619500</v>
      </c>
      <c r="H18" s="22">
        <f t="shared" si="2"/>
        <v>25679000</v>
      </c>
      <c r="I18" s="22">
        <f t="shared" si="2"/>
        <v>25748000</v>
      </c>
      <c r="J18" s="22">
        <f t="shared" si="2"/>
        <v>25800500</v>
      </c>
      <c r="K18" s="22">
        <f t="shared" si="2"/>
        <v>25839000</v>
      </c>
      <c r="L18" s="22">
        <f t="shared" si="2"/>
        <v>25898000</v>
      </c>
      <c r="M18" s="22">
        <f t="shared" si="2"/>
        <v>25928000</v>
      </c>
      <c r="N18" s="22">
        <f t="shared" si="2"/>
        <v>25955500</v>
      </c>
      <c r="O18" s="36">
        <f t="shared" si="2"/>
        <v>25993804</v>
      </c>
      <c r="P18" s="37">
        <f>SUM(P15:P17)</f>
        <v>308967000</v>
      </c>
      <c r="Q18" s="37"/>
      <c r="T18" s="2"/>
      <c r="U18" s="2"/>
      <c r="V18" s="2"/>
    </row>
    <row r="19" spans="1:22" ht="14.1" customHeight="1" x14ac:dyDescent="0.2">
      <c r="A19" s="15"/>
      <c r="B19" s="17"/>
      <c r="C19" s="16" t="s">
        <v>34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T19" s="2"/>
      <c r="U19" s="2"/>
      <c r="V19" s="2"/>
    </row>
    <row r="20" spans="1:22" x14ac:dyDescent="0.2">
      <c r="A20" s="14"/>
      <c r="B20" s="12"/>
      <c r="C20" s="16" t="s">
        <v>32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T20" s="2"/>
      <c r="U20" s="2"/>
      <c r="V20" s="2"/>
    </row>
    <row r="21" spans="1:22" x14ac:dyDescent="0.2">
      <c r="C21" s="16" t="s">
        <v>33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T21" s="2"/>
      <c r="U21" s="2"/>
      <c r="V21" s="2"/>
    </row>
    <row r="22" spans="1:22" x14ac:dyDescent="0.2">
      <c r="T22" s="2"/>
      <c r="U22" s="2"/>
      <c r="V22" s="2"/>
    </row>
    <row r="23" spans="1:22" x14ac:dyDescent="0.2"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T23" s="2"/>
      <c r="U23" s="2"/>
      <c r="V23" s="2"/>
    </row>
    <row r="24" spans="1:22" x14ac:dyDescent="0.2">
      <c r="D24" s="4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T24" s="2"/>
      <c r="U24" s="26"/>
      <c r="V24" s="2"/>
    </row>
    <row r="25" spans="1:22" x14ac:dyDescent="0.2"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T25" s="2"/>
      <c r="U25" s="2"/>
      <c r="V25" s="2"/>
    </row>
    <row r="26" spans="1:22" x14ac:dyDescent="0.2"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T26" s="2"/>
      <c r="U26" s="2"/>
      <c r="V26" s="2"/>
    </row>
    <row r="27" spans="1:22" x14ac:dyDescent="0.2">
      <c r="T27" s="2"/>
      <c r="U27" s="2"/>
      <c r="V27" s="2"/>
    </row>
    <row r="28" spans="1:22" x14ac:dyDescent="0.2">
      <c r="T28" s="2"/>
      <c r="U28" s="2"/>
      <c r="V28" s="2"/>
    </row>
    <row r="29" spans="1:22" x14ac:dyDescent="0.2">
      <c r="T29" s="2"/>
      <c r="U29" s="2"/>
      <c r="V29" s="2"/>
    </row>
    <row r="30" spans="1:22" x14ac:dyDescent="0.2">
      <c r="T30" s="2"/>
      <c r="U30" s="2"/>
      <c r="V30" s="2"/>
    </row>
    <row r="31" spans="1:22" x14ac:dyDescent="0.2">
      <c r="T31" s="2"/>
      <c r="U31" s="2"/>
      <c r="V31" s="2"/>
    </row>
    <row r="32" spans="1:22" x14ac:dyDescent="0.2">
      <c r="T32" s="2"/>
      <c r="U32" s="2"/>
      <c r="V32" s="2"/>
    </row>
    <row r="33" spans="20:22" x14ac:dyDescent="0.2">
      <c r="T33" s="2"/>
      <c r="U33" s="2"/>
      <c r="V33" s="2"/>
    </row>
    <row r="34" spans="20:22" x14ac:dyDescent="0.2">
      <c r="T34" s="2"/>
      <c r="U34" s="2"/>
      <c r="V34" s="2"/>
    </row>
    <row r="35" spans="20:22" x14ac:dyDescent="0.2">
      <c r="T35" s="2"/>
      <c r="U35" s="2"/>
      <c r="V35" s="2"/>
    </row>
    <row r="36" spans="20:22" x14ac:dyDescent="0.2">
      <c r="T36" s="2"/>
      <c r="U36" s="2"/>
      <c r="V36" s="2"/>
    </row>
    <row r="37" spans="20:22" x14ac:dyDescent="0.2">
      <c r="T37" s="2"/>
      <c r="U37" s="2"/>
      <c r="V37" s="2"/>
    </row>
    <row r="38" spans="20:22" x14ac:dyDescent="0.2">
      <c r="T38" s="2"/>
      <c r="U38" s="2"/>
      <c r="V38" s="2"/>
    </row>
    <row r="39" spans="20:22" x14ac:dyDescent="0.2">
      <c r="T39" s="2"/>
      <c r="U39" s="2"/>
      <c r="V39" s="2"/>
    </row>
    <row r="40" spans="20:22" x14ac:dyDescent="0.2">
      <c r="T40" s="2"/>
      <c r="U40" s="2"/>
      <c r="V40" s="2"/>
    </row>
    <row r="41" spans="20:22" x14ac:dyDescent="0.2">
      <c r="T41" s="2"/>
      <c r="U41" s="2"/>
      <c r="V41" s="2"/>
    </row>
    <row r="42" spans="20:22" x14ac:dyDescent="0.2">
      <c r="T42" s="2"/>
      <c r="U42" s="2"/>
      <c r="V42" s="2"/>
    </row>
    <row r="43" spans="20:22" x14ac:dyDescent="0.2">
      <c r="T43" s="2"/>
      <c r="U43" s="2"/>
      <c r="V43" s="2"/>
    </row>
    <row r="44" spans="20:22" x14ac:dyDescent="0.2">
      <c r="T44" s="2"/>
      <c r="U44" s="2"/>
      <c r="V44" s="2"/>
    </row>
    <row r="45" spans="20:22" x14ac:dyDescent="0.2">
      <c r="T45" s="2"/>
      <c r="U45" s="2"/>
      <c r="V45" s="2"/>
    </row>
    <row r="46" spans="20:22" x14ac:dyDescent="0.2">
      <c r="T46" s="2"/>
      <c r="U46" s="2"/>
      <c r="V46" s="2"/>
    </row>
    <row r="47" spans="20:22" x14ac:dyDescent="0.2">
      <c r="T47" s="2"/>
      <c r="U47" s="2"/>
      <c r="V47" s="2"/>
    </row>
    <row r="48" spans="20:22" x14ac:dyDescent="0.2">
      <c r="T48" s="2"/>
      <c r="U48" s="2"/>
      <c r="V48" s="2"/>
    </row>
    <row r="49" spans="20:22" x14ac:dyDescent="0.2">
      <c r="T49" s="2"/>
      <c r="U49" s="2"/>
      <c r="V49" s="2"/>
    </row>
    <row r="50" spans="20:22" x14ac:dyDescent="0.2">
      <c r="T50" s="2"/>
      <c r="U50" s="2"/>
      <c r="V50" s="2"/>
    </row>
    <row r="51" spans="20:22" x14ac:dyDescent="0.2">
      <c r="T51" s="2"/>
      <c r="U51" s="2"/>
      <c r="V51" s="2"/>
    </row>
    <row r="52" spans="20:22" x14ac:dyDescent="0.2">
      <c r="T52" s="2"/>
      <c r="U52" s="2"/>
      <c r="V52" s="2"/>
    </row>
    <row r="53" spans="20:22" x14ac:dyDescent="0.2">
      <c r="T53" s="2"/>
      <c r="U53" s="2"/>
      <c r="V53" s="2"/>
    </row>
    <row r="54" spans="20:22" x14ac:dyDescent="0.2">
      <c r="T54" s="2"/>
      <c r="U54" s="2"/>
      <c r="V54" s="2"/>
    </row>
    <row r="55" spans="20:22" x14ac:dyDescent="0.2">
      <c r="T55" s="2"/>
      <c r="U55" s="2"/>
      <c r="V55" s="2"/>
    </row>
    <row r="56" spans="20:22" x14ac:dyDescent="0.2">
      <c r="T56" s="2"/>
      <c r="U56" s="2"/>
      <c r="V56" s="2"/>
    </row>
    <row r="57" spans="20:22" x14ac:dyDescent="0.2">
      <c r="T57" s="2"/>
      <c r="U57" s="2"/>
      <c r="V57" s="2"/>
    </row>
    <row r="58" spans="20:22" x14ac:dyDescent="0.2">
      <c r="T58" s="2"/>
      <c r="U58" s="2"/>
      <c r="V58" s="2"/>
    </row>
    <row r="59" spans="20:22" x14ac:dyDescent="0.2">
      <c r="T59" s="2"/>
      <c r="U59" s="2"/>
      <c r="V59" s="2"/>
    </row>
    <row r="60" spans="20:22" x14ac:dyDescent="0.2">
      <c r="T60" s="2"/>
      <c r="U60" s="2"/>
      <c r="V60" s="2"/>
    </row>
    <row r="61" spans="20:22" x14ac:dyDescent="0.2">
      <c r="T61" s="2"/>
      <c r="U61" s="2"/>
      <c r="V61" s="2"/>
    </row>
    <row r="62" spans="20:22" x14ac:dyDescent="0.2">
      <c r="T62" s="2"/>
      <c r="U62" s="2"/>
      <c r="V62" s="2"/>
    </row>
    <row r="63" spans="20:22" x14ac:dyDescent="0.2">
      <c r="T63" s="2"/>
      <c r="U63" s="2"/>
      <c r="V63" s="2"/>
    </row>
    <row r="64" spans="20:22" x14ac:dyDescent="0.2">
      <c r="T64" s="2"/>
      <c r="U64" s="2"/>
      <c r="V64" s="2"/>
    </row>
    <row r="65" spans="20:22" x14ac:dyDescent="0.2">
      <c r="T65" s="2"/>
      <c r="U65" s="2"/>
      <c r="V65" s="2"/>
    </row>
    <row r="66" spans="20:22" x14ac:dyDescent="0.2">
      <c r="T66" s="2"/>
      <c r="U66" s="2"/>
      <c r="V66" s="2"/>
    </row>
    <row r="67" spans="20:22" x14ac:dyDescent="0.2">
      <c r="T67" s="2"/>
      <c r="U67" s="2"/>
      <c r="V67" s="2"/>
    </row>
    <row r="68" spans="20:22" x14ac:dyDescent="0.2">
      <c r="T68" s="2"/>
      <c r="U68" s="2"/>
      <c r="V68" s="2"/>
    </row>
    <row r="69" spans="20:22" x14ac:dyDescent="0.2">
      <c r="T69" s="2"/>
      <c r="U69" s="2"/>
      <c r="V69" s="2"/>
    </row>
    <row r="70" spans="20:22" x14ac:dyDescent="0.2">
      <c r="T70" s="2"/>
      <c r="U70" s="2"/>
      <c r="V70" s="2"/>
    </row>
    <row r="71" spans="20:22" x14ac:dyDescent="0.2">
      <c r="T71" s="2"/>
      <c r="U71" s="2"/>
      <c r="V71" s="2"/>
    </row>
    <row r="72" spans="20:22" x14ac:dyDescent="0.2">
      <c r="T72" s="2"/>
      <c r="U72" s="2"/>
      <c r="V72" s="2"/>
    </row>
    <row r="73" spans="20:22" x14ac:dyDescent="0.2">
      <c r="T73" s="2"/>
      <c r="U73" s="2"/>
      <c r="V73" s="2"/>
    </row>
    <row r="74" spans="20:22" x14ac:dyDescent="0.2">
      <c r="T74" s="2"/>
      <c r="U74" s="2"/>
      <c r="V74" s="2"/>
    </row>
    <row r="75" spans="20:22" x14ac:dyDescent="0.2">
      <c r="T75" s="2"/>
      <c r="U75" s="2"/>
      <c r="V75" s="2"/>
    </row>
    <row r="76" spans="20:22" x14ac:dyDescent="0.2">
      <c r="T76" s="2"/>
      <c r="U76" s="2"/>
      <c r="V76" s="2"/>
    </row>
    <row r="77" spans="20:22" x14ac:dyDescent="0.2">
      <c r="T77" s="2"/>
      <c r="U77" s="2"/>
      <c r="V77" s="2"/>
    </row>
    <row r="78" spans="20:22" x14ac:dyDescent="0.2">
      <c r="T78" s="2"/>
      <c r="U78" s="2"/>
      <c r="V78" s="2"/>
    </row>
    <row r="79" spans="20:22" x14ac:dyDescent="0.2">
      <c r="T79" s="2"/>
      <c r="U79" s="2"/>
      <c r="V79" s="2"/>
    </row>
  </sheetData>
  <mergeCells count="2">
    <mergeCell ref="D3:I3"/>
    <mergeCell ref="D4:O4"/>
  </mergeCells>
  <phoneticPr fontId="11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 2017-02-20, dnr VER 2017-2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Granbom Stefan</dc:creator>
  <cp:lastModifiedBy>Stefan Granbom</cp:lastModifiedBy>
  <cp:lastPrinted>2017-01-19T09:34:10Z</cp:lastPrinted>
  <dcterms:created xsi:type="dcterms:W3CDTF">2002-03-22T11:33:45Z</dcterms:created>
  <dcterms:modified xsi:type="dcterms:W3CDTF">2017-02-14T08:48:59Z</dcterms:modified>
</cp:coreProperties>
</file>