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51" yWindow="65311" windowWidth="14040" windowHeight="11220" tabRatio="913" activeTab="1"/>
  </bookViews>
  <sheets>
    <sheet name="Antal val och marknadsvärde" sheetId="1" r:id="rId1"/>
    <sheet name="Fondstatistik" sheetId="2" r:id="rId2"/>
    <sheet name="Avkastning sedan 1995" sheetId="3" r:id="rId3"/>
    <sheet name="Avkastning sedan 2000" sheetId="4" r:id="rId4"/>
    <sheet name="PPM-index" sheetId="5" r:id="rId5"/>
    <sheet name="Premiesparfonden" sheetId="6" r:id="rId6"/>
    <sheet name="Marknadsv. och tillfört kapital" sheetId="7" r:id="rId7"/>
    <sheet name="Diagr fondernas avkastning" sheetId="8" r:id="rId8"/>
    <sheet name="Diagr fondrörelse årsavkastning" sheetId="9" r:id="rId9"/>
    <sheet name="Diagr fondrörelse sedan start" sheetId="10" r:id="rId10"/>
    <sheet name="Diagr premiespars årsavkastning" sheetId="11" r:id="rId11"/>
    <sheet name="Diagr premiespar sedan 001213" sheetId="12" r:id="rId12"/>
    <sheet name="Diagr avkastning per år" sheetId="13" r:id="rId13"/>
    <sheet name="Diagr MV &amp; P-rätter" sheetId="14" r:id="rId14"/>
    <sheet name="Ordlista" sheetId="15" r:id="rId15"/>
  </sheets>
  <externalReferences>
    <externalReference r:id="rId18"/>
  </externalReferences>
  <definedNames>
    <definedName name="Data">'Antal val och marknadsvärde'!#REF!</definedName>
    <definedName name="Fråga_från_FIDB" localSheetId="1">'Fondstatistik'!$B$17:$O$690</definedName>
    <definedName name="N1000F" localSheetId="14">'Ordlista'!$B$3</definedName>
    <definedName name="N1001D" localSheetId="14">'Ordlista'!$B$18</definedName>
    <definedName name="N1002B" localSheetId="14">'Ordlista'!#REF!</definedName>
    <definedName name="N1004E" localSheetId="14">'Ordlista'!$B$25</definedName>
    <definedName name="N1005C" localSheetId="14">'Ordlista'!#REF!</definedName>
    <definedName name="N1006A" localSheetId="14">'Ordlista'!$B$60</definedName>
    <definedName name="PPM1">#REF!</definedName>
  </definedNames>
  <calcPr fullCalcOnLoad="1"/>
</workbook>
</file>

<file path=xl/sharedStrings.xml><?xml version="1.0" encoding="utf-8"?>
<sst xmlns="http://schemas.openxmlformats.org/spreadsheetml/2006/main" count="7946" uniqueCount="1088">
  <si>
    <t xml:space="preserve">Standardavvikelse, 36 månader, anger hur kursutvecklingen avviker från medelvärdet mellan olika tidsperioder. Högre siffra innebär större variationer och högre risk. Lägre siffra innebär </t>
  </si>
  <si>
    <t>mindre variationer och lägre risk.</t>
  </si>
  <si>
    <t xml:space="preserve">Ett mått på värdeförändringen i förhållande till risken i en fond. Beräknas genom att fondens avkastning minus den riskfria räntan delas med fondens risk. Ju högre sharpe-kvot, </t>
  </si>
  <si>
    <t>desto bättre värdeutveckling i förhållande till risken. Med hjälp av sharpe-kvoten kan man jämföra investeringar med olika risknivå.</t>
  </si>
  <si>
    <t>Avkastning i premiepensionssystemet sedan 1995</t>
  </si>
  <si>
    <t>Med årsavkastning avses genomsnittlig årsavkastning sedan start.</t>
  </si>
  <si>
    <t>Real avkastning = Avkastning - Inflation (KPI).</t>
  </si>
  <si>
    <t>Siffrorna omfattar både avkastningen i fondrörelsen och avkastningen av pengarna fram till tidpunkten då de placerades i fonderna.</t>
  </si>
  <si>
    <t>Kapitalviktad avkastning anger genomsnittlig årlig utveckling för en genomsnittlig persons premiepensionskonto. Måttet kan jämföras med räntan på ett bankkonto.</t>
  </si>
  <si>
    <t xml:space="preserve">Den kapitalviktade avkastningen kan inte jämföras med marknadsindex eller med enskilda fonders avkastning. </t>
  </si>
  <si>
    <t>Inkomstindex är den siffra med vilken inkomstpensionen räknas upp årligen och är jämförbar med den kapitalviktade årsavkastningen.</t>
  </si>
  <si>
    <t xml:space="preserve">I tabellen nedan kan man därför jämföra den genomsnittlige personens avkastning i premiepensionssystemet med personens avkastning i inkomstpensionen. </t>
  </si>
  <si>
    <t xml:space="preserve">Avkastning hos PPM:s fondrörelse sedan start, 2000-12-13 </t>
  </si>
  <si>
    <t>Kapitalviktad avkastning anger utvecklingen för en genomsnittlig persons premiepensionskonto. Måttet kan jämföras med räntan på ett bankkonto.</t>
  </si>
  <si>
    <t xml:space="preserve">Den tidsviktade avkastningen ("PPM-index") mäter avkastningen på en genomsnittlig krona som sattes in i premiepensionssystemet 2000-12-13 (inklusive premiesparfonden). </t>
  </si>
  <si>
    <t>PPM-index kan jämföras med marknadsindex och enskilda fonders avkastning. PPM:s rabatter, avgift och arvsvinster är inte medräknade i PPM-index.</t>
  </si>
  <si>
    <t>Avkastning hos PPM:s fondrörelse per år - PPM-index</t>
  </si>
  <si>
    <t>Månad</t>
  </si>
  <si>
    <t>Den tidsviktade avkastningen ("PPM-index") mäter avkastningen på en genomsnittlig krona som sattes in i början på året.</t>
  </si>
  <si>
    <t xml:space="preserve"> </t>
  </si>
  <si>
    <t xml:space="preserve">PPM-index kan jämföras med marknadsindex och enskilda fonders avkastning. </t>
  </si>
  <si>
    <t>PPM:s rabatter, avgift och arvsvinster är inte medräknade i PPM-index.</t>
  </si>
  <si>
    <t xml:space="preserve">Premiesparfondens avkastning sedan 2000-12-13 </t>
  </si>
  <si>
    <t>Marknadsvärde och tillfört kapital per år</t>
  </si>
  <si>
    <t>Tillfört kapital är pengar från den tillfälliga förvaltningen (inklusive ränta) samt återförda fondavgifter och</t>
  </si>
  <si>
    <t>arvsvinster. Från det tillförda kapitalet har det dragits av för pensionsutbetalningar, ppm-avgift samt överföringar till traditionell försäkring.</t>
  </si>
  <si>
    <t>Jämförelsen mellan marknadsvärde och tillfört kapital ger således inte en fullständig bild av utvecklingen av de inbetalda pensionsrätterna.</t>
  </si>
  <si>
    <t xml:space="preserve">kupongskatt, räntekostnader eller valutaförluster. Rabatten baseras på hur mycket premiepensionspengar det finns i en fond; ju större en fond är hos PPM, desto mer rabatt går tillbaka till </t>
  </si>
  <si>
    <t>Ansluten</t>
  </si>
  <si>
    <t>till PPM</t>
  </si>
  <si>
    <t>Svensk/</t>
  </si>
  <si>
    <t>Fondavgift (%)</t>
  </si>
  <si>
    <t>Inkomstindex (IRR)</t>
  </si>
  <si>
    <t>Sverige</t>
  </si>
  <si>
    <t>AMF Pension Fondförvaltning AB</t>
  </si>
  <si>
    <t>AMF Pensions Aktiefond - Sverige</t>
  </si>
  <si>
    <t>Banco Fonder AB</t>
  </si>
  <si>
    <t>Banco Samarit Pension</t>
  </si>
  <si>
    <t>Aktie-Ansvar AB</t>
  </si>
  <si>
    <t>Aktie-Ansvar Sverige</t>
  </si>
  <si>
    <t>Banco Human Pension</t>
  </si>
  <si>
    <t>Carnegie Fond AB</t>
  </si>
  <si>
    <t>Carnegie Sverige</t>
  </si>
  <si>
    <t>Cicero Fonder AB</t>
  </si>
  <si>
    <t>Cicero Sverige Fond</t>
  </si>
  <si>
    <t>Catella Fondförvaltning AB</t>
  </si>
  <si>
    <t>Catella Reavinstfond</t>
  </si>
  <si>
    <t>Catella Trygghetsfond</t>
  </si>
  <si>
    <t>Handelsbanken Fonder AB</t>
  </si>
  <si>
    <t>Gustavia Capital Management AB</t>
  </si>
  <si>
    <t>Gustavia Sverige</t>
  </si>
  <si>
    <t>HQ Sverigefond</t>
  </si>
  <si>
    <t>HQ Fund Management Company S.A.</t>
  </si>
  <si>
    <t>HQ FUND - Swedish Equity Fund</t>
  </si>
  <si>
    <t>Västernorrlandsfonden AB</t>
  </si>
  <si>
    <t>Västernorrlandsfonden</t>
  </si>
  <si>
    <t>Skandia Fonder AB</t>
  </si>
  <si>
    <t>Skandia Sverige</t>
  </si>
  <si>
    <t>Didner &amp; Gerge Fonder AB</t>
  </si>
  <si>
    <t>Didner &amp; Gerge Aktiefond</t>
  </si>
  <si>
    <t>Danske Capital Sverige AB</t>
  </si>
  <si>
    <t>Danske Fonder Sverige</t>
  </si>
  <si>
    <t>Danske Fonder Sverige Fokus</t>
  </si>
  <si>
    <t>E. Öhman J:or Fonder AB</t>
  </si>
  <si>
    <t>Öhman Sverigefond</t>
  </si>
  <si>
    <t>Länsförsäkringar Fondförvaltning AB</t>
  </si>
  <si>
    <t>Länsförsäkringar Sverigefond</t>
  </si>
  <si>
    <t>Kaupthing Bank Sverige AB</t>
  </si>
  <si>
    <t>Morgan Stanley SICAV Eurozone Equity Opportunities Fund</t>
  </si>
  <si>
    <t>Credit Suisse Equity Fund (Lux) Global Info Tech</t>
  </si>
  <si>
    <t>Lannebo Fonder AB</t>
  </si>
  <si>
    <t>Lannebo Sverige</t>
  </si>
  <si>
    <t>Nordea Fonder AB</t>
  </si>
  <si>
    <t>Nordea Allemansfond Beta</t>
  </si>
  <si>
    <t>Carlson Sverigefond</t>
  </si>
  <si>
    <t>Enter Fonder AB</t>
  </si>
  <si>
    <t>Enter Sverige</t>
  </si>
  <si>
    <t>Nordea Sverigefond</t>
  </si>
  <si>
    <t>ODIN Fonder</t>
  </si>
  <si>
    <t>ODIN Sverige</t>
  </si>
  <si>
    <t>Folksam LO Sverige</t>
  </si>
  <si>
    <t>Folksam LO Västfonden</t>
  </si>
  <si>
    <t>Folksams Tjänstemannafond Sverige</t>
  </si>
  <si>
    <t>Folksams Aktiefond Sverige</t>
  </si>
  <si>
    <t>SPP Aktiefond Sverige</t>
  </si>
  <si>
    <t>SEB Sverigefond 2</t>
  </si>
  <si>
    <t>Sverige småbolag</t>
  </si>
  <si>
    <t>Kaupthing Småbolag</t>
  </si>
  <si>
    <t>Lannebo Småbolag</t>
  </si>
  <si>
    <t>AMF Pensions Aktiefond - Småbolag</t>
  </si>
  <si>
    <t>Skandia Småbolag Sverige</t>
  </si>
  <si>
    <t>Carnegie Småbolag</t>
  </si>
  <si>
    <t>Carlson Småbolagsfond</t>
  </si>
  <si>
    <t>Sverige index</t>
  </si>
  <si>
    <t>Handelsbanken 30 i Topp Index</t>
  </si>
  <si>
    <t>Kaupthing Sverige Index 30</t>
  </si>
  <si>
    <t>SPP Aktieindexfond Sverige</t>
  </si>
  <si>
    <t>Ikano Svensk Aktiefond</t>
  </si>
  <si>
    <t>Öhman Etisk Index Sverige</t>
  </si>
  <si>
    <t>Danske Fonder SRI Sverige</t>
  </si>
  <si>
    <t>Aktiespararna Topp Sverige</t>
  </si>
  <si>
    <t>Avanza Fonder AB</t>
  </si>
  <si>
    <t>Moderna Fonder (Banque Invik S.A.)</t>
  </si>
  <si>
    <t>Moderna Fonder - Sverige Topp 30</t>
  </si>
  <si>
    <t>Erik Penser Fonder AB</t>
  </si>
  <si>
    <t>Svenska och utländska aktier</t>
  </si>
  <si>
    <t>Danske Fonder Sverige/Europa</t>
  </si>
  <si>
    <t>HQ Strategifond</t>
  </si>
  <si>
    <t>SEB Aktiesparfond</t>
  </si>
  <si>
    <t>AMF Pensions Aktiefond - Världen</t>
  </si>
  <si>
    <t>KPA Etisk Aktiefond</t>
  </si>
  <si>
    <t>Svenska Lärarfonder AB</t>
  </si>
  <si>
    <t>Lärarfond 21-44 år</t>
  </si>
  <si>
    <t>Skandia Allt i Ett Offensiv</t>
  </si>
  <si>
    <t>Norden</t>
  </si>
  <si>
    <t>Simplicity AB</t>
  </si>
  <si>
    <t>Simplicity Norden</t>
  </si>
  <si>
    <t>DnB NOR Kapitalforvaltning ASA</t>
  </si>
  <si>
    <t>DnB NOR Norden</t>
  </si>
  <si>
    <t>DnB NOR Nordic Technology</t>
  </si>
  <si>
    <t>Öhman Nordisk Miljöfond</t>
  </si>
  <si>
    <t>FIM Nordic Placeringsfond</t>
  </si>
  <si>
    <t>Carnegie Fund - Nordic Markets Sub-Fund</t>
  </si>
  <si>
    <t>SEB Nordenfond</t>
  </si>
  <si>
    <t>Storebrand Kapitalforvaltning AS</t>
  </si>
  <si>
    <t>Storebrand Norden</t>
  </si>
  <si>
    <t>ABN AMRO Kapitalforvaltning AS</t>
  </si>
  <si>
    <t>ABN AMRO Norden</t>
  </si>
  <si>
    <t>Fondbolaget Fondita Ab</t>
  </si>
  <si>
    <t>Fondita Nordic Small Cap Placeringsfond</t>
  </si>
  <si>
    <t>ODIN Norden</t>
  </si>
  <si>
    <t>Europa</t>
  </si>
  <si>
    <t>ODIN Europa</t>
  </si>
  <si>
    <t>Nordea Selekta Europa</t>
  </si>
  <si>
    <t>Nordea Europafond</t>
  </si>
  <si>
    <t>Credit Suisse Equity Fund (Lux) Dividend Europe</t>
  </si>
  <si>
    <t>Carnegie Fund - European Equity Sub-Fund</t>
  </si>
  <si>
    <t>Catella Europafond</t>
  </si>
  <si>
    <t>DnB NOR Europa</t>
  </si>
  <si>
    <t>Danske Fonder Utland</t>
  </si>
  <si>
    <t>Credit Suisse Equity Fund (Lux) Style Invest Europe</t>
  </si>
  <si>
    <t>SEB Europafond</t>
  </si>
  <si>
    <t>Sampo Fondbolag Ab</t>
  </si>
  <si>
    <t>Sampo Europa Aktie</t>
  </si>
  <si>
    <t>Skandia Europa</t>
  </si>
  <si>
    <t>Insight Investment European Discretionary Fund</t>
  </si>
  <si>
    <t>IXIS Asset Management S.A.</t>
  </si>
  <si>
    <t>IXIS AM Europe Large Cap</t>
  </si>
  <si>
    <t>Insight Investment European Equity Fund</t>
  </si>
  <si>
    <t>JPM Investment Funds - Europe Select Large Cap Fund</t>
  </si>
  <si>
    <t>HQ Bank AB</t>
  </si>
  <si>
    <t>Mir Quality Growth SICAV - Europe Quality Growth Fund</t>
  </si>
  <si>
    <t>Handelsbanken Fondbolag Ab</t>
  </si>
  <si>
    <t>Handelsbanken Europa Aggressiv</t>
  </si>
  <si>
    <t>Templeton European Fund</t>
  </si>
  <si>
    <t>ING Investment Management Belgium S.A.</t>
  </si>
  <si>
    <t>ING (L) Invest European Equity</t>
  </si>
  <si>
    <t>Evli Europe</t>
  </si>
  <si>
    <t>Kaupthing Bank Oyj</t>
  </si>
  <si>
    <t>Kaupthing Manager Selection - Europe</t>
  </si>
  <si>
    <t>Länsförsäkringar Europafond</t>
  </si>
  <si>
    <t>MLIIF European Fund</t>
  </si>
  <si>
    <t>Folksams Aktiefond Europa</t>
  </si>
  <si>
    <t>Franklin Mutual European Fund</t>
  </si>
  <si>
    <t>SG Asset Management S.A.</t>
  </si>
  <si>
    <t>MLIIF European Value Fund</t>
  </si>
  <si>
    <t>Morgan Stanley SICAV European Equity Fund</t>
  </si>
  <si>
    <t>Baring Europa Fund</t>
  </si>
  <si>
    <t>Banque de Luxembourg S.A.</t>
  </si>
  <si>
    <t>BL - Equities Europe</t>
  </si>
  <si>
    <t>Carlson Fund Equity - Europe</t>
  </si>
  <si>
    <t>Selector European Value</t>
  </si>
  <si>
    <t>CB Asset Management AB</t>
  </si>
  <si>
    <t>European Quality Fund SICAV - European Equity Fund</t>
  </si>
  <si>
    <t>AXA Rosenberg Pan-European Equity Alpha Fund</t>
  </si>
  <si>
    <t>Aberdeen Global - European Opportunities (Ex UK) Fund</t>
  </si>
  <si>
    <t>AXA Rosenberg Europe Ex-UK Equity Alpha Fund</t>
  </si>
  <si>
    <t>Aberdeen Global - European Equity Fund</t>
  </si>
  <si>
    <t>Storebrand Europa</t>
  </si>
  <si>
    <t>Aktie-Ansvar Europa</t>
  </si>
  <si>
    <t>Aviva Fund Services S.A.</t>
  </si>
  <si>
    <t>Banco Etisk Europa</t>
  </si>
  <si>
    <t>Euroland</t>
  </si>
  <si>
    <t>Banco Euro Top 50</t>
  </si>
  <si>
    <t>Arvo Euro Value</t>
  </si>
  <si>
    <t>ING (L) Invest EMU Equity</t>
  </si>
  <si>
    <t>Spiltan Aktiefond Dalarna</t>
  </si>
  <si>
    <t>AGI Asia Fund - AGI China East Asia Fund</t>
  </si>
  <si>
    <t>BL - Equities Horizon</t>
  </si>
  <si>
    <t>SKAGEN Fonder/SKAGEN AS</t>
  </si>
  <si>
    <t>Danske Fund Trans-Balkan</t>
  </si>
  <si>
    <t>Danske Fund Baltic</t>
  </si>
  <si>
    <t>UBS AG</t>
  </si>
  <si>
    <t>UBS (Lux) Equity Fund - Euro Countries</t>
  </si>
  <si>
    <t>SGAM Fund Equities Euroland</t>
  </si>
  <si>
    <t>SGAM Fund Equities Euroland Mid Cap</t>
  </si>
  <si>
    <t>MLIIF Euro Markets Fund</t>
  </si>
  <si>
    <t>AXA Rosenberg Eurobloc Equity Alpha Fund</t>
  </si>
  <si>
    <t>AMF Pensions Europafond - Euro</t>
  </si>
  <si>
    <t>Europa/Euroland småbolag</t>
  </si>
  <si>
    <t>AXA Rosenberg Pan-European Small Cap Alpha Fund</t>
  </si>
  <si>
    <t>AXA Rosenberg Europe Ex-UK Small Cap Alpha Fund</t>
  </si>
  <si>
    <t>AIG Europe Small Companies Fund</t>
  </si>
  <si>
    <t>Evli European Smaller Companies</t>
  </si>
  <si>
    <t>FIM Vision Placeringsfond</t>
  </si>
  <si>
    <t>ODIN Europa SMB</t>
  </si>
  <si>
    <t>Credit Suisse Equity Fund (Lux) Small Cap Europe</t>
  </si>
  <si>
    <t>IXIS AM Europe Small Cap</t>
  </si>
  <si>
    <t>Skandia Småbolag Europa</t>
  </si>
  <si>
    <t>ING (L) Invest European Small Caps</t>
  </si>
  <si>
    <t>Franklin European Small-Mid Cap Growth Fund</t>
  </si>
  <si>
    <t>SEB Europafond Småbolag</t>
  </si>
  <si>
    <t>Morgan Stanley SICAV European Small Cap Value Fund</t>
  </si>
  <si>
    <t>MLIIF European Opportunities Fund</t>
  </si>
  <si>
    <t>Europa/Euroland index</t>
  </si>
  <si>
    <t>Moderna Fonder - Europa Top 100</t>
  </si>
  <si>
    <t>Öhman Etisk Index Europa</t>
  </si>
  <si>
    <t>Seligson &amp; Co Fondbolag Abp</t>
  </si>
  <si>
    <t>Seligson &amp; Co Europa 50-indexfond</t>
  </si>
  <si>
    <t>SPP Aktieindexfond Europa</t>
  </si>
  <si>
    <t>UBS (Lux) Equity Fund - Euro Stoxx 50</t>
  </si>
  <si>
    <t>Nordamerika och USA</t>
  </si>
  <si>
    <t>Lux Amerika (Svenska Selection Fund America Shares)</t>
  </si>
  <si>
    <t>Credit Suisse Equity Fund (Lux) Small Cap USA</t>
  </si>
  <si>
    <t>Credit Suisse Equity Fund (Lux) USA Value</t>
  </si>
  <si>
    <t>Öhman Etisk Index USA</t>
  </si>
  <si>
    <t>Credit Suisse IndexMatch (Lux) on S&amp;P 500</t>
  </si>
  <si>
    <t>Nordea Nordamerikafond</t>
  </si>
  <si>
    <t>BL - Equities America</t>
  </si>
  <si>
    <t>AXA Rosenberg US Equity Alpha Fund</t>
  </si>
  <si>
    <t>AIG American Equity Fund</t>
  </si>
  <si>
    <t>Aberdeen Global - American Opportunities Fund</t>
  </si>
  <si>
    <t>MLIIF US Focused Value Fund</t>
  </si>
  <si>
    <t>MLIIF US Flexible Equity Fund</t>
  </si>
  <si>
    <t>Morgan Stanley SICAV US Value Equity Fund</t>
  </si>
  <si>
    <t>Morgan Stanley SICAV US Equity Growth Fund</t>
  </si>
  <si>
    <t>MLIIF US Basic Value Fund</t>
  </si>
  <si>
    <t>MLIIF US Opportunities Fund</t>
  </si>
  <si>
    <t>Skandia USA</t>
  </si>
  <si>
    <t>UBS (Lux) Equity Fund - Small Caps USA</t>
  </si>
  <si>
    <t>UBS (Lux) Equity Fund - USA</t>
  </si>
  <si>
    <t>Storebrand Nord-Amerika</t>
  </si>
  <si>
    <t>Sampo Nordamerika Aktie</t>
  </si>
  <si>
    <t>Maj</t>
  </si>
  <si>
    <t>Juni</t>
  </si>
  <si>
    <t>Mandatum US Small Cap Value</t>
  </si>
  <si>
    <t>Länsförsäkringar Nordamerikafond</t>
  </si>
  <si>
    <t>Kaupthing Manager Selection - North America</t>
  </si>
  <si>
    <t>Insight Investment US Equity Fund</t>
  </si>
  <si>
    <t>JPM Investment Funds - US Disciplined Equity Fund</t>
  </si>
  <si>
    <t>JPM Investment Funds - US Select Equity Fund</t>
  </si>
  <si>
    <t>JPM Funds - America Equity Fund</t>
  </si>
  <si>
    <t>SPP Aktieindexfond USA</t>
  </si>
  <si>
    <t>SGAM Fund Equities US Large Cap Growth</t>
  </si>
  <si>
    <t>SGAM Fund Equities US Small Cap Value</t>
  </si>
  <si>
    <t>SGAM Fund Equities US Relative Value</t>
  </si>
  <si>
    <t>SGAM Fund Equities US Mid Cap Growth</t>
  </si>
  <si>
    <t>SEB Nordamerikafond</t>
  </si>
  <si>
    <t>SGAM Fund Equities US Concentrated Core</t>
  </si>
  <si>
    <t>SGAM Fund Equities US Multi Strategies</t>
  </si>
  <si>
    <t>Franklin US Equity Fund</t>
  </si>
  <si>
    <t>Folksams Aktiefond USA</t>
  </si>
  <si>
    <t>Carlson Fund Equity - North America</t>
  </si>
  <si>
    <t>Selector US Large Cap Growth</t>
  </si>
  <si>
    <t>Selector US Small Cap Growth</t>
  </si>
  <si>
    <t>Carlson Fund Equity - American Small Cap</t>
  </si>
  <si>
    <t>Baring North America Fund</t>
  </si>
  <si>
    <t>Asien och Fjärran östern</t>
  </si>
  <si>
    <t>Baring Hong Kong China Fund</t>
  </si>
  <si>
    <t>Carlson Fund Equity - Far East</t>
  </si>
  <si>
    <t>Baring Asia Growth Fund</t>
  </si>
  <si>
    <t>Carlson Fund Equity - Asian Small Cap</t>
  </si>
  <si>
    <t>Morgan Stanley SICAV Asian Equity Fund</t>
  </si>
  <si>
    <t>Credit Suisse Equity Fund (Lux) Greater China</t>
  </si>
  <si>
    <t>Credit Suisse Equity Fund (Lux) Asian Tigers</t>
  </si>
  <si>
    <t>Credit Suisse Equity Fund (Lux) Asian Property</t>
  </si>
  <si>
    <t>Nordea Fjärran Östernfond</t>
  </si>
  <si>
    <t>ING (L) Invest New Asia</t>
  </si>
  <si>
    <t>Hagströmer &amp; Qviberg Indienfond</t>
  </si>
  <si>
    <t>Hagströmer &amp; Qviberg Kinafond</t>
  </si>
  <si>
    <t>Lux Far East (Svenska Selection Fund Far East Shares)</t>
  </si>
  <si>
    <t>Öhman Etisk Index Pacific</t>
  </si>
  <si>
    <t>FIM Tiger Placeringsfond</t>
  </si>
  <si>
    <t>FIM India Placeringsfond</t>
  </si>
  <si>
    <t>FIM China Placeringsfond</t>
  </si>
  <si>
    <t>AIG Greater China Equity Fund</t>
  </si>
  <si>
    <t>AXA Rosenberg Pacific Ex-Japan Equity Alpha Fund</t>
  </si>
  <si>
    <t>First State Asia Pacific Sustainability Fund</t>
  </si>
  <si>
    <t>First State Greater China Growth Fund</t>
  </si>
  <si>
    <t>Folksams Aktiefond Asien</t>
  </si>
  <si>
    <t>First State Asia Pacific Leaders Fund</t>
  </si>
  <si>
    <t>Mandatum Emerging Asia</t>
  </si>
  <si>
    <t>Skandia Far East</t>
  </si>
  <si>
    <t>Mandatum China</t>
  </si>
  <si>
    <t>Simplicity Indien</t>
  </si>
  <si>
    <t>SEB Asienfond ex Japan</t>
  </si>
  <si>
    <t>WestLB Mellon Compass Fund Emerging Asian Fund</t>
  </si>
  <si>
    <t>UBS (Lux) Equity Fund - Greater China</t>
  </si>
  <si>
    <t>SGAM Fund Equities China</t>
  </si>
  <si>
    <t>Länsförsäkringar Asienfond</t>
  </si>
  <si>
    <t>Kaupthing Kina</t>
  </si>
  <si>
    <t>Kaupthing Manager Selection - Asia Pacific</t>
  </si>
  <si>
    <t>JPM Investment Funds - Asia Diversified Fund</t>
  </si>
  <si>
    <t>JPM Funds - Pacific Equity Fund</t>
  </si>
  <si>
    <t>Insight Investment Asia Pacific Equity Fund</t>
  </si>
  <si>
    <t>JPM Funds - China Fund</t>
  </si>
  <si>
    <t>JPM Funds - Asia Equity Fund</t>
  </si>
  <si>
    <t>Global</t>
  </si>
  <si>
    <t>JPM Investment Funds - Global Select Equity Fund</t>
  </si>
  <si>
    <t>JPM Investment Funds - Global 50 Equity Fund</t>
  </si>
  <si>
    <t>JPM Funds - Global Dynamic Fund</t>
  </si>
  <si>
    <t>AIG Global Equity Fund</t>
  </si>
  <si>
    <t>AXA Rosenberg Global Equity Alpha Fund</t>
  </si>
  <si>
    <t>ABN AMRO Global Quant</t>
  </si>
  <si>
    <t>AMF Pensions Aktiefond - Global</t>
  </si>
  <si>
    <t>Mir Quality Growth SICAV - Global Quality Growth Fund</t>
  </si>
  <si>
    <t>Templeton Global Fund</t>
  </si>
  <si>
    <t>ING (L) Invest World</t>
  </si>
  <si>
    <t>HQ Utlandsfond</t>
  </si>
  <si>
    <t>Templeton Global Smaller Companies Fund</t>
  </si>
  <si>
    <t>Credit Suisse Equity Fund (Lux) Global Sustainability</t>
  </si>
  <si>
    <t>Carnegie Fund - WorldWide Sub-Fund</t>
  </si>
  <si>
    <t>Baring Global Equity Fund</t>
  </si>
  <si>
    <t>Selector World Value</t>
  </si>
  <si>
    <t>Carlson Utlandsfond</t>
  </si>
  <si>
    <t>Selector Global Value</t>
  </si>
  <si>
    <t>Morgan Stanley SICAV Global Value Equity Fund</t>
  </si>
  <si>
    <t>MLIIF Global SmallCap Fund</t>
  </si>
  <si>
    <t>Morgan Stanley SICAV Global Brands Fund</t>
  </si>
  <si>
    <t>Evli Global</t>
  </si>
  <si>
    <t>Danske Fonder SRI Global</t>
  </si>
  <si>
    <t>Danske Fonder Offensiv</t>
  </si>
  <si>
    <t>Danske Fund Management Company S.A.</t>
  </si>
  <si>
    <t>Danske Fonder Global Index</t>
  </si>
  <si>
    <t>Öhman Varumärkesfond</t>
  </si>
  <si>
    <t>Linde Partners Asset Management S.A.</t>
  </si>
  <si>
    <t>Linde Partners Value Fund Global</t>
  </si>
  <si>
    <t>Länsförsäkringar Globalfond</t>
  </si>
  <si>
    <t>Kaupthing Manager Selection - Global Styles</t>
  </si>
  <si>
    <t>Länsförsäkringar Totalfond</t>
  </si>
  <si>
    <t>Linde Partners Value Fund Blue Chip Value</t>
  </si>
  <si>
    <t>Seligson &amp; Co Global Top 25 Brands</t>
  </si>
  <si>
    <t>SKAGEN Global</t>
  </si>
  <si>
    <t>Premievalsfonden</t>
  </si>
  <si>
    <t>SKAGEN Vekst</t>
  </si>
  <si>
    <t>Aberdeen Global - World Equity Fund</t>
  </si>
  <si>
    <t>First State Global Growth Fund</t>
  </si>
  <si>
    <t>Folksam LO Världen</t>
  </si>
  <si>
    <t>First State Global Opportunities Fund</t>
  </si>
  <si>
    <t>Folksams Tjänstemannafond Världen</t>
  </si>
  <si>
    <t>Franklin Global Growth Fund</t>
  </si>
  <si>
    <t>Franklin Mutual Global Discovery Fund</t>
  </si>
  <si>
    <t>Folksams Globala Aktiefond</t>
  </si>
  <si>
    <t>SGAM Fund Equities Global</t>
  </si>
  <si>
    <t>SEB Globalfond</t>
  </si>
  <si>
    <t>Storebrand Luxembourg S.A.</t>
  </si>
  <si>
    <t>Storebrand Principle Global Fund</t>
  </si>
  <si>
    <t>Storebrand Global</t>
  </si>
  <si>
    <t>UBS (Lux) Strategy Fund - Equity (EUR)</t>
  </si>
  <si>
    <t>Skandia Världen</t>
  </si>
  <si>
    <t>Nya marknader</t>
  </si>
  <si>
    <t>Finter Fund Emerging Markets</t>
  </si>
  <si>
    <t>Baring Global Emerging Markets Fund</t>
  </si>
  <si>
    <t>Carlson Fund Equity - Global Emerging Markets</t>
  </si>
  <si>
    <t>HQ Afrikafond</t>
  </si>
  <si>
    <t>ING (L) Invest Latin America</t>
  </si>
  <si>
    <t>ING (L) Invest Emerging Markets</t>
  </si>
  <si>
    <t>HQ Tillväxtmarknadsfond</t>
  </si>
  <si>
    <t>JPM Funds - Latin America Equity Fund</t>
  </si>
  <si>
    <t>JPM Funds - Emerging Markets Equity Fund</t>
  </si>
  <si>
    <t>Erik Penser Sverigefond</t>
  </si>
  <si>
    <t>Carlson Sweden Micro Cap</t>
  </si>
  <si>
    <t>Erik Penser Aktieindexfond Sverige</t>
  </si>
  <si>
    <t>Handelsbanken Finlandsfond  (Placeringsfonden HB Aktie)</t>
  </si>
  <si>
    <t>Handelsbankens Nordiska Småbolagsfond</t>
  </si>
  <si>
    <t>SGAM Fund Equities India</t>
  </si>
  <si>
    <t>Pictet Funds (LUX)- Asia Equities (Ex Japan)</t>
  </si>
  <si>
    <t>JPM Lux Funds - Emerging Markets Value Fund</t>
  </si>
  <si>
    <t>Handelsbankens Östeuropafond</t>
  </si>
  <si>
    <t>Pictet Funds (LUX)- Japanese Equities</t>
  </si>
  <si>
    <t>Handelsbankens IT-fond</t>
  </si>
  <si>
    <t>UBS (Lux) Equity Fund - Communication</t>
  </si>
  <si>
    <t>Handelsbankens Läkemedelsfond</t>
  </si>
  <si>
    <t>Erik Penser Likviditetsfond Sverige</t>
  </si>
  <si>
    <t>Erik Penser Obligationsfond Sverige</t>
  </si>
  <si>
    <t>FIM Kapitalförvaltning Ab</t>
  </si>
  <si>
    <t>Swedbank Robur Fonder AB</t>
  </si>
  <si>
    <t>Pictet Funds (LUX) - Japanese Equities</t>
  </si>
  <si>
    <t>Pictet Funds (LUX) - Asia Equities (Ex Japan)</t>
  </si>
  <si>
    <t>AIG Global Emerging Markets Fund</t>
  </si>
  <si>
    <t>Aberdeen Global - Emerging Markets Fund</t>
  </si>
  <si>
    <t>Credit Suisse Equity Fund (Lux) Latin America</t>
  </si>
  <si>
    <t>WestLB Mellon Compass Fund Latin America Fund</t>
  </si>
  <si>
    <t>WestLB Mellon Compass Fund Global Emerging Markets Fund</t>
  </si>
  <si>
    <t>Franklin India Fund</t>
  </si>
  <si>
    <t>Lundmark &amp; Co. Europa Aktiv</t>
  </si>
  <si>
    <t>Morgan Stanley SICAV American Franchise Fund</t>
  </si>
  <si>
    <t>Morgan Stanley SICAV Global Property Fund</t>
  </si>
  <si>
    <t>Quest Management - Quest Technology Fund</t>
  </si>
  <si>
    <t>Morgan Stanley SICAV Latin American Equity Fund</t>
  </si>
  <si>
    <t>Morgan Stanley SICAV Emerging Markets Equity Fund</t>
  </si>
  <si>
    <t>MLIIF Latin American Fund</t>
  </si>
  <si>
    <t>SEB Emerging Marketsfond</t>
  </si>
  <si>
    <t>Mandatum Latin America</t>
  </si>
  <si>
    <t>Simplicity Africa</t>
  </si>
  <si>
    <t>SKAGEN Kon-Tiki</t>
  </si>
  <si>
    <t>Danske Fund Global Emerging Markets</t>
  </si>
  <si>
    <t>MLIIF Emerging Markets Fund</t>
  </si>
  <si>
    <t>Länsförsäkringar Tillväxtmarknadsfond</t>
  </si>
  <si>
    <t>Kaupthing Manager Selection - Emerging Markets</t>
  </si>
  <si>
    <t>First State Global Emerging Markets Leaders Fund</t>
  </si>
  <si>
    <t>Östeuropa</t>
  </si>
  <si>
    <t>WestLB Mellon Compass Fund European Convergence Fund</t>
  </si>
  <si>
    <t>JPM Funds - Eastern Europe Equity Fund</t>
  </si>
  <si>
    <t>Baring Eastern Europe Fund</t>
  </si>
  <si>
    <t>UBS (Lux) Equity Fund - Central Europe</t>
  </si>
  <si>
    <t>Evli Greater Russia</t>
  </si>
  <si>
    <t>FIM Emerging Europe Placeringsfond</t>
  </si>
  <si>
    <t>Evli Baltic</t>
  </si>
  <si>
    <t>East Capital Asset Management AB</t>
  </si>
  <si>
    <t>East Capital Rysslandsfonden</t>
  </si>
  <si>
    <t>FIM Russia Placeringsfond</t>
  </si>
  <si>
    <t>East Capital Östeuropafonden</t>
  </si>
  <si>
    <t>East Capital Baltikumfonden</t>
  </si>
  <si>
    <t>Gustavia Greater Russia Small/Mid Cap</t>
  </si>
  <si>
    <t>HQ Rysslandsfond</t>
  </si>
  <si>
    <t>Gustavia Balkan</t>
  </si>
  <si>
    <t>AIG Emerging Europe Equity Fund</t>
  </si>
  <si>
    <t>Credit Suisse Equity Fund (Lux) Eastern Europe</t>
  </si>
  <si>
    <t>Carnegie Fund - East European Sub-Fund</t>
  </si>
  <si>
    <t>MLIIF Emerging Europe Fund</t>
  </si>
  <si>
    <t>Mandatum Baltic</t>
  </si>
  <si>
    <t>Mandatum Östeuropa</t>
  </si>
  <si>
    <t>Mandatum Svarta Havet</t>
  </si>
  <si>
    <t>Mandatum Russia</t>
  </si>
  <si>
    <t>Simplicity Nya Europa</t>
  </si>
  <si>
    <t>Danske Fund Eastern Europe Convergence</t>
  </si>
  <si>
    <t>East Capital Balkanfonden</t>
  </si>
  <si>
    <t>ABN AMRO Ryssland</t>
  </si>
  <si>
    <t>SGAM Fund Equities Eastern Europe</t>
  </si>
  <si>
    <t>SEB Östeuropafond</t>
  </si>
  <si>
    <t>Japan</t>
  </si>
  <si>
    <t>SEB Japanfond</t>
  </si>
  <si>
    <t>SPP Aktieindexfond Japan</t>
  </si>
  <si>
    <t>SGAM Fund Equities Japan Small Cap</t>
  </si>
  <si>
    <t>AXA Rosenberg Japan Small Cap Alpha Fund</t>
  </si>
  <si>
    <t>Banco Svensk Miljö</t>
  </si>
  <si>
    <t>CAAM-Funds Europe Equities</t>
  </si>
  <si>
    <t>WestLB Mellon Asset Management (Luxembourg) S.A.</t>
  </si>
  <si>
    <t>CAAM-Funds Euro Quant</t>
  </si>
  <si>
    <t>CAAM-Funds Europe Smaller Companies</t>
  </si>
  <si>
    <t>CAAM-Funds USA</t>
  </si>
  <si>
    <t>CAAM-Funds India</t>
  </si>
  <si>
    <t>CAAM-Funds Greater China</t>
  </si>
  <si>
    <t>CAAM-Funds Asian Growth</t>
  </si>
  <si>
    <t>CAAM-Funds Global Equities</t>
  </si>
  <si>
    <t>UBS (Lux) Equity Fund - Global Innovators</t>
  </si>
  <si>
    <t>CAAM-Funds Emerging Market</t>
  </si>
  <si>
    <t>CAAM-Funds Japan Growth</t>
  </si>
  <si>
    <t>Credit Suisse Equity Fund (Lux) Global InfoTech</t>
  </si>
  <si>
    <t>CAAM-Funds Global Techno &amp; Telecom</t>
  </si>
  <si>
    <t>CAAM-Funds Global Food &amp; Healthcare</t>
  </si>
  <si>
    <t>CAAM-Funds Global Finance</t>
  </si>
  <si>
    <t>Capinordic High Yield</t>
  </si>
  <si>
    <t>Pictet Funds (LUX) - World  Government Bonds</t>
  </si>
  <si>
    <t>CAAM - Funds Asian Growth</t>
  </si>
  <si>
    <t>CAAM - Funds Greater China</t>
  </si>
  <si>
    <t>CAAM - Funds India</t>
  </si>
  <si>
    <t>CAAM - Funds Emerging Market</t>
  </si>
  <si>
    <t>CAAM - Funds Global Equities</t>
  </si>
  <si>
    <t>CAAM - Funds Europe Equities</t>
  </si>
  <si>
    <t>CAAM - Funds Japan Growth</t>
  </si>
  <si>
    <t>CAAM - Funds USA</t>
  </si>
  <si>
    <t>CAAM - Funds Global Techno &amp; Telecom</t>
  </si>
  <si>
    <t>CAAM - Funds Global Food &amp; Healthcare</t>
  </si>
  <si>
    <t>CAAM - Funds Global Finance</t>
  </si>
  <si>
    <t>CAAM - Funds Euro Quant</t>
  </si>
  <si>
    <t>CAAM - Funds Europe Smaller Companies</t>
  </si>
  <si>
    <t>AXA Rosenberg Japan Equity Alpha Fund</t>
  </si>
  <si>
    <t>AIG Japan New Horizon Fund</t>
  </si>
  <si>
    <t>Storebrand Japan</t>
  </si>
  <si>
    <t>JPM Funds - Japan Equity Fund</t>
  </si>
  <si>
    <t>Insight Investment Japan Equity Fund</t>
  </si>
  <si>
    <t>JPM Investment Funds - Japan Select Equity Fund</t>
  </si>
  <si>
    <t>Franklin Templeton Japan Fund</t>
  </si>
  <si>
    <t>Folksams Aktiefond Japan</t>
  </si>
  <si>
    <t>Baring Japan Fund</t>
  </si>
  <si>
    <t>Selector Japan</t>
  </si>
  <si>
    <t>Nordea Japanfond</t>
  </si>
  <si>
    <t>ING (L) Invest Japan</t>
  </si>
  <si>
    <t>Aberdeen Global - Japanese Equity Fund</t>
  </si>
  <si>
    <t>Sampo Japan Aktie</t>
  </si>
  <si>
    <t>Skandia Japan</t>
  </si>
  <si>
    <t>Linde Partners Value Fund Japan</t>
  </si>
  <si>
    <t>Credit Suisse IndexMatch (Lux) on Nikkei 300</t>
  </si>
  <si>
    <t>Credit Suisse Equity Fund (Lux) Small Cap Japan</t>
  </si>
  <si>
    <t>Öhman Etisk Index Japan</t>
  </si>
  <si>
    <t>MLIIF Japan Opportunities Fund</t>
  </si>
  <si>
    <t>MLIIF Japan Fund</t>
  </si>
  <si>
    <t>Morgan Stanley SICAV Japanese Value Equity Fund</t>
  </si>
  <si>
    <t>Morgan Stanley SICAV Japanese Equity Growth Fund</t>
  </si>
  <si>
    <t>MLIIF Japan Value Fund</t>
  </si>
  <si>
    <t>Övriga länder</t>
  </si>
  <si>
    <t>FIM Brazil Placeringsfond</t>
  </si>
  <si>
    <t>Evli Select</t>
  </si>
  <si>
    <t>East Capital Turkietfonden</t>
  </si>
  <si>
    <t>FIM Fenno Placeringsfond</t>
  </si>
  <si>
    <t>Insight Investment UK Small Cap Fund</t>
  </si>
  <si>
    <t>Insight Investment UK Equity Fund</t>
  </si>
  <si>
    <t>Banco Norge</t>
  </si>
  <si>
    <t>ABN AMRO Kapital</t>
  </si>
  <si>
    <t>ABN AMRO Aktiv</t>
  </si>
  <si>
    <t>ABN AMRO Norge</t>
  </si>
  <si>
    <t>AXA Rosenberg UK Small Cap Alpha Fund</t>
  </si>
  <si>
    <t>AXA Rosenberg UK Equity Alpha Fund</t>
  </si>
  <si>
    <t>GAMBAK</t>
  </si>
  <si>
    <t>SGAM Fund Equities UK</t>
  </si>
  <si>
    <t>SGAM Fund Equities Switzerland</t>
  </si>
  <si>
    <t>Storebrand Norge</t>
  </si>
  <si>
    <t>ODIN Norge</t>
  </si>
  <si>
    <t>ODIN Finland</t>
  </si>
  <si>
    <t>Fondita Equity Spice Placeringsfond</t>
  </si>
  <si>
    <t>Mandatum Finland Tillväxtbolag</t>
  </si>
  <si>
    <t>Sampo Finland Aktie</t>
  </si>
  <si>
    <t>Mandatum Poland</t>
  </si>
  <si>
    <t>Aberdeen Global - UK Opportunities Fund</t>
  </si>
  <si>
    <t>Aktia Fondbolag Ab</t>
  </si>
  <si>
    <t>Aktia Capital</t>
  </si>
  <si>
    <t>IT och kommunikation</t>
  </si>
  <si>
    <t>Enter Mobile Internet</t>
  </si>
  <si>
    <t>Evli Nordic TMT</t>
  </si>
  <si>
    <t>FIM Tekno Placeringsfond</t>
  </si>
  <si>
    <t>Quest Management N.V.</t>
  </si>
  <si>
    <t>Skandia Time Global</t>
  </si>
  <si>
    <t>UBS (Lux) Equity Fund - Technology</t>
  </si>
  <si>
    <t>Storebrand Teknologi</t>
  </si>
  <si>
    <t>SGAM Fund Equities Global Technology</t>
  </si>
  <si>
    <t>SEB Teknologifond</t>
  </si>
  <si>
    <t>SEB Internetfond</t>
  </si>
  <si>
    <t>Folksams Framtidsfond</t>
  </si>
  <si>
    <t>Franklin Technology Fund</t>
  </si>
  <si>
    <t>HQ FUND - Gorilla</t>
  </si>
  <si>
    <t>MLIIF World Technology Fund</t>
  </si>
  <si>
    <t>Danske Fonder Global Teknologi</t>
  </si>
  <si>
    <t>Öhman IT-fond</t>
  </si>
  <si>
    <t>Carnegie Fund - Technology Sub-Fund</t>
  </si>
  <si>
    <t>Kaupthing TIME</t>
  </si>
  <si>
    <t>Länsförsäkringar Teknologifond</t>
  </si>
  <si>
    <t>Läkemedel</t>
  </si>
  <si>
    <t>UBS (Lux) Equity Fund - Biotech</t>
  </si>
  <si>
    <t>UBS (Lux) Equity Fund - Health Care</t>
  </si>
  <si>
    <t>Aktia Medica</t>
  </si>
  <si>
    <t>JPM Investment Funds - Global Healthtech Fund</t>
  </si>
  <si>
    <t>Credit Suisse Equity Fund (Lux) Global Biotech</t>
  </si>
  <si>
    <t>Cicero Biotech &amp; Healthcare</t>
  </si>
  <si>
    <t>Carnegie Fund - Medical Sub-Fund</t>
  </si>
  <si>
    <t>Franklin Biotechnology Discovery Fund</t>
  </si>
  <si>
    <t>Seligson &amp; Co Global Top 25 Pharmaceuticals</t>
  </si>
  <si>
    <t>Mandatum Biotech+</t>
  </si>
  <si>
    <t>SEB Läkemedelsfond</t>
  </si>
  <si>
    <t>Öhman Medicafond</t>
  </si>
  <si>
    <t>Öhman Hjärt-Lungfond</t>
  </si>
  <si>
    <t>MLIIF World Healthscience Fund</t>
  </si>
  <si>
    <t>Övriga branscher</t>
  </si>
  <si>
    <t>MLIIF World Energy Fund</t>
  </si>
  <si>
    <t>MLIIF New Energy Fund</t>
  </si>
  <si>
    <t>MLIIF World Mining Fund</t>
  </si>
  <si>
    <t>MLIIF World Gold Fund</t>
  </si>
  <si>
    <t>MLIIF World Financials Fund</t>
  </si>
  <si>
    <t>Morgan Stanley SICAV European Property Fund</t>
  </si>
  <si>
    <t>UBS (Lux) Equity Fund - Financial Services</t>
  </si>
  <si>
    <t>UBS (Lux) Equity Fund - Eco Performance</t>
  </si>
  <si>
    <t>FIM Rento Fritid Placeringsfond</t>
  </si>
  <si>
    <t>Länsförsäkringar Fastighetsfond</t>
  </si>
  <si>
    <t>Lannebo Vision</t>
  </si>
  <si>
    <t>Nordea Tillväxtbolagsfond</t>
  </si>
  <si>
    <t>Baring Global Resources Fund</t>
  </si>
  <si>
    <t>First State Global Resources Fund</t>
  </si>
  <si>
    <t>Franklin Global Real Estate (USD) Fund</t>
  </si>
  <si>
    <t>Franklin Aggressive Growth Fund</t>
  </si>
  <si>
    <t>Fondita 2000+ Placeringsfond</t>
  </si>
  <si>
    <t>Credit Suisse Equity Fund (Lux) Global Resources</t>
  </si>
  <si>
    <t>Credit Suisse Equity Fund (Lux) Future Energy</t>
  </si>
  <si>
    <t>Carnegie Fund - WorldWide Emerging Growth Sub-Fund</t>
  </si>
  <si>
    <t>Credit Suisse Equity Fund (Lux) European Property</t>
  </si>
  <si>
    <t>SGAM Fund Equities Global Energy</t>
  </si>
  <si>
    <t>SGAM Fund Equities Euroland Financial</t>
  </si>
  <si>
    <t>SGAM Fund Equities Euroland Cyclicals</t>
  </si>
  <si>
    <t>SGAM Fund Equities Gold Mines</t>
  </si>
  <si>
    <t>Svenska aktier och räntor</t>
  </si>
  <si>
    <t>Carnegie Fund - Safety 90 Sverige Sub-Fund</t>
  </si>
  <si>
    <t>Öhman Mixturfond - Aktiv Förmögenhetsförvaltning</t>
  </si>
  <si>
    <t>Danske Fonder Aktiv Förmögenhetsförvaltning</t>
  </si>
  <si>
    <t>Svenska och utländska aktier samt svenska räntor</t>
  </si>
  <si>
    <t>Danske Fonder Försiktig</t>
  </si>
  <si>
    <t>Danske Fonder Balanserad</t>
  </si>
  <si>
    <t>Banco Försiktig</t>
  </si>
  <si>
    <t>Banco Balanserad</t>
  </si>
  <si>
    <t>Lärarfond 59+</t>
  </si>
  <si>
    <t>Lärarfond 45-58 år</t>
  </si>
  <si>
    <t>AMF Pensions Balansfond</t>
  </si>
  <si>
    <t>Länsförsäkringar Trygghetsfond</t>
  </si>
  <si>
    <t>Lannebo Mix</t>
  </si>
  <si>
    <t>SEB Världenfond</t>
  </si>
  <si>
    <t>Folksams Förvaltningsfond</t>
  </si>
  <si>
    <t>KPA Etisk Blandfond 2</t>
  </si>
  <si>
    <t>KPA Etisk Blandfond 1</t>
  </si>
  <si>
    <t>HQ FUND - Total</t>
  </si>
  <si>
    <t>Skandia Paraplyfond</t>
  </si>
  <si>
    <t>Antal val och marknadsvärde i fonderna 2007-08-31</t>
  </si>
  <si>
    <t>Skandia Allt i Ett Försiktig</t>
  </si>
  <si>
    <t>Utländska aktier och räntor</t>
  </si>
  <si>
    <t>SPP EMU Blandfond</t>
  </si>
  <si>
    <t>MLIIF Global Allocation Fund</t>
  </si>
  <si>
    <t>WestLB Mellon Compass Fund European Convertible Fund</t>
  </si>
  <si>
    <t>JPM Investment Funds - Global Capital Appreciation Fund</t>
  </si>
  <si>
    <t>ING Index Linked Fund -  ING Continuous Click Fund Japan</t>
  </si>
  <si>
    <t>Evli Euro Mix</t>
  </si>
  <si>
    <t>Finter Fund Dynamic Portfolio (EUR)</t>
  </si>
  <si>
    <t>Evli Finland Mix</t>
  </si>
  <si>
    <t>FIM Forte Placeringsfond</t>
  </si>
  <si>
    <t>WestLB Mellon Compass Fund Euro Balanced Fund</t>
  </si>
  <si>
    <t>UBS (Lux) Strategy Fund - Growth (EUR)</t>
  </si>
  <si>
    <t>UBS (Lux) Strategy Fund - Balanced (EUR)</t>
  </si>
  <si>
    <t>UBS (Lux) Key Selection Sicav - Global Allocation (EUR)</t>
  </si>
  <si>
    <t>Templeton Global Balanced Fund</t>
  </si>
  <si>
    <t>Cicero World Wide</t>
  </si>
  <si>
    <t>BL - Global 30</t>
  </si>
  <si>
    <t>BL - Global 75</t>
  </si>
  <si>
    <t>Ej val</t>
  </si>
  <si>
    <t>BL - Global 50</t>
  </si>
  <si>
    <t>Franklin Mutual Beacon Fund</t>
  </si>
  <si>
    <t>Finter Fund Yield Portfolio (CHF)</t>
  </si>
  <si>
    <t>Pension om mindre än 10 år</t>
  </si>
  <si>
    <t>SPP Generation 40-tal</t>
  </si>
  <si>
    <t>Nordea Premiepensionsfond 1945-49</t>
  </si>
  <si>
    <t>Nordea Premiepensionsfond 1938-44</t>
  </si>
  <si>
    <t>Nordea Premiepensionsfond 1950-54</t>
  </si>
  <si>
    <t>Länsförsäkringar Pension 2010</t>
  </si>
  <si>
    <t>Länsförsäkringar Pension 2015</t>
  </si>
  <si>
    <t>Pension om mindre än 20 år</t>
  </si>
  <si>
    <t>Länsförsäkringar Pension 2025</t>
  </si>
  <si>
    <t>Länsförsäkringar Pension 2020</t>
  </si>
  <si>
    <t>EUR</t>
  </si>
  <si>
    <t>USD</t>
  </si>
  <si>
    <t>SEK</t>
  </si>
  <si>
    <t>Svensk</t>
  </si>
  <si>
    <t>Crédit Suisse Asset Management Fund Service (Luxemb.) S.A.</t>
  </si>
  <si>
    <t>Sjunde AP-Fonden</t>
  </si>
  <si>
    <t>NOK</t>
  </si>
  <si>
    <t>Aktiefonder</t>
  </si>
  <si>
    <t>S</t>
  </si>
  <si>
    <t>Carlson Fonder Aktiebolag</t>
  </si>
  <si>
    <t>HQ Fonder Sverige Aktiebolag</t>
  </si>
  <si>
    <t>Folksam LO Fond AB (publ)</t>
  </si>
  <si>
    <t>U</t>
  </si>
  <si>
    <t>Handelsbankens Reavinstfond</t>
  </si>
  <si>
    <t>Kaupthing Fund- Swedish Growth</t>
  </si>
  <si>
    <t>Folksam Fond AB (publ)</t>
  </si>
  <si>
    <t>SEB Investment Management</t>
  </si>
  <si>
    <t>Handelsbankens Småbolagsfond</t>
  </si>
  <si>
    <t>Avanza Zero - fonden utan avgifter</t>
  </si>
  <si>
    <t>Carnegie Fund Management Company S A</t>
  </si>
  <si>
    <t>Kaupthing Fund- Nordic Growth</t>
  </si>
  <si>
    <t>Handelsbankens Nordenfond</t>
  </si>
  <si>
    <t>Franklin Templeton Investment Management</t>
  </si>
  <si>
    <t>Franklin European Growth  Fund</t>
  </si>
  <si>
    <t>Carlson Fund Management Company S.A Luxembourg</t>
  </si>
  <si>
    <t>Insight Investment Funds Management Limited</t>
  </si>
  <si>
    <t>Aberdeen International Fund Managers Limited</t>
  </si>
  <si>
    <t>JPMorgan Asset Management (Europe) S.a.r.l.</t>
  </si>
  <si>
    <t>AXA Rosenberg Management Ireland Limited</t>
  </si>
  <si>
    <t>Baring International Fund Managers (Ireland) Ltd</t>
  </si>
  <si>
    <t>Credit Suisse Asset Management Fund Service (Lux)</t>
  </si>
  <si>
    <t>Finter Fund Management Company S.A</t>
  </si>
  <si>
    <t>Evli-Fondbolag Ab</t>
  </si>
  <si>
    <t>First State Indian Subcontinent Fund</t>
  </si>
  <si>
    <t>First State Global Property Securities Fund</t>
  </si>
  <si>
    <t>Handelsbankens Latinamerikafond</t>
  </si>
  <si>
    <t>First State Asian Property Securities Fund</t>
  </si>
  <si>
    <t>Morgan Stanley Investment Management Ltd</t>
  </si>
  <si>
    <t>Aberdeen International Fund Managers Ltd</t>
  </si>
  <si>
    <t>BlackRock (Channel Islands) Ltd</t>
  </si>
  <si>
    <t>Insight Investment Funds Management Ltd</t>
  </si>
  <si>
    <t>Franklin Templeton Investment Management Ltd</t>
  </si>
  <si>
    <t>AXA Rosenberg Management Ireland Ltd</t>
  </si>
  <si>
    <t>AIG Global Investment Fund Management Ltd</t>
  </si>
  <si>
    <t>Handelsbanken Finlandsfond (Placeringsfonden HB Aktie)</t>
  </si>
  <si>
    <t>Ashburton Fund Managers Ltd</t>
  </si>
  <si>
    <t>ING Index Linked Fund - ING Continuous ClickFund Euro</t>
  </si>
  <si>
    <t>JPM Investment Funds - Global Capital Preservation Fund (EUR)</t>
  </si>
  <si>
    <t>JPM Investment Funds - Global Balanced Fund (EUR)</t>
  </si>
  <si>
    <t>Morgan Stanley Investment Management Limited</t>
  </si>
  <si>
    <t>UBS (Lux) Equity Sicav - Small Caps Europe (EUR)</t>
  </si>
  <si>
    <t>AIG Global Investment Fund Management Limited</t>
  </si>
  <si>
    <t>Handelsbankens Europafond Index</t>
  </si>
  <si>
    <t>SEB Fund Services S.A.</t>
  </si>
  <si>
    <t>Aberdeen Global- India Opportunities Fund</t>
  </si>
  <si>
    <t>Aberdeen Global-Asia Pacific Fund</t>
  </si>
  <si>
    <t>First State Investments (UK) Ltd</t>
  </si>
  <si>
    <t>Ashburton Fund  Managers Limited</t>
  </si>
  <si>
    <t>Kaupthing Fund- Global Equities</t>
  </si>
  <si>
    <t>Sjunde AP-fonden</t>
  </si>
  <si>
    <t>Handelsbankens Utlandsfond</t>
  </si>
  <si>
    <t>Sparinvest S.A.</t>
  </si>
  <si>
    <t>UBS (Lux) Equity Fund - Emerging Markets (USD)</t>
  </si>
  <si>
    <t>Handelsbankens Tillväxtmarknadsfond</t>
  </si>
  <si>
    <t>Morgan Stanley SICAV Emerging Europe Middle East North Africa</t>
  </si>
  <si>
    <t>UBS (Lux) Equity Fund - Small &amp; Mid Caps Japan</t>
  </si>
  <si>
    <t>Seligson &amp; Co Japan- Indexfond</t>
  </si>
  <si>
    <t>Handelsbankens Japanfond</t>
  </si>
  <si>
    <t>Seligson &amp; Co Finland- Indexfond</t>
  </si>
  <si>
    <t>Blandfonder</t>
  </si>
  <si>
    <t>Handelsbankens Flermarknadsfond</t>
  </si>
  <si>
    <t>MLIIF Global Equity Fund</t>
  </si>
  <si>
    <t>Aviva Morley - European Socially Responsible Equity Fund</t>
  </si>
  <si>
    <t>WestLB Mellon Compass Fund European Select Equity Fund</t>
  </si>
  <si>
    <t>Pictet Funds (LUX) - European Sustainable Equities</t>
  </si>
  <si>
    <t>Pictet Funds (LUX)- European Equity Selection</t>
  </si>
  <si>
    <t>Finter Fund European Equities</t>
  </si>
  <si>
    <t>Aviva Morley - European Equity Fund</t>
  </si>
  <si>
    <t>Pictet Funds (LUX)- Small Cap Europe</t>
  </si>
  <si>
    <t>Pictet Funds (LUX) - US Equities</t>
  </si>
  <si>
    <t>Pictet Funds (LUX) - Greater China</t>
  </si>
  <si>
    <t>Pictet Funds (LUX) - Indian Equities</t>
  </si>
  <si>
    <t>Ashburton Global Funds Sterling International Equity Fund PC</t>
  </si>
  <si>
    <t>Ashburton Global Funds Dollar International Equity Fund PC</t>
  </si>
  <si>
    <t>Pictet Funds (LUX)- Premium Brands</t>
  </si>
  <si>
    <t>Pictet Funds (LUX) - Global Equity Selection</t>
  </si>
  <si>
    <t>BL- Equities Horizon</t>
  </si>
  <si>
    <t>Pictet Funds (LUX)- Emerging Markets Large Cap</t>
  </si>
  <si>
    <t>Pictet Funds (LUX) - Emerging Markets</t>
  </si>
  <si>
    <t>Pictet Funds (LUX) - Eastern Europe</t>
  </si>
  <si>
    <t>Juli</t>
  </si>
  <si>
    <t>PPM-index förändring</t>
  </si>
  <si>
    <t>Aviva Morley - European Convergence Equity Fund</t>
  </si>
  <si>
    <t>Pictet Funds (LUX)- Japanese Mid Small Cap</t>
  </si>
  <si>
    <t>Pictet Funds (LUX) - Japanese Equity Selection</t>
  </si>
  <si>
    <t>Pictet Funds (LUX) - Telecom</t>
  </si>
  <si>
    <t>Pictet Funds (LUX) - Generics</t>
  </si>
  <si>
    <t>Pictet Funds (LUX) - Biotech</t>
  </si>
  <si>
    <t>Aviva Morley - European Property Securities Fund</t>
  </si>
  <si>
    <t>Pictet Funds(LUX) - Water</t>
  </si>
  <si>
    <t>Pictet Funds (Lux) Security</t>
  </si>
  <si>
    <t>Ashburton Global Funds Sterling Asset Management Fund PC</t>
  </si>
  <si>
    <t>Ashburton Global Funds Euro Asset Management Fund PC</t>
  </si>
  <si>
    <t>Aviva Morley - Global Convertibles Fund</t>
  </si>
  <si>
    <t>Simplicity Likviditet</t>
  </si>
  <si>
    <t>Aviva Morley - European Corporate Bond Fund</t>
  </si>
  <si>
    <t>Ashburton Global Funds Sterling Managed Income Fund PC</t>
  </si>
  <si>
    <t>Ashburton Global Funds Dollar Managed Income Fund PC</t>
  </si>
  <si>
    <t>JPM Investment Funds - Global Bond Fund (EUR)</t>
  </si>
  <si>
    <t>Pictet Funds (LUX) - Global Emerging Debt</t>
  </si>
  <si>
    <t>Pictet Funds (LUX) - Water</t>
  </si>
  <si>
    <t>Pictet Funds (LUX) - Japanese Mid Small Cap</t>
  </si>
  <si>
    <t>Pictet Funds (LUX) - Small Cap Europe</t>
  </si>
  <si>
    <t>Pictet Funds (LUX) - European Equity Selection</t>
  </si>
  <si>
    <t>Simplicity Asien</t>
  </si>
  <si>
    <t>Pictet Funds (LUX) - Emerging Markets Large Cap</t>
  </si>
  <si>
    <t>Baring Global Select Fund</t>
  </si>
  <si>
    <t>Pictet Funds (LUX) - Premium Brands</t>
  </si>
  <si>
    <t>Pictet Funds (LUX) - Security</t>
  </si>
  <si>
    <t>ING Index Linked Fund -  ING Contiuous Click Fund Euro</t>
  </si>
  <si>
    <t>JPM Investment Funds - Global Capital Preservation Fund (Eur)</t>
  </si>
  <si>
    <t>JPM Investment Funds - Global Balanced Fund (EUR )</t>
  </si>
  <si>
    <t>Carnegie Safety 90 BRIC Sub-fund</t>
  </si>
  <si>
    <t>Generationsfonder</t>
  </si>
  <si>
    <t>Räntefonder</t>
  </si>
  <si>
    <t>SEB Asset Management  S.A.</t>
  </si>
  <si>
    <t>SEB Realräntefond SEK (SEB Fund 3- SEB Index Linked Bond Fund)</t>
  </si>
  <si>
    <t>Morgan Stanley SICAV European Currencies High Yield Bond Fund</t>
  </si>
  <si>
    <t>Pictet Funds (Europe) S.A.</t>
  </si>
  <si>
    <t>Pictet Funds (LUX)- EUR Corporate Bonds</t>
  </si>
  <si>
    <t>JPM Investment Funds -  Global Bond Fund (EUR)</t>
  </si>
  <si>
    <t>BL - Kingfisher FoF 50</t>
  </si>
  <si>
    <t>Finter Fund Management Company S.A.</t>
  </si>
  <si>
    <t>UBS (Lux) Equity Sicav - Small Caps Europe</t>
  </si>
  <si>
    <t>SKAGEN Fonder</t>
  </si>
  <si>
    <t>SEB Investment Management AB</t>
  </si>
  <si>
    <t>GBP</t>
  </si>
  <si>
    <t>JPMorgan Asset Management (Europe) S.à.r.l.</t>
  </si>
  <si>
    <t>Seligson &amp; Co Finland - Indexfond</t>
  </si>
  <si>
    <t>BL - Kingfisher FoF 75</t>
  </si>
  <si>
    <t>Evli Fondbolag Ab</t>
  </si>
  <si>
    <t>Crédit Agricole Asset Management S.A.</t>
  </si>
  <si>
    <t>Kaupthing Fund - Nordic Growth</t>
  </si>
  <si>
    <t>HQ Fonder Sverige AB</t>
  </si>
  <si>
    <t>Folksam Fond AB</t>
  </si>
  <si>
    <t>JPY</t>
  </si>
  <si>
    <t>Kaupthing Fund - Global Equities</t>
  </si>
  <si>
    <t>CHF</t>
  </si>
  <si>
    <t>Aviva Morley - European REIT Fund</t>
  </si>
  <si>
    <t>Selector Science and Technology</t>
  </si>
  <si>
    <t>Selector Large Cap Growth</t>
  </si>
  <si>
    <t>Evli Ruble Debt</t>
  </si>
  <si>
    <t>Evli Nordic Dividend</t>
  </si>
  <si>
    <t>Evli New Republics</t>
  </si>
  <si>
    <t>Morgan Stanley SICAV Indian Equity Fund</t>
  </si>
  <si>
    <t>SKAGEN Krona</t>
  </si>
  <si>
    <t>Pictet Funds (LUX)- Clean Energy</t>
  </si>
  <si>
    <t>Carnegie Fund Management Company S.A.</t>
  </si>
  <si>
    <t>BL - Global Equities</t>
  </si>
  <si>
    <t>Selector Management Fund (Banque de Luxembourg)</t>
  </si>
  <si>
    <t>Pictet Funds (LUX) - EUR Corporate Bonds</t>
  </si>
  <si>
    <t>Carlson Fund Management Company S.A.</t>
  </si>
  <si>
    <t>ING (L) Invest Computer Technologies</t>
  </si>
  <si>
    <t>Aug</t>
  </si>
  <si>
    <t>Fondstatistik per 2007-08-31</t>
  </si>
  <si>
    <t>SEB Asset Management S.A.</t>
  </si>
  <si>
    <t>Kaupthing Fund - Swedish Growth</t>
  </si>
  <si>
    <t>BL - Kingfisher FoF Equities</t>
  </si>
  <si>
    <t>BL - Global Flexible</t>
  </si>
  <si>
    <t>Franklin European Growth Fund</t>
  </si>
  <si>
    <t>BL - Equities FoF Asia</t>
  </si>
  <si>
    <t>Carlson Fonder AB</t>
  </si>
  <si>
    <t>Avanza Zero - Fonden utan avgifter</t>
  </si>
  <si>
    <t>Ikanobanken / Catella Fondförvaltning AB</t>
  </si>
  <si>
    <t>Folksam LO Fond AB</t>
  </si>
  <si>
    <t>Kaupthing Fonder AB</t>
  </si>
  <si>
    <t>Aberdeen Global - Technology Fund</t>
  </si>
  <si>
    <t>Aberdeen Global - China Opportunities Fund</t>
  </si>
  <si>
    <t>Aberdeen Global - Asian Smaller Companies Fund</t>
  </si>
  <si>
    <t>UBS (Lux) Equity Fund - Emerging Markets</t>
  </si>
  <si>
    <t>Seligson &amp; Co Japan - Indexfond</t>
  </si>
  <si>
    <t>Morgan Stanley SICAV Global Equity Growth Fund</t>
  </si>
  <si>
    <t>Morgan Stanley SICAV FX AlphaPlus RC 800 Euro Fund</t>
  </si>
  <si>
    <t>SPP Generation 50-tal</t>
  </si>
  <si>
    <t>Nordea Premiepensionsfond 1960-64</t>
  </si>
  <si>
    <t>Nordea Premiepensionsfond 1955-59</t>
  </si>
  <si>
    <t>SEB Generationsfond 50-tal</t>
  </si>
  <si>
    <t>Pension om mer än 20 år</t>
  </si>
  <si>
    <t>SEB Generationsfond 60-tal</t>
  </si>
  <si>
    <t>SEB Generationsfond 70-tal</t>
  </si>
  <si>
    <t>SPP Generation 80-tal</t>
  </si>
  <si>
    <t>SPP Generation 70-tal</t>
  </si>
  <si>
    <t>SPP Generation 60-tal</t>
  </si>
  <si>
    <t>Länsförsäkringar Pension 2045</t>
  </si>
  <si>
    <t>Länsförsäkringar Pension 2040</t>
  </si>
  <si>
    <t>Länsförsäkringar Pension 2035</t>
  </si>
  <si>
    <t>Länsförsäkringar Pension 2030</t>
  </si>
  <si>
    <t>Nordea Premiepensionsfond 1985-89</t>
  </si>
  <si>
    <t>Nordea Premiepensionsfond 1980-84</t>
  </si>
  <si>
    <t>Nordea Premiepensionsfond 1975-79</t>
  </si>
  <si>
    <t>Nordea Premiepensionsfond 1970-74</t>
  </si>
  <si>
    <t>Nordea Premiepensionsfond 1965-69</t>
  </si>
  <si>
    <t>Sverige kort</t>
  </si>
  <si>
    <t>SEB Penningmarknadsfond SEK</t>
  </si>
  <si>
    <t>Enter Penningmarknadsfond</t>
  </si>
  <si>
    <t>Öhman Penningmarknadsfond</t>
  </si>
  <si>
    <t>Danske Fonder Sverige Likviditet</t>
  </si>
  <si>
    <t>Moderna Fonder - Sverige Ränta</t>
  </si>
  <si>
    <t>ABN AMRO Penningmarknadsfond</t>
  </si>
  <si>
    <t>Ansvar Avkastningsfond</t>
  </si>
  <si>
    <t>AMF Pensions Räntefond - Likviditet</t>
  </si>
  <si>
    <t>Nordea Räntefond</t>
  </si>
  <si>
    <t>KPA Etisk Räntefond</t>
  </si>
  <si>
    <t>Folksams Penningmarknadsfond</t>
  </si>
  <si>
    <t>HQ Likviditetsfond</t>
  </si>
  <si>
    <t>Lux Ränta (Svenska Selection Fund Swedish Short Term Assets)</t>
  </si>
  <si>
    <t>Skandia Penningmarknadsfond</t>
  </si>
  <si>
    <t>Lundmark &amp; Co Europa Aktiv</t>
  </si>
  <si>
    <t>Lundmark &amp; Co Fondförvaltning AB</t>
  </si>
  <si>
    <t>SGAM Fund Equities Concentrated Europe</t>
  </si>
  <si>
    <t>SGAM Fund Bonds US Opportunistic Core Plus</t>
  </si>
  <si>
    <t>2002 - 2006</t>
  </si>
  <si>
    <t>Swedbank Robur Pacificfond</t>
  </si>
  <si>
    <t>Swedbank Robur Kommunikationsfond</t>
  </si>
  <si>
    <t>Swedbank Robur Kapitalinvest</t>
  </si>
  <si>
    <t>Swedbank Robur Balkanfond</t>
  </si>
  <si>
    <t>Swedbank Robur Japanfond</t>
  </si>
  <si>
    <t>Swedbank Robur Finansfond</t>
  </si>
  <si>
    <t>Swedbank Robur Contura</t>
  </si>
  <si>
    <t>Nordea Småbolagsfond Norden</t>
  </si>
  <si>
    <t>Nordea Fondbolag Finland Ab</t>
  </si>
  <si>
    <t>Swedbank Robur Amerikafond</t>
  </si>
  <si>
    <t>Swedbank Robur Kinafond</t>
  </si>
  <si>
    <t>Swedbank Robur Privatiseringsfond</t>
  </si>
  <si>
    <t>Nordea Ryssland</t>
  </si>
  <si>
    <t>Nordea Indien</t>
  </si>
  <si>
    <t>Swedbank Robur Ethica Sverige Global</t>
  </si>
  <si>
    <t>Nordea Kina</t>
  </si>
  <si>
    <t>Swedbank Robur Realräntefond</t>
  </si>
  <si>
    <t>Swedbank Robur Räntefond Pension</t>
  </si>
  <si>
    <t>Swedbank Robur Obligationsfond MEGA</t>
  </si>
  <si>
    <t>Swedbank Robur Ethica Global MEGA</t>
  </si>
  <si>
    <t>Swedbank Robur Penningmarknadsfond</t>
  </si>
  <si>
    <t>Swedbank Robur Transfer 80</t>
  </si>
  <si>
    <t>Swedbank Robur Mixfond Pension</t>
  </si>
  <si>
    <t>Swedbank Robur Rysslandsfond</t>
  </si>
  <si>
    <t>Swedbank Robur Globalfond MEGA</t>
  </si>
  <si>
    <t>Swedbank Robur Transfer 70</t>
  </si>
  <si>
    <t>Swedbank Robur Aktiefond Pension</t>
  </si>
  <si>
    <t>Swedbank Robur Sverigefond MEGA</t>
  </si>
  <si>
    <t>Banco Etisk Sverige</t>
  </si>
  <si>
    <t>Banco Teknik och Innovation</t>
  </si>
  <si>
    <t>Franklin Asian Flex Cap Fund</t>
  </si>
  <si>
    <t>Capinordic MM Global Focus</t>
  </si>
  <si>
    <t>Capinordic Fonder AB</t>
  </si>
  <si>
    <t>Capinordic Global Opportunities</t>
  </si>
  <si>
    <t>Capinordic BRICA</t>
  </si>
  <si>
    <t>Capinordic FoF Global</t>
  </si>
  <si>
    <t>FIM Bric+ Placeringsfond</t>
  </si>
  <si>
    <t>Morgan Stanley Sicav Global Property Fund</t>
  </si>
  <si>
    <t>Västernorrlandsfonden Likviditet</t>
  </si>
  <si>
    <t>Templeton Absolute Return (Euro) Fund</t>
  </si>
  <si>
    <t>Capinordic FoF Räntefond</t>
  </si>
  <si>
    <t>Swedbank Robur Transfer 60</t>
  </si>
  <si>
    <t>Swedbank Robur Nordenfond</t>
  </si>
  <si>
    <t>Swedbank Robur Östeuropafond</t>
  </si>
  <si>
    <t>Swedbank Robur Transfer 50</t>
  </si>
  <si>
    <t>Swedbank Robur Småbolagsfond Sverige</t>
  </si>
  <si>
    <t>Swedbank Robur Småbolagsfond Norden</t>
  </si>
  <si>
    <t>Swedbank Robur Ethica Miljö Sverige</t>
  </si>
  <si>
    <t>Swedbank Robur Småbolagsfond Europa</t>
  </si>
  <si>
    <t>Swedbank Robur Ethica Sverige MEGA</t>
  </si>
  <si>
    <t>Swedbank Robur Medica</t>
  </si>
  <si>
    <t>Swedbank Robur Skogsfond</t>
  </si>
  <si>
    <t>Swedbank Robur Exportfond</t>
  </si>
  <si>
    <t>Swedbank Robur Europafond MEGA</t>
  </si>
  <si>
    <t>Swedbank Robur Realinvest</t>
  </si>
  <si>
    <t>Länsförsäkringar Penningmarknadsfond</t>
  </si>
  <si>
    <t>Kaupthing Penningmarknad</t>
  </si>
  <si>
    <t>Lannebo Likviditetsfond</t>
  </si>
  <si>
    <t>Carnegie Fund - Svensk kort ränte Sub-Fund</t>
  </si>
  <si>
    <t>Catella Likviditetsfond</t>
  </si>
  <si>
    <t>Carlson Fund SEK Short Bond</t>
  </si>
  <si>
    <t>Sverige lång</t>
  </si>
  <si>
    <t>Carlson Fund SEK Long Bond</t>
  </si>
  <si>
    <t>ABN AMRO Obligationsfond</t>
  </si>
  <si>
    <t>Öhman Obligationsfond</t>
  </si>
  <si>
    <t>Danske Fonder Sverige Obligationer</t>
  </si>
  <si>
    <t>Öhman Företagsobligationsfond</t>
  </si>
  <si>
    <t>SEB Obligationsfond SEK</t>
  </si>
  <si>
    <t>SEB Obligationsfond Flexibel SEK</t>
  </si>
  <si>
    <t>Skandia Kapitalmarknadsfond</t>
  </si>
  <si>
    <t>SPP Obligationsfond</t>
  </si>
  <si>
    <t>Enter Trend Räntefond</t>
  </si>
  <si>
    <t>Moderna Fonder - Sverige Obligation</t>
  </si>
  <si>
    <t>Catella Avkastningsfond</t>
  </si>
  <si>
    <t>Cicero Avkastningsfond</t>
  </si>
  <si>
    <t>Folksam LO Obligation</t>
  </si>
  <si>
    <t>Folksams Tjänstemannafond Obligation</t>
  </si>
  <si>
    <t>Folksams Obligationsfond</t>
  </si>
  <si>
    <t>AMF Pensions Räntefond - Sverige</t>
  </si>
  <si>
    <t>Nordea Obligationsfond</t>
  </si>
  <si>
    <t>Länsförsäkringar Obligationsfond</t>
  </si>
  <si>
    <t>HQ Obligationsfond</t>
  </si>
  <si>
    <t>Lux Obligation (Svenska Selection Fund Swedish Bonds)</t>
  </si>
  <si>
    <t>Sverige realränta</t>
  </si>
  <si>
    <t>Öhman Realobligationsfond</t>
  </si>
  <si>
    <t>Skandia Realräntefond</t>
  </si>
  <si>
    <t>Europa och Euroland</t>
  </si>
  <si>
    <t>WestLB Mellon Compass Fund Euro Bond Fund</t>
  </si>
  <si>
    <t>BL - Short Term Euro</t>
  </si>
  <si>
    <t>Evli Euro Statsobligation</t>
  </si>
  <si>
    <t>Evli Target Return</t>
  </si>
  <si>
    <t>Evli Corporate Bond</t>
  </si>
  <si>
    <t>Evli Money Manager+</t>
  </si>
  <si>
    <t>Finter Fund EUR Bonds</t>
  </si>
  <si>
    <t>Evli European Investment Grade</t>
  </si>
  <si>
    <t>Evli European High Yield</t>
  </si>
  <si>
    <t>Seligson &amp; Co Euro Obligationsindexfond</t>
  </si>
  <si>
    <t>SGAM Fund Bonds Europe High Yield</t>
  </si>
  <si>
    <t>SGAM Fund Bonds Euro</t>
  </si>
  <si>
    <t>ING (L) Renta Fund Euromix Bond</t>
  </si>
  <si>
    <t>Insight Investment European Bond Fund</t>
  </si>
  <si>
    <t>JPM Investment Funds - Europe Bond Fund</t>
  </si>
  <si>
    <t>WestLB Mellon Compass Fund Euro Corporate Bond Fund</t>
  </si>
  <si>
    <t>WestLB Mellon Compass Fund Euro High Yield Bond Fund</t>
  </si>
  <si>
    <t>Pictet Funds (LUX) - EUR Bonds</t>
  </si>
  <si>
    <t>Spiltan Fonder AB</t>
  </si>
  <si>
    <t>Spiltan Aktiefond Sverige</t>
  </si>
  <si>
    <t>Baring Latin America Fund</t>
  </si>
  <si>
    <t>SKAGEN Tellus</t>
  </si>
  <si>
    <t>Aktieinvest FK AB</t>
  </si>
  <si>
    <t>Spiltan Aktiva Ägare</t>
  </si>
  <si>
    <t>Kaupthing Fund - Global Value</t>
  </si>
  <si>
    <t>Aberdeen Global - Asia Pacific Fund</t>
  </si>
  <si>
    <t>Fondita Nordic Micro Cap Placeringsfond</t>
  </si>
  <si>
    <t>Aberdeen Global - India Opportunities Fund</t>
  </si>
  <si>
    <t>Aberdeen Global - Sterling Financials Bond Fund</t>
  </si>
  <si>
    <t>BL - Bond Euro</t>
  </si>
  <si>
    <t>Aberdeen Global - Sterling Corporate Bond Fund</t>
  </si>
  <si>
    <t>Morgan Stanley SICAV Euro Strategic Bond Fund</t>
  </si>
  <si>
    <t>Moderna Fonder - Europa Ränta</t>
  </si>
  <si>
    <t>Aberdeen Global - European High Yield Bond Fund</t>
  </si>
  <si>
    <t>Övriga utländska</t>
  </si>
  <si>
    <t>ABN AMRO Obligasjon</t>
  </si>
  <si>
    <t>AIG Global Bond Fund</t>
  </si>
  <si>
    <t>Aberdeen Global - Asia Pacific and Australasian Bond Fund</t>
  </si>
  <si>
    <t>Credit Suisse Bond Fund (Lux) Inflation Linked (Euro)</t>
  </si>
  <si>
    <t>Credit Suisse Bond Fund (Lux) Target Return (Euro)</t>
  </si>
  <si>
    <t>WestLB Mellon Compass Fund Global Emerging Markets Bond Fund</t>
  </si>
  <si>
    <t>WestLB Mellon Compass Fund Global Bond Fund</t>
  </si>
  <si>
    <t>WestLB Mellon Compass Fund Global High Yield Bond Fund</t>
  </si>
  <si>
    <t>Templeton Global Bond Fund</t>
  </si>
  <si>
    <t>Baring International Bond Fund</t>
  </si>
  <si>
    <t>BL - Short Term Dollar</t>
  </si>
  <si>
    <t>Baring High Yield Bond Fund US$ (USD)</t>
  </si>
  <si>
    <t>BL - Global Bond</t>
  </si>
  <si>
    <t>Baring High Yield Bond Fund Euro Hedged (EUR)</t>
  </si>
  <si>
    <t>Carlson Fund International Bond</t>
  </si>
  <si>
    <t>Finter Fund USD Bonds</t>
  </si>
  <si>
    <t>Finter Fund CHF Bonds</t>
  </si>
  <si>
    <t>BL - Bond Dollar</t>
  </si>
  <si>
    <t>Aberdeen Global - High Yield Bond Fund</t>
  </si>
  <si>
    <t>Aberdeen Global - World Bond Fund</t>
  </si>
  <si>
    <t>Pictet Funds (LUX) - USD Bonds</t>
  </si>
  <si>
    <t>Pictet Funds (LUX) - Global Bonds</t>
  </si>
  <si>
    <t>Pictet Funds (LUX)- Global Emerging Debt</t>
  </si>
  <si>
    <t>SGAM Fund Bonds World</t>
  </si>
  <si>
    <t>UBS (Lux) Bond Fund - Global (EUR)</t>
  </si>
  <si>
    <t>UBS (Lux) Bond Fund - Global (CHF)</t>
  </si>
  <si>
    <t>UBS (Lux) Bond Fund - Absolute Return Bond (EUR)</t>
  </si>
  <si>
    <t>Morgan Stanley SICAV Emerging Markets Debt Fund</t>
  </si>
  <si>
    <t>Morgan Stanley SICAV US Bond Fund</t>
  </si>
  <si>
    <t>Morgan Stanley SICAV Global Bond Fund</t>
  </si>
  <si>
    <t>Premiesparfonden</t>
  </si>
  <si>
    <t>Netto tillfört kapital</t>
  </si>
  <si>
    <t>Snitt / år:                        Årligt geometriskt genomsnitt av fondernas värdeutveckling i SEK.</t>
  </si>
  <si>
    <t>Risk:                               Standardavvikelse, 36 månader, anger hur kursutvecklingen avviker från medelvärdet.</t>
  </si>
  <si>
    <t>Fondavgift, % netto:       TER minus PPM:s rabatt, pensionsspararens avgift till förvaltaren.</t>
  </si>
  <si>
    <t xml:space="preserve">Fondavgift, % brutto:      Motsvarar TER. </t>
  </si>
  <si>
    <t xml:space="preserve">TER:                               (Total expence ratio) När PPM:s rabatt på fondavgiften beräknas används TER. I TER ingår fondens alla </t>
  </si>
  <si>
    <t xml:space="preserve">                                       kostnader utom transaktionskostnader, kupongskatt, räntekostnader eller valutaförluster.</t>
  </si>
  <si>
    <t>Sharpe-kvot:                   Ett mått på riskjusterad avkastning. Sharpe-kvot = (Värdeutvecklingen hos fonden - riskfria räntan) / Standardavvikelsen hos fonden (risken).</t>
  </si>
  <si>
    <t xml:space="preserve">Svensk/ </t>
  </si>
  <si>
    <t>Utländsk</t>
  </si>
  <si>
    <t>Kapitalviktad avkastning sedan start (IRR)</t>
  </si>
  <si>
    <t>BlackRock (Channel Islands) Limited</t>
  </si>
  <si>
    <t>AGI China East Asia Fund</t>
  </si>
  <si>
    <t>MLIIF India Fund</t>
  </si>
  <si>
    <t>Sparinvest - Global Value</t>
  </si>
  <si>
    <t>BL - Kingfisher FoF 30</t>
  </si>
  <si>
    <t>Sparinvest - High Yield Value Bonds</t>
  </si>
  <si>
    <t>Carnegie Fund - Safety 90 Bric Sub-fund</t>
  </si>
  <si>
    <t>BL - Equities FoF Japan</t>
  </si>
  <si>
    <t>Tidsviktad avkastning sedan start (TWR)</t>
  </si>
  <si>
    <t>Kapitalviktad årsavkastning (IRR)</t>
  </si>
  <si>
    <t>Tidsviktad årsavkastning (TWR)</t>
  </si>
  <si>
    <t>I år</t>
  </si>
  <si>
    <t>Fondnamn</t>
  </si>
  <si>
    <t>Fondkategori</t>
  </si>
  <si>
    <t>Risk</t>
  </si>
  <si>
    <t>Avkastning fondrörelse per år</t>
  </si>
  <si>
    <t>Antal gjorda val</t>
  </si>
  <si>
    <t>Marknadsvärde</t>
  </si>
  <si>
    <t>Förvaltare</t>
  </si>
  <si>
    <t>Fondnr</t>
  </si>
  <si>
    <t>Kvinnor</t>
  </si>
  <si>
    <t>Män</t>
  </si>
  <si>
    <t>Total</t>
  </si>
  <si>
    <t>Snitt/år</t>
  </si>
  <si>
    <t>Fondtyp</t>
  </si>
  <si>
    <t>Brutto</t>
  </si>
  <si>
    <t xml:space="preserve">Netto </t>
  </si>
  <si>
    <t>Real kapitalviktad årsavkastning (IRR)</t>
  </si>
  <si>
    <t>Real kapitalviktad avkastning sedan start (IRR)</t>
  </si>
  <si>
    <t>Real tidsviktad årsavkastning (TWR)</t>
  </si>
  <si>
    <t>Real tidsviktad avkastning sedan start (TWR)</t>
  </si>
  <si>
    <t xml:space="preserve">Antal gjorda val visar aktuellt läge (inklusive byten). </t>
  </si>
  <si>
    <t>Marknadsvärde = Summa andelar * Senast kända fondkurs * Aktuell valutakurs.</t>
  </si>
  <si>
    <t>Värdeutveckling i SEK (%)</t>
  </si>
  <si>
    <t>Sharpe-</t>
  </si>
  <si>
    <t>kvot</t>
  </si>
  <si>
    <t>valuta</t>
  </si>
  <si>
    <t>Noterings-</t>
  </si>
  <si>
    <t>Sharpe: Sharpe-kvot, ett mått på riskjusterad avkastning. Sharpe-kvot = (Värdeutvecklingen hos fonden - riskfria räntan) / Standardavvikelsen hos fonden (risken).</t>
  </si>
  <si>
    <t>Fondnummer</t>
  </si>
  <si>
    <t>I premiepensionssystemet har varje fond ett nummer med sex siffror. Använd numret för en fond när du vill välja eller byta fonden hos PPM</t>
  </si>
  <si>
    <t>Riskfri ränta</t>
  </si>
  <si>
    <t>Den avkastning som man kan erhålla utan någon finansiell risk. Den riskfria räntan motsvarar ofta räntan på en statsskuldväxel med kort löptid.</t>
  </si>
  <si>
    <t>Sharpe-kvot</t>
  </si>
  <si>
    <t>Valuta</t>
  </si>
  <si>
    <t>Anger den valuta som används vid handel i fonden. Värdet på ditt innehav i fonden anges i svenska kronor.</t>
  </si>
  <si>
    <t>Värdeutveckling</t>
  </si>
  <si>
    <t>Fondens utveckling under angiven period, inklusive återinvesterad utdelning. Alla avgifter är redan avdragna.</t>
  </si>
  <si>
    <t>Fondavgift netto</t>
  </si>
  <si>
    <t>Fondavgift brutto</t>
  </si>
  <si>
    <t>Ordlista</t>
  </si>
  <si>
    <t xml:space="preserve">I fondavgiften ingår fondens förvaltningsavgift och övriga administrativa kostnader, men inte transaktionsfonder i fonden t.ex. transaktionskostnader, kupongskatt, räntekostnader eller valutaförluster. </t>
  </si>
  <si>
    <t xml:space="preserve">Den årliga fondavgiften anges i procent efter att PPM:s rabatt dragits av. I fondavgiften ingår fondens förvaltningsavgift och övriga administrativa kostnader, men inte t.ex. transaktionskostnader, </t>
  </si>
  <si>
    <t>dem som sparar i fonden.</t>
  </si>
  <si>
    <t>Banco Offensiv</t>
  </si>
  <si>
    <t>Credit Agricole Asset Management Luxembourg S.A.</t>
  </si>
  <si>
    <t>Danske Fund Stockpicking</t>
  </si>
  <si>
    <t>Quest Management- Quest Technology Fund</t>
  </si>
  <si>
    <t>Aberdeen Global - Emerging Markets Bond Fund</t>
  </si>
</sst>
</file>

<file path=xl/styles.xml><?xml version="1.0" encoding="utf-8"?>
<styleSheet xmlns="http://schemas.openxmlformats.org/spreadsheetml/2006/main">
  <numFmts count="3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[$-41D]&quot;den &quot;d\ mmmm\ yyyy"/>
    <numFmt numFmtId="166" formatCode="0.0"/>
    <numFmt numFmtId="167" formatCode="#,##0\ _k_r"/>
    <numFmt numFmtId="168" formatCode="_-* #,##0\ _k_r_-;\-* #,##0\ _k_r_-;_-* &quot;-&quot;??\ _k_r_-;_-@_-"/>
    <numFmt numFmtId="169" formatCode="[$-41D]mmmm\ /yy;@"/>
    <numFmt numFmtId="170" formatCode="[$-41D]mmm/yy;@"/>
    <numFmt numFmtId="171" formatCode="0.0000"/>
    <numFmt numFmtId="172" formatCode="yyyy;@"/>
    <numFmt numFmtId="173" formatCode="&quot;Ja&quot;;&quot;Ja&quot;;&quot;Nej&quot;"/>
    <numFmt numFmtId="174" formatCode="&quot;Sant&quot;;&quot;Sant&quot;;&quot;Falskt&quot;"/>
    <numFmt numFmtId="175" formatCode="&quot;På&quot;;&quot;På&quot;;&quot;Av&quot;"/>
    <numFmt numFmtId="176" formatCode="[$€-2]\ #,##0.00_);[Red]\([$€-2]\ #,##0.00\)"/>
    <numFmt numFmtId="177" formatCode="0.0%"/>
    <numFmt numFmtId="178" formatCode="mmm/yyyy"/>
    <numFmt numFmtId="179" formatCode="#,##0_ ;\-#,##0\ "/>
    <numFmt numFmtId="180" formatCode="0.000%"/>
    <numFmt numFmtId="181" formatCode="0.00000"/>
    <numFmt numFmtId="182" formatCode="0.000"/>
    <numFmt numFmtId="183" formatCode="#,##0.0"/>
    <numFmt numFmtId="184" formatCode="0.00000000"/>
    <numFmt numFmtId="185" formatCode="0.000000000"/>
    <numFmt numFmtId="186" formatCode="0.0000000"/>
    <numFmt numFmtId="187" formatCode="0.000000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MS Sans Serif"/>
      <family val="2"/>
    </font>
    <font>
      <b/>
      <sz val="10"/>
      <color indexed="6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0"/>
    </font>
    <font>
      <sz val="5"/>
      <name val="Arial"/>
      <family val="0"/>
    </font>
    <font>
      <sz val="10"/>
      <color indexed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9.2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 horizontal="center"/>
    </xf>
    <xf numFmtId="164" fontId="9" fillId="33" borderId="0" xfId="0" applyNumberFormat="1" applyFont="1" applyFill="1" applyAlignment="1">
      <alignment horizontal="center"/>
    </xf>
    <xf numFmtId="0" fontId="10" fillId="33" borderId="0" xfId="0" applyNumberFormat="1" applyFont="1" applyFill="1" applyBorder="1" applyAlignment="1" applyProtection="1">
      <alignment horizontal="left"/>
      <protection/>
    </xf>
    <xf numFmtId="164" fontId="10" fillId="33" borderId="0" xfId="0" applyNumberFormat="1" applyFont="1" applyFill="1" applyBorder="1" applyAlignment="1" applyProtection="1">
      <alignment horizontal="left"/>
      <protection/>
    </xf>
    <xf numFmtId="3" fontId="11" fillId="33" borderId="0" xfId="0" applyNumberFormat="1" applyFont="1" applyFill="1" applyBorder="1" applyAlignment="1" applyProtection="1">
      <alignment horizontal="left"/>
      <protection/>
    </xf>
    <xf numFmtId="0" fontId="11" fillId="33" borderId="0" xfId="0" applyNumberFormat="1" applyFont="1" applyFill="1" applyBorder="1" applyAlignment="1" applyProtection="1">
      <alignment/>
      <protection/>
    </xf>
    <xf numFmtId="3" fontId="11" fillId="33" borderId="0" xfId="0" applyNumberFormat="1" applyFont="1" applyFill="1" applyBorder="1" applyAlignment="1" applyProtection="1">
      <alignment horizontal="center"/>
      <protection/>
    </xf>
    <xf numFmtId="0" fontId="11" fillId="33" borderId="0" xfId="0" applyFont="1" applyFill="1" applyAlignment="1">
      <alignment horizontal="left"/>
    </xf>
    <xf numFmtId="164" fontId="7" fillId="34" borderId="0" xfId="0" applyNumberFormat="1" applyFont="1" applyFill="1" applyBorder="1" applyAlignment="1" applyProtection="1">
      <alignment horizontal="center"/>
      <protection/>
    </xf>
    <xf numFmtId="14" fontId="3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3" fontId="3" fillId="34" borderId="0" xfId="0" applyNumberFormat="1" applyFont="1" applyFill="1" applyAlignment="1">
      <alignment horizontal="center"/>
    </xf>
    <xf numFmtId="0" fontId="6" fillId="34" borderId="0" xfId="0" applyNumberFormat="1" applyFont="1" applyFill="1" applyBorder="1" applyAlignment="1" applyProtection="1">
      <alignment horizontal="center"/>
      <protection/>
    </xf>
    <xf numFmtId="0" fontId="0" fillId="34" borderId="0" xfId="0" applyFont="1" applyFill="1" applyAlignment="1">
      <alignment horizontal="center"/>
    </xf>
    <xf numFmtId="0" fontId="3" fillId="34" borderId="0" xfId="0" applyFont="1" applyFill="1" applyAlignment="1">
      <alignment horizontal="left"/>
    </xf>
    <xf numFmtId="1" fontId="0" fillId="33" borderId="0" xfId="0" applyNumberForma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71" fontId="0" fillId="33" borderId="0" xfId="0" applyNumberFormat="1" applyFill="1" applyAlignment="1">
      <alignment horizontal="center"/>
    </xf>
    <xf numFmtId="166" fontId="0" fillId="33" borderId="0" xfId="0" applyNumberFormat="1" applyFill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1" fontId="0" fillId="33" borderId="0" xfId="0" applyNumberFormat="1" applyFill="1" applyAlignment="1">
      <alignment horizontal="left"/>
    </xf>
    <xf numFmtId="166" fontId="3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/>
    </xf>
    <xf numFmtId="1" fontId="9" fillId="33" borderId="0" xfId="0" applyNumberFormat="1" applyFont="1" applyFill="1" applyAlignment="1">
      <alignment horizontal="center"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11" fillId="33" borderId="0" xfId="0" applyFont="1" applyFill="1" applyAlignment="1">
      <alignment/>
    </xf>
    <xf numFmtId="14" fontId="3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9" fontId="0" fillId="33" borderId="0" xfId="0" applyNumberFormat="1" applyFill="1" applyBorder="1" applyAlignment="1">
      <alignment horizontal="center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14" fontId="11" fillId="33" borderId="0" xfId="0" applyNumberFormat="1" applyFont="1" applyFill="1" applyBorder="1" applyAlignment="1">
      <alignment horizontal="left"/>
    </xf>
    <xf numFmtId="0" fontId="0" fillId="34" borderId="0" xfId="0" applyFill="1" applyAlignment="1">
      <alignment/>
    </xf>
    <xf numFmtId="9" fontId="3" fillId="34" borderId="0" xfId="0" applyNumberFormat="1" applyFont="1" applyFill="1" applyBorder="1" applyAlignment="1">
      <alignment horizontal="center"/>
    </xf>
    <xf numFmtId="9" fontId="3" fillId="34" borderId="0" xfId="0" applyNumberFormat="1" applyFont="1" applyFill="1" applyAlignment="1">
      <alignment horizontal="center"/>
    </xf>
    <xf numFmtId="1" fontId="3" fillId="34" borderId="0" xfId="0" applyNumberFormat="1" applyFont="1" applyFill="1" applyAlignment="1">
      <alignment horizontal="center"/>
    </xf>
    <xf numFmtId="0" fontId="3" fillId="34" borderId="0" xfId="0" applyNumberFormat="1" applyFont="1" applyFill="1" applyAlignment="1">
      <alignment horizontal="center"/>
    </xf>
    <xf numFmtId="166" fontId="3" fillId="34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11" fillId="34" borderId="0" xfId="0" applyFont="1" applyFill="1" applyAlignment="1">
      <alignment/>
    </xf>
    <xf numFmtId="3" fontId="9" fillId="33" borderId="0" xfId="0" applyNumberFormat="1" applyFont="1" applyFill="1" applyAlignment="1">
      <alignment horizontal="right" indent="1"/>
    </xf>
    <xf numFmtId="3" fontId="11" fillId="33" borderId="0" xfId="0" applyNumberFormat="1" applyFont="1" applyFill="1" applyBorder="1" applyAlignment="1" applyProtection="1">
      <alignment horizontal="right" indent="1"/>
      <protection/>
    </xf>
    <xf numFmtId="3" fontId="0" fillId="0" borderId="0" xfId="0" applyNumberFormat="1" applyAlignment="1">
      <alignment horizontal="right" indent="1"/>
    </xf>
    <xf numFmtId="177" fontId="0" fillId="0" borderId="0" xfId="0" applyNumberFormat="1" applyFont="1" applyAlignment="1">
      <alignment horizontal="center"/>
    </xf>
    <xf numFmtId="14" fontId="0" fillId="34" borderId="0" xfId="0" applyNumberFormat="1" applyFill="1" applyBorder="1" applyAlignment="1">
      <alignment horizontal="center"/>
    </xf>
    <xf numFmtId="172" fontId="3" fillId="34" borderId="0" xfId="0" applyNumberFormat="1" applyFont="1" applyFill="1" applyBorder="1" applyAlignment="1">
      <alignment horizontal="center"/>
    </xf>
    <xf numFmtId="177" fontId="0" fillId="0" borderId="0" xfId="50" applyNumberFormat="1" applyFont="1" applyAlignment="1">
      <alignment horizontal="center"/>
    </xf>
    <xf numFmtId="177" fontId="0" fillId="0" borderId="0" xfId="50" applyNumberFormat="1" applyFont="1" applyFill="1" applyAlignment="1">
      <alignment horizontal="center"/>
    </xf>
    <xf numFmtId="0" fontId="11" fillId="33" borderId="0" xfId="0" applyNumberFormat="1" applyFont="1" applyFill="1" applyAlignment="1">
      <alignment/>
    </xf>
    <xf numFmtId="172" fontId="3" fillId="34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66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 horizontal="center"/>
    </xf>
    <xf numFmtId="177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9" fillId="33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3" fontId="3" fillId="34" borderId="10" xfId="0" applyNumberFormat="1" applyFont="1" applyFill="1" applyBorder="1" applyAlignment="1">
      <alignment horizontal="right"/>
    </xf>
    <xf numFmtId="3" fontId="3" fillId="34" borderId="11" xfId="0" applyNumberFormat="1" applyFont="1" applyFill="1" applyBorder="1" applyAlignment="1">
      <alignment horizontal="right"/>
    </xf>
    <xf numFmtId="3" fontId="3" fillId="34" borderId="12" xfId="0" applyNumberFormat="1" applyFont="1" applyFill="1" applyBorder="1" applyAlignment="1">
      <alignment horizontal="right"/>
    </xf>
    <xf numFmtId="0" fontId="9" fillId="33" borderId="11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right" indent="1"/>
    </xf>
    <xf numFmtId="3" fontId="9" fillId="33" borderId="11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179" fontId="0" fillId="0" borderId="0" xfId="57" applyNumberFormat="1" applyFont="1" applyAlignment="1">
      <alignment horizontal="center"/>
    </xf>
    <xf numFmtId="179" fontId="0" fillId="0" borderId="0" xfId="57" applyNumberFormat="1" applyFont="1" applyAlignment="1">
      <alignment horizontal="right" indent="1"/>
    </xf>
    <xf numFmtId="0" fontId="0" fillId="34" borderId="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171" fontId="0" fillId="33" borderId="11" xfId="0" applyNumberFormat="1" applyFill="1" applyBorder="1" applyAlignment="1">
      <alignment horizontal="center"/>
    </xf>
    <xf numFmtId="166" fontId="0" fillId="33" borderId="11" xfId="0" applyNumberFormat="1" applyFill="1" applyBorder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0" fontId="14" fillId="33" borderId="0" xfId="0" applyNumberFormat="1" applyFont="1" applyFill="1" applyBorder="1" applyAlignment="1" applyProtection="1">
      <alignment horizontal="left"/>
      <protection/>
    </xf>
    <xf numFmtId="0" fontId="11" fillId="33" borderId="0" xfId="0" applyNumberFormat="1" applyFont="1" applyFill="1" applyBorder="1" applyAlignment="1" applyProtection="1">
      <alignment horizontal="left"/>
      <protection/>
    </xf>
    <xf numFmtId="0" fontId="11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9" fontId="3" fillId="34" borderId="13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9" fontId="3" fillId="34" borderId="11" xfId="0" applyNumberFormat="1" applyFont="1" applyFill="1" applyBorder="1" applyAlignment="1">
      <alignment horizontal="center"/>
    </xf>
    <xf numFmtId="1" fontId="3" fillId="34" borderId="11" xfId="0" applyNumberFormat="1" applyFont="1" applyFill="1" applyBorder="1" applyAlignment="1">
      <alignment horizontal="center"/>
    </xf>
    <xf numFmtId="0" fontId="3" fillId="34" borderId="11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77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1" fontId="16" fillId="0" borderId="0" xfId="0" applyNumberFormat="1" applyFont="1" applyAlignment="1">
      <alignment horizontal="center"/>
    </xf>
    <xf numFmtId="10" fontId="0" fillId="0" borderId="0" xfId="0" applyNumberForma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7" fontId="0" fillId="0" borderId="0" xfId="50" applyNumberFormat="1" applyFont="1" applyFill="1" applyAlignment="1">
      <alignment horizontal="center"/>
    </xf>
    <xf numFmtId="164" fontId="3" fillId="34" borderId="0" xfId="0" applyNumberFormat="1" applyFont="1" applyFill="1" applyAlignment="1">
      <alignment horizontal="center"/>
    </xf>
    <xf numFmtId="172" fontId="3" fillId="34" borderId="11" xfId="0" applyNumberFormat="1" applyFont="1" applyFill="1" applyBorder="1" applyAlignment="1">
      <alignment horizontal="center"/>
    </xf>
    <xf numFmtId="14" fontId="3" fillId="34" borderId="1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/>
    </xf>
    <xf numFmtId="177" fontId="0" fillId="0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NumberFormat="1" applyFont="1" applyAlignment="1">
      <alignment horizontal="center"/>
    </xf>
    <xf numFmtId="1" fontId="15" fillId="0" borderId="0" xfId="0" applyNumberFormat="1" applyFont="1" applyAlignment="1">
      <alignment/>
    </xf>
    <xf numFmtId="166" fontId="15" fillId="0" borderId="0" xfId="0" applyNumberFormat="1" applyFont="1" applyAlignment="1">
      <alignment/>
    </xf>
    <xf numFmtId="1" fontId="15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177" fontId="15" fillId="0" borderId="0" xfId="0" applyNumberFormat="1" applyFont="1" applyFill="1" applyAlignment="1">
      <alignment horizontal="center"/>
    </xf>
    <xf numFmtId="0" fontId="0" fillId="0" borderId="0" xfId="0" applyAlignment="1">
      <alignment wrapText="1"/>
    </xf>
    <xf numFmtId="177" fontId="0" fillId="0" borderId="0" xfId="0" applyNumberFormat="1" applyAlignment="1">
      <alignment wrapText="1"/>
    </xf>
    <xf numFmtId="1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177" fontId="17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left"/>
    </xf>
    <xf numFmtId="177" fontId="0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 horizontal="center"/>
    </xf>
    <xf numFmtId="3" fontId="15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77" fontId="0" fillId="0" borderId="0" xfId="50" applyNumberFormat="1" applyFont="1" applyAlignment="1">
      <alignment horizontal="center"/>
    </xf>
    <xf numFmtId="3" fontId="3" fillId="34" borderId="14" xfId="0" applyNumberFormat="1" applyFont="1" applyFill="1" applyBorder="1" applyAlignment="1">
      <alignment horizontal="center"/>
    </xf>
    <xf numFmtId="3" fontId="3" fillId="34" borderId="15" xfId="0" applyNumberFormat="1" applyFont="1" applyFill="1" applyBorder="1" applyAlignment="1">
      <alignment horizontal="center"/>
    </xf>
    <xf numFmtId="3" fontId="3" fillId="34" borderId="16" xfId="0" applyNumberFormat="1" applyFont="1" applyFill="1" applyBorder="1" applyAlignment="1">
      <alignment horizontal="center"/>
    </xf>
    <xf numFmtId="166" fontId="3" fillId="34" borderId="0" xfId="0" applyNumberFormat="1" applyFont="1" applyFill="1" applyBorder="1" applyAlignment="1">
      <alignment horizontal="center"/>
    </xf>
    <xf numFmtId="166" fontId="0" fillId="34" borderId="0" xfId="0" applyNumberForma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9" fontId="3" fillId="34" borderId="0" xfId="0" applyNumberFormat="1" applyFont="1" applyFill="1" applyAlignment="1">
      <alignment horizontal="center" wrapText="1"/>
    </xf>
    <xf numFmtId="0" fontId="3" fillId="34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" fontId="3" fillId="34" borderId="0" xfId="0" applyNumberFormat="1" applyFont="1" applyFill="1" applyAlignment="1">
      <alignment horizontal="center" wrapText="1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worksheet" Target="worksheets/sheet8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Premiepensionssystemets och inkomstindex kapitalvägda årsavkastning (IRR) 
sedan 1995</a:t>
            </a:r>
          </a:p>
        </c:rich>
      </c:tx>
      <c:layout>
        <c:manualLayout>
          <c:xMode val="factor"/>
          <c:yMode val="factor"/>
          <c:x val="-0.084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115"/>
          <c:w val="0.83725"/>
          <c:h val="0.8715"/>
        </c:manualLayout>
      </c:layout>
      <c:lineChart>
        <c:grouping val="standard"/>
        <c:varyColors val="0"/>
        <c:ser>
          <c:idx val="0"/>
          <c:order val="0"/>
          <c:tx>
            <c:v>Premiepensions-systemet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1995'!$B$22:$B$110</c:f>
              <c:strCache>
                <c:ptCount val="89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38564</c:v>
                </c:pt>
                <c:pt idx="64">
                  <c:v>38595</c:v>
                </c:pt>
                <c:pt idx="65">
                  <c:v>38625</c:v>
                </c:pt>
                <c:pt idx="66">
                  <c:v>38656</c:v>
                </c:pt>
                <c:pt idx="67">
                  <c:v>38686</c:v>
                </c:pt>
                <c:pt idx="68">
                  <c:v>38717</c:v>
                </c:pt>
                <c:pt idx="69">
                  <c:v>38748</c:v>
                </c:pt>
                <c:pt idx="70">
                  <c:v>38776</c:v>
                </c:pt>
                <c:pt idx="71">
                  <c:v>38807</c:v>
                </c:pt>
                <c:pt idx="72">
                  <c:v>38837</c:v>
                </c:pt>
                <c:pt idx="73">
                  <c:v>38868</c:v>
                </c:pt>
                <c:pt idx="74">
                  <c:v>38898</c:v>
                </c:pt>
                <c:pt idx="75">
                  <c:v>38929</c:v>
                </c:pt>
                <c:pt idx="76">
                  <c:v>38960</c:v>
                </c:pt>
                <c:pt idx="77">
                  <c:v>38990</c:v>
                </c:pt>
                <c:pt idx="78">
                  <c:v>39021</c:v>
                </c:pt>
                <c:pt idx="79">
                  <c:v>39051</c:v>
                </c:pt>
                <c:pt idx="80">
                  <c:v>39082</c:v>
                </c:pt>
                <c:pt idx="81">
                  <c:v>39113</c:v>
                </c:pt>
                <c:pt idx="82">
                  <c:v>39141</c:v>
                </c:pt>
                <c:pt idx="83">
                  <c:v>39172</c:v>
                </c:pt>
                <c:pt idx="84">
                  <c:v>39202</c:v>
                </c:pt>
                <c:pt idx="85">
                  <c:v>39233</c:v>
                </c:pt>
                <c:pt idx="86">
                  <c:v>39263</c:v>
                </c:pt>
                <c:pt idx="87">
                  <c:v>39294</c:v>
                </c:pt>
                <c:pt idx="88">
                  <c:v>39325</c:v>
                </c:pt>
              </c:strCache>
            </c:strRef>
          </c:cat>
          <c:val>
            <c:numRef>
              <c:f>'Avkastning sedan 1995'!$C$22:$C$110</c:f>
              <c:numCache>
                <c:ptCount val="89"/>
                <c:pt idx="0">
                  <c:v>0.0419444854434481</c:v>
                </c:pt>
                <c:pt idx="1">
                  <c:v>0.02921322313971056</c:v>
                </c:pt>
                <c:pt idx="2">
                  <c:v>0.034470444993645266</c:v>
                </c:pt>
                <c:pt idx="3">
                  <c:v>0.015265800868734553</c:v>
                </c:pt>
                <c:pt idx="4">
                  <c:v>-0.0018410568162869163</c:v>
                </c:pt>
                <c:pt idx="5">
                  <c:v>0.020691238008785837</c:v>
                </c:pt>
                <c:pt idx="6">
                  <c:v>0.02985371110015975</c:v>
                </c:pt>
                <c:pt idx="7">
                  <c:v>0.021832256757043877</c:v>
                </c:pt>
                <c:pt idx="8">
                  <c:v>0.009904870149338763</c:v>
                </c:pt>
                <c:pt idx="9">
                  <c:v>-0.005852035870996666</c:v>
                </c:pt>
                <c:pt idx="10">
                  <c:v>-0.02835297839500813</c:v>
                </c:pt>
                <c:pt idx="11">
                  <c:v>-0.01585379730917981</c:v>
                </c:pt>
                <c:pt idx="12">
                  <c:v>0.0015011297694889443</c:v>
                </c:pt>
                <c:pt idx="13">
                  <c:v>0.004048239396158548</c:v>
                </c:pt>
                <c:pt idx="14">
                  <c:v>-0.005667357900465719</c:v>
                </c:pt>
                <c:pt idx="15">
                  <c:v>-0.0032903120307584913</c:v>
                </c:pt>
                <c:pt idx="16">
                  <c:v>0.002398288647215692</c:v>
                </c:pt>
                <c:pt idx="17">
                  <c:v>-0.012952820132294431</c:v>
                </c:pt>
                <c:pt idx="18">
                  <c:v>-0.022360659830725063</c:v>
                </c:pt>
                <c:pt idx="19">
                  <c:v>-0.0454276559680475</c:v>
                </c:pt>
                <c:pt idx="20">
                  <c:v>-0.06122487546374386</c:v>
                </c:pt>
                <c:pt idx="21">
                  <c:v>-0.061997545623277285</c:v>
                </c:pt>
                <c:pt idx="22">
                  <c:v>-0.08560565056558594</c:v>
                </c:pt>
                <c:pt idx="23">
                  <c:v>-0.06703261910928289</c:v>
                </c:pt>
                <c:pt idx="24">
                  <c:v>-0.05266964976395217</c:v>
                </c:pt>
                <c:pt idx="25">
                  <c:v>-0.07069027551758654</c:v>
                </c:pt>
                <c:pt idx="26">
                  <c:v>-0.07013507149824404</c:v>
                </c:pt>
                <c:pt idx="27">
                  <c:v>-0.07257154185775126</c:v>
                </c:pt>
                <c:pt idx="28">
                  <c:v>-0.0710636868281307</c:v>
                </c:pt>
                <c:pt idx="29">
                  <c:v>-0.05495481420504843</c:v>
                </c:pt>
                <c:pt idx="30">
                  <c:v>-0.051866752709012774</c:v>
                </c:pt>
                <c:pt idx="31">
                  <c:v>-0.040726863641158295</c:v>
                </c:pt>
                <c:pt idx="32">
                  <c:v>-0.03208010983326247</c:v>
                </c:pt>
                <c:pt idx="33">
                  <c:v>-0.0235251792010372</c:v>
                </c:pt>
                <c:pt idx="34">
                  <c:v>-0.03324087805755514</c:v>
                </c:pt>
                <c:pt idx="35">
                  <c:v>-0.020371364102513268</c:v>
                </c:pt>
                <c:pt idx="36">
                  <c:v>-0.02082832776014481</c:v>
                </c:pt>
                <c:pt idx="37">
                  <c:v>-0.016658330381532478</c:v>
                </c:pt>
                <c:pt idx="38">
                  <c:v>-0.004765073458494412</c:v>
                </c:pt>
                <c:pt idx="39">
                  <c:v>0.0010376537058383413</c:v>
                </c:pt>
                <c:pt idx="40">
                  <c:v>0.0006923192316041872</c:v>
                </c:pt>
                <c:pt idx="41">
                  <c:v>-0.0005928219833736772</c:v>
                </c:pt>
                <c:pt idx="42">
                  <c:v>-0.00446335157401365</c:v>
                </c:pt>
                <c:pt idx="43">
                  <c:v>0.0006494845643696661</c:v>
                </c:pt>
                <c:pt idx="44">
                  <c:v>-0.004080777973360989</c:v>
                </c:pt>
                <c:pt idx="45">
                  <c:v>-0.005081345602871332</c:v>
                </c:pt>
                <c:pt idx="46">
                  <c:v>-0.0035102540217259244</c:v>
                </c:pt>
                <c:pt idx="47">
                  <c:v>-0.0034181846243503907</c:v>
                </c:pt>
                <c:pt idx="48">
                  <c:v>0.0003449380874951547</c:v>
                </c:pt>
                <c:pt idx="49">
                  <c:v>0.0032353919745398267</c:v>
                </c:pt>
                <c:pt idx="50">
                  <c:v>0.010241518593147002</c:v>
                </c:pt>
                <c:pt idx="51">
                  <c:v>0.01482239235496002</c:v>
                </c:pt>
                <c:pt idx="52">
                  <c:v>0.014477044854297232</c:v>
                </c:pt>
                <c:pt idx="53">
                  <c:v>0.012525283838135183</c:v>
                </c:pt>
                <c:pt idx="54">
                  <c:v>0.022922137451328074</c:v>
                </c:pt>
                <c:pt idx="55">
                  <c:v>0.03160821103328058</c:v>
                </c:pt>
                <c:pt idx="56">
                  <c:v>0.03737351527906605</c:v>
                </c:pt>
                <c:pt idx="57">
                  <c:v>0.034547599092232276</c:v>
                </c:pt>
                <c:pt idx="58">
                  <c:v>0.04261007973679526</c:v>
                </c:pt>
                <c:pt idx="59">
                  <c:v>0.039599620455029606</c:v>
                </c:pt>
                <c:pt idx="60">
                  <c:v>0.04724047468675054</c:v>
                </c:pt>
                <c:pt idx="61">
                  <c:v>0.051023952329731635</c:v>
                </c:pt>
                <c:pt idx="62">
                  <c:v>0.0501365712651582</c:v>
                </c:pt>
                <c:pt idx="63">
                  <c:v>0.03737351527906605</c:v>
                </c:pt>
                <c:pt idx="64">
                  <c:v>0.034547599092232276</c:v>
                </c:pt>
                <c:pt idx="65">
                  <c:v>0.04261007973679526</c:v>
                </c:pt>
                <c:pt idx="66">
                  <c:v>0.039599620455029606</c:v>
                </c:pt>
                <c:pt idx="67">
                  <c:v>0.04724047468675054</c:v>
                </c:pt>
                <c:pt idx="68">
                  <c:v>0.051023952329731635</c:v>
                </c:pt>
                <c:pt idx="69">
                  <c:v>0.0501365712651582</c:v>
                </c:pt>
                <c:pt idx="70">
                  <c:v>0.0567442597392114</c:v>
                </c:pt>
                <c:pt idx="71">
                  <c:v>0.05938088383327429</c:v>
                </c:pt>
                <c:pt idx="72">
                  <c:v>0.05789389520707832</c:v>
                </c:pt>
                <c:pt idx="73">
                  <c:v>0.044</c:v>
                </c:pt>
                <c:pt idx="74">
                  <c:v>0.0438</c:v>
                </c:pt>
                <c:pt idx="75">
                  <c:v>0.04359794932972591</c:v>
                </c:pt>
                <c:pt idx="76">
                  <c:v>0.04782228699651875</c:v>
                </c:pt>
                <c:pt idx="77">
                  <c:v>0.05176092741962693</c:v>
                </c:pt>
                <c:pt idx="78">
                  <c:v>0.05514936869602032</c:v>
                </c:pt>
                <c:pt idx="79">
                  <c:v>0.05327180327581155</c:v>
                </c:pt>
                <c:pt idx="80">
                  <c:v>0.05889237962738481</c:v>
                </c:pt>
                <c:pt idx="81">
                  <c:v>0.062</c:v>
                </c:pt>
                <c:pt idx="82">
                  <c:v>0.06019352873177007</c:v>
                </c:pt>
                <c:pt idx="83">
                  <c:v>0.06456432483075322</c:v>
                </c:pt>
                <c:pt idx="84">
                  <c:v>0.06746389678285127</c:v>
                </c:pt>
                <c:pt idx="85">
                  <c:v>0.07234940432464203</c:v>
                </c:pt>
                <c:pt idx="86">
                  <c:v>0.07034382729521595</c:v>
                </c:pt>
                <c:pt idx="87">
                  <c:v>0.0673</c:v>
                </c:pt>
                <c:pt idx="88">
                  <c:v>0.0663</c:v>
                </c:pt>
              </c:numCache>
            </c:numRef>
          </c:val>
          <c:smooth val="0"/>
        </c:ser>
        <c:ser>
          <c:idx val="1"/>
          <c:order val="1"/>
          <c:tx>
            <c:v>Inkomstindex (IRR)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name>Inkomstindex</c:name>
            <c:spPr>
              <a:ln w="25400">
                <a:solidFill>
                  <a:srgbClr val="FFFF00"/>
                </a:solidFill>
              </a:ln>
            </c:spPr>
            <c:trendlineType val="movingAvg"/>
            <c:period val="2"/>
          </c:trendline>
          <c:cat>
            <c:strRef>
              <c:f>'Avkastning sedan 1995'!$B$22:$B$110</c:f>
              <c:strCache>
                <c:ptCount val="89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38564</c:v>
                </c:pt>
                <c:pt idx="64">
                  <c:v>38595</c:v>
                </c:pt>
                <c:pt idx="65">
                  <c:v>38625</c:v>
                </c:pt>
                <c:pt idx="66">
                  <c:v>38656</c:v>
                </c:pt>
                <c:pt idx="67">
                  <c:v>38686</c:v>
                </c:pt>
                <c:pt idx="68">
                  <c:v>38717</c:v>
                </c:pt>
                <c:pt idx="69">
                  <c:v>38748</c:v>
                </c:pt>
                <c:pt idx="70">
                  <c:v>38776</c:v>
                </c:pt>
                <c:pt idx="71">
                  <c:v>38807</c:v>
                </c:pt>
                <c:pt idx="72">
                  <c:v>38837</c:v>
                </c:pt>
                <c:pt idx="73">
                  <c:v>38868</c:v>
                </c:pt>
                <c:pt idx="74">
                  <c:v>38898</c:v>
                </c:pt>
                <c:pt idx="75">
                  <c:v>38929</c:v>
                </c:pt>
                <c:pt idx="76">
                  <c:v>38960</c:v>
                </c:pt>
                <c:pt idx="77">
                  <c:v>38990</c:v>
                </c:pt>
                <c:pt idx="78">
                  <c:v>39021</c:v>
                </c:pt>
                <c:pt idx="79">
                  <c:v>39051</c:v>
                </c:pt>
                <c:pt idx="80">
                  <c:v>39082</c:v>
                </c:pt>
                <c:pt idx="81">
                  <c:v>39113</c:v>
                </c:pt>
                <c:pt idx="82">
                  <c:v>39141</c:v>
                </c:pt>
                <c:pt idx="83">
                  <c:v>39172</c:v>
                </c:pt>
                <c:pt idx="84">
                  <c:v>39202</c:v>
                </c:pt>
                <c:pt idx="85">
                  <c:v>39233</c:v>
                </c:pt>
                <c:pt idx="86">
                  <c:v>39263</c:v>
                </c:pt>
                <c:pt idx="87">
                  <c:v>39294</c:v>
                </c:pt>
                <c:pt idx="88">
                  <c:v>39325</c:v>
                </c:pt>
              </c:strCache>
            </c:strRef>
          </c:cat>
          <c:val>
            <c:numRef>
              <c:f>'Avkastning sedan 1995'!$D$22:$D$107</c:f>
              <c:numCache>
                <c:ptCount val="86"/>
                <c:pt idx="2">
                  <c:v>0.02136166095733642</c:v>
                </c:pt>
                <c:pt idx="14">
                  <c:v>0.02276482105255127</c:v>
                </c:pt>
                <c:pt idx="26">
                  <c:v>0.029435410499572753</c:v>
                </c:pt>
                <c:pt idx="38">
                  <c:v>0.031078791618347163</c:v>
                </c:pt>
                <c:pt idx="50">
                  <c:v>0.029857726097106928</c:v>
                </c:pt>
                <c:pt idx="69">
                  <c:v>0.0289111852645874</c:v>
                </c:pt>
                <c:pt idx="81">
                  <c:v>0.029</c:v>
                </c:pt>
              </c:numCache>
            </c:numRef>
          </c:val>
          <c:smooth val="0"/>
        </c:ser>
        <c:marker val="1"/>
        <c:axId val="8602685"/>
        <c:axId val="18878382"/>
      </c:lineChart>
      <c:dateAx>
        <c:axId val="860268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8878382"/>
        <c:crosses val="autoZero"/>
        <c:auto val="0"/>
        <c:baseTimeUnit val="days"/>
        <c:majorUnit val="3"/>
        <c:majorTimeUnit val="months"/>
        <c:minorUnit val="1"/>
        <c:minorTimeUnit val="months"/>
        <c:noMultiLvlLbl val="0"/>
      </c:dateAx>
      <c:valAx>
        <c:axId val="188783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02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15"/>
          <c:y val="0.80225"/>
          <c:w val="0.1485"/>
          <c:h val="0.184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Årsavkastning sedan 2000-12-13 </a:t>
            </a:r>
          </a:p>
        </c:rich>
      </c:tx>
      <c:layout>
        <c:manualLayout>
          <c:xMode val="factor"/>
          <c:yMode val="factor"/>
          <c:x val="-0.01025"/>
          <c:y val="0"/>
        </c:manualLayout>
      </c:layout>
      <c:spPr>
        <a:solidFill>
          <a:srgbClr val="3366FF"/>
        </a:solidFill>
        <a:ln w="3175">
          <a:noFill/>
        </a:ln>
      </c:spPr>
    </c:title>
    <c:plotArea>
      <c:layout>
        <c:manualLayout>
          <c:xMode val="edge"/>
          <c:yMode val="edge"/>
          <c:x val="0.01025"/>
          <c:y val="0.11225"/>
          <c:w val="0.81675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'Avkastning sedan 2000'!$C$17:$C$18</c:f>
              <c:strCache>
                <c:ptCount val="1"/>
                <c:pt idx="0">
                  <c:v>Kapitalviktad årsavkastning (IRR)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2000'!$B$19:$B$100</c:f>
              <c:strCache>
                <c:ptCount val="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</c:strCache>
            </c:strRef>
          </c:cat>
          <c:val>
            <c:numRef>
              <c:f>'Avkastning sedan 2000'!$C$19:$C$100</c:f>
              <c:numCache>
                <c:ptCount val="82"/>
                <c:pt idx="0">
                  <c:v>0</c:v>
                </c:pt>
                <c:pt idx="1">
                  <c:v>-0.05138550686706611</c:v>
                </c:pt>
                <c:pt idx="2">
                  <c:v>-0.02338580561597614</c:v>
                </c:pt>
                <c:pt idx="3">
                  <c:v>-0.09359992689967278</c:v>
                </c:pt>
                <c:pt idx="4">
                  <c:v>-0.15617430477675398</c:v>
                </c:pt>
                <c:pt idx="5">
                  <c:v>-0.07774992191326824</c:v>
                </c:pt>
                <c:pt idx="6">
                  <c:v>-0.03150379879240195</c:v>
                </c:pt>
                <c:pt idx="7">
                  <c:v>-0.06176280770690645</c:v>
                </c:pt>
                <c:pt idx="8">
                  <c:v>-0.10613627109463175</c:v>
                </c:pt>
                <c:pt idx="9">
                  <c:v>-0.16433588616159056</c:v>
                </c:pt>
                <c:pt idx="10">
                  <c:v>-0.24574185094900447</c:v>
                </c:pt>
                <c:pt idx="11">
                  <c:v>-0.19897224058625496</c:v>
                </c:pt>
                <c:pt idx="12">
                  <c:v>-0.13182629262290435</c:v>
                </c:pt>
                <c:pt idx="13">
                  <c:v>-0.1214834156585507</c:v>
                </c:pt>
                <c:pt idx="14">
                  <c:v>-0.1414398723798629</c:v>
                </c:pt>
                <c:pt idx="15">
                  <c:v>-0.1410867053167288</c:v>
                </c:pt>
                <c:pt idx="16">
                  <c:v>-0.1106654393048867</c:v>
                </c:pt>
                <c:pt idx="17">
                  <c:v>-0.15235851831276123</c:v>
                </c:pt>
                <c:pt idx="18">
                  <c:v>-0.17179105044640028</c:v>
                </c:pt>
                <c:pt idx="19">
                  <c:v>-0.22804727040761066</c:v>
                </c:pt>
                <c:pt idx="20">
                  <c:v>-0.2573349357174805</c:v>
                </c:pt>
                <c:pt idx="21">
                  <c:v>-0.2484869033728053</c:v>
                </c:pt>
                <c:pt idx="22">
                  <c:v>-0.2936131950316349</c:v>
                </c:pt>
                <c:pt idx="23">
                  <c:v>-0.2412429840462519</c:v>
                </c:pt>
                <c:pt idx="24">
                  <c:v>-0.20058764629951667</c:v>
                </c:pt>
                <c:pt idx="25">
                  <c:v>-0.23348400450383885</c:v>
                </c:pt>
                <c:pt idx="26">
                  <c:v>-0.24843674808050092</c:v>
                </c:pt>
                <c:pt idx="27">
                  <c:v>-0.24509254089687402</c:v>
                </c:pt>
                <c:pt idx="28">
                  <c:v>-0.23263312176453313</c:v>
                </c:pt>
                <c:pt idx="29">
                  <c:v>-0.18938637397593858</c:v>
                </c:pt>
                <c:pt idx="30">
                  <c:v>-0.17656299465985953</c:v>
                </c:pt>
                <c:pt idx="31">
                  <c:v>-0.14717907985030418</c:v>
                </c:pt>
                <c:pt idx="32">
                  <c:v>-0.12435288332618566</c:v>
                </c:pt>
                <c:pt idx="33">
                  <c:v>-0.1028940004202735</c:v>
                </c:pt>
                <c:pt idx="34">
                  <c:v>-0.11962129236064274</c:v>
                </c:pt>
                <c:pt idx="35">
                  <c:v>-0.09044449092744647</c:v>
                </c:pt>
                <c:pt idx="36">
                  <c:v>-0.08906276611181672</c:v>
                </c:pt>
                <c:pt idx="37">
                  <c:v>-0.07833220256322182</c:v>
                </c:pt>
                <c:pt idx="38">
                  <c:v>-0.05902391558546863</c:v>
                </c:pt>
                <c:pt idx="39">
                  <c:v>-0.04505306111938416</c:v>
                </c:pt>
                <c:pt idx="40">
                  <c:v>-0.043899870787605016</c:v>
                </c:pt>
                <c:pt idx="41">
                  <c:v>-0.04488899483910653</c:v>
                </c:pt>
                <c:pt idx="42">
                  <c:v>-0.050888919202201635</c:v>
                </c:pt>
                <c:pt idx="43">
                  <c:v>-0.039532922942085144</c:v>
                </c:pt>
                <c:pt idx="44">
                  <c:v>-0.047202925866918106</c:v>
                </c:pt>
                <c:pt idx="45">
                  <c:v>-0.047643478987718306</c:v>
                </c:pt>
                <c:pt idx="46">
                  <c:v>-0.04349490486048026</c:v>
                </c:pt>
                <c:pt idx="47">
                  <c:v>-0.04220773282993761</c:v>
                </c:pt>
                <c:pt idx="48">
                  <c:v>-0.034321780542228564</c:v>
                </c:pt>
                <c:pt idx="49">
                  <c:v>-0.028232450807302245</c:v>
                </c:pt>
                <c:pt idx="50">
                  <c:v>-0.021569233347646093</c:v>
                </c:pt>
                <c:pt idx="51">
                  <c:v>-0.012246860615187411</c:v>
                </c:pt>
                <c:pt idx="52">
                  <c:v>-0.01206216936453724</c:v>
                </c:pt>
                <c:pt idx="53">
                  <c:v>-0.014834944305227669</c:v>
                </c:pt>
                <c:pt idx="54">
                  <c:v>0.004385155054659011</c:v>
                </c:pt>
                <c:pt idx="55">
                  <c:v>0.020163448214598065</c:v>
                </c:pt>
                <c:pt idx="56">
                  <c:v>0.030526629458805358</c:v>
                </c:pt>
                <c:pt idx="57">
                  <c:v>0.025826340319144128</c:v>
                </c:pt>
                <c:pt idx="58">
                  <c:v>0.039859619357987944</c:v>
                </c:pt>
                <c:pt idx="59">
                  <c:v>0.03480964832227859</c:v>
                </c:pt>
                <c:pt idx="60">
                  <c:v>0.04780273024723772</c:v>
                </c:pt>
                <c:pt idx="61">
                  <c:v>0.054135007763116326</c:v>
                </c:pt>
                <c:pt idx="62">
                  <c:v>0.05640609667161202</c:v>
                </c:pt>
                <c:pt idx="63">
                  <c:v>0.06738548998686823</c:v>
                </c:pt>
                <c:pt idx="64">
                  <c:v>0.07153501589156926</c:v>
                </c:pt>
                <c:pt idx="65">
                  <c:v>0.06881582822350989</c:v>
                </c:pt>
                <c:pt idx="66">
                  <c:v>0.045561499603598024</c:v>
                </c:pt>
                <c:pt idx="67">
                  <c:v>0.04552384885102541</c:v>
                </c:pt>
                <c:pt idx="68">
                  <c:v>0.04510890584260384</c:v>
                </c:pt>
                <c:pt idx="69">
                  <c:v>0.05179594142050014</c:v>
                </c:pt>
                <c:pt idx="70">
                  <c:v>0.05794938380504188</c:v>
                </c:pt>
                <c:pt idx="71">
                  <c:v>0.06314745779480471</c:v>
                </c:pt>
                <c:pt idx="72">
                  <c:v>0.06005773186399791</c:v>
                </c:pt>
                <c:pt idx="73">
                  <c:v>0.06953805263174263</c:v>
                </c:pt>
                <c:pt idx="74">
                  <c:v>0.074</c:v>
                </c:pt>
                <c:pt idx="75">
                  <c:v>0.071</c:v>
                </c:pt>
                <c:pt idx="76">
                  <c:v>0.07770284060917072</c:v>
                </c:pt>
                <c:pt idx="77">
                  <c:v>0.082</c:v>
                </c:pt>
                <c:pt idx="78">
                  <c:v>0.08914138207519685</c:v>
                </c:pt>
                <c:pt idx="79">
                  <c:v>0.08577884854134445</c:v>
                </c:pt>
                <c:pt idx="80">
                  <c:v>0.0809</c:v>
                </c:pt>
                <c:pt idx="81">
                  <c:v>0.07789026142277301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'Avkastning sedan 2000'!$D$17:$D$18</c:f>
              <c:strCache>
                <c:ptCount val="1"/>
                <c:pt idx="0">
                  <c:v>Real kapitalviktad årsavkastning (IRR)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2000'!$B$19:$B$100</c:f>
              <c:strCache>
                <c:ptCount val="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</c:strCache>
            </c:strRef>
          </c:cat>
          <c:val>
            <c:numRef>
              <c:f>'Avkastning sedan 2000'!$D$19:$D$99</c:f>
              <c:numCache>
                <c:ptCount val="81"/>
                <c:pt idx="0">
                  <c:v>0</c:v>
                </c:pt>
                <c:pt idx="1">
                  <c:v>-0.05062418216207942</c:v>
                </c:pt>
                <c:pt idx="2">
                  <c:v>-0.0195791820910427</c:v>
                </c:pt>
                <c:pt idx="3">
                  <c:v>-0.09321926454717955</c:v>
                </c:pt>
                <c:pt idx="4">
                  <c:v>-0.16340688947412751</c:v>
                </c:pt>
                <c:pt idx="5">
                  <c:v>-0.09373774071798846</c:v>
                </c:pt>
                <c:pt idx="6">
                  <c:v>-0.05434353994200236</c:v>
                </c:pt>
                <c:pt idx="7">
                  <c:v>-0.08307989944653349</c:v>
                </c:pt>
                <c:pt idx="8">
                  <c:v>-0.12212408989935197</c:v>
                </c:pt>
                <c:pt idx="9">
                  <c:v>-0.1829883414337642</c:v>
                </c:pt>
                <c:pt idx="10">
                  <c:v>-0.2731495403285248</c:v>
                </c:pt>
                <c:pt idx="11">
                  <c:v>-0.22333463114582874</c:v>
                </c:pt>
                <c:pt idx="12">
                  <c:v>-0.15656934553497126</c:v>
                </c:pt>
                <c:pt idx="13">
                  <c:v>-0.14736845562809786</c:v>
                </c:pt>
                <c:pt idx="14">
                  <c:v>-0.16285510592661726</c:v>
                </c:pt>
                <c:pt idx="15">
                  <c:v>-0.16290815725587787</c:v>
                </c:pt>
                <c:pt idx="16">
                  <c:v>-0.13828296801559947</c:v>
                </c:pt>
                <c:pt idx="17">
                  <c:v>-0.181340090543996</c:v>
                </c:pt>
                <c:pt idx="18">
                  <c:v>-0.20090407125068718</c:v>
                </c:pt>
                <c:pt idx="19">
                  <c:v>-0.25451920955902296</c:v>
                </c:pt>
                <c:pt idx="20">
                  <c:v>-0.2802622613336145</c:v>
                </c:pt>
                <c:pt idx="21">
                  <c:v>-0.2704806025259473</c:v>
                </c:pt>
                <c:pt idx="22">
                  <c:v>-0.3190388002426671</c:v>
                </c:pt>
                <c:pt idx="23">
                  <c:v>-0.26732936973655497</c:v>
                </c:pt>
                <c:pt idx="24">
                  <c:v>-0.22416578488187924</c:v>
                </c:pt>
                <c:pt idx="25">
                  <c:v>-0.2568129504978307</c:v>
                </c:pt>
                <c:pt idx="26">
                  <c:v>-0.27242629771718535</c:v>
                </c:pt>
                <c:pt idx="27">
                  <c:v>-0.2722452030186784</c:v>
                </c:pt>
                <c:pt idx="28">
                  <c:v>-0.2610573116708256</c:v>
                </c:pt>
                <c:pt idx="29">
                  <c:v>-0.21520635891954973</c:v>
                </c:pt>
                <c:pt idx="30">
                  <c:v>-0.20102513760794066</c:v>
                </c:pt>
                <c:pt idx="31">
                  <c:v>-0.16963907032433542</c:v>
                </c:pt>
                <c:pt idx="32">
                  <c:v>-0.1447974658648684</c:v>
                </c:pt>
                <c:pt idx="33">
                  <c:v>-0.12255523206127292</c:v>
                </c:pt>
                <c:pt idx="34">
                  <c:v>-0.1413534279705279</c:v>
                </c:pt>
                <c:pt idx="35">
                  <c:v>-0.11178931210715229</c:v>
                </c:pt>
                <c:pt idx="36">
                  <c:v>-0.1090380447214686</c:v>
                </c:pt>
                <c:pt idx="37">
                  <c:v>-0.09811343016835705</c:v>
                </c:pt>
                <c:pt idx="38">
                  <c:v>-0.07755297371290018</c:v>
                </c:pt>
                <c:pt idx="39">
                  <c:v>-0.062279947614213</c:v>
                </c:pt>
                <c:pt idx="40">
                  <c:v>-0.06304443758852415</c:v>
                </c:pt>
                <c:pt idx="41">
                  <c:v>-0.06355050951357472</c:v>
                </c:pt>
                <c:pt idx="42">
                  <c:v>-0.06983712308422198</c:v>
                </c:pt>
                <c:pt idx="43">
                  <c:v>-0.056777232256056284</c:v>
                </c:pt>
                <c:pt idx="44">
                  <c:v>-0.06363565296488394</c:v>
                </c:pt>
                <c:pt idx="45">
                  <c:v>-0.06340113718530166</c:v>
                </c:pt>
                <c:pt idx="46">
                  <c:v>-0.06084121792626297</c:v>
                </c:pt>
                <c:pt idx="47">
                  <c:v>-0.0599304195578959</c:v>
                </c:pt>
                <c:pt idx="48">
                  <c:v>-0.050182005661836615</c:v>
                </c:pt>
                <c:pt idx="49">
                  <c:v>-0.04375970261766332</c:v>
                </c:pt>
                <c:pt idx="50">
                  <c:v>-0.03543972541436307</c:v>
                </c:pt>
                <c:pt idx="51">
                  <c:v>-0.026974013847516173</c:v>
                </c:pt>
                <c:pt idx="52">
                  <c:v>-0.027011005684232474</c:v>
                </c:pt>
                <c:pt idx="53">
                  <c:v>-0.029828764474326117</c:v>
                </c:pt>
                <c:pt idx="54">
                  <c:v>-0.010405674533516557</c:v>
                </c:pt>
                <c:pt idx="55">
                  <c:v>0.00556808136547152</c:v>
                </c:pt>
                <c:pt idx="56">
                  <c:v>0.016988885619255715</c:v>
                </c:pt>
                <c:pt idx="57">
                  <c:v>0.012143641727752976</c:v>
                </c:pt>
                <c:pt idx="58">
                  <c:v>0.02489833989003805</c:v>
                </c:pt>
                <c:pt idx="59">
                  <c:v>0.019736107464603386</c:v>
                </c:pt>
                <c:pt idx="60">
                  <c:v>0.03349868518152846</c:v>
                </c:pt>
                <c:pt idx="61">
                  <c:v>0.039999046207746546</c:v>
                </c:pt>
                <c:pt idx="62">
                  <c:v>0.04407264997904782</c:v>
                </c:pt>
                <c:pt idx="63">
                  <c:v>0.05433603996105753</c:v>
                </c:pt>
                <c:pt idx="64">
                  <c:v>0.057331194799308</c:v>
                </c:pt>
                <c:pt idx="65">
                  <c:v>0.053876396335472074</c:v>
                </c:pt>
                <c:pt idx="66">
                  <c:v>0.030563865793256997</c:v>
                </c:pt>
                <c:pt idx="67">
                  <c:v>0.030806961690539494</c:v>
                </c:pt>
                <c:pt idx="68">
                  <c:v>0.030926228094583105</c:v>
                </c:pt>
                <c:pt idx="69">
                  <c:v>0.037703684818650156</c:v>
                </c:pt>
                <c:pt idx="70">
                  <c:v>0.04303597414792081</c:v>
                </c:pt>
                <c:pt idx="71">
                  <c:v>0.04843041196867129</c:v>
                </c:pt>
                <c:pt idx="72">
                  <c:v>0.04533379874400038</c:v>
                </c:pt>
                <c:pt idx="73">
                  <c:v>0.055</c:v>
                </c:pt>
                <c:pt idx="74">
                  <c:v>0.06</c:v>
                </c:pt>
                <c:pt idx="75">
                  <c:v>0.0569993412456582</c:v>
                </c:pt>
                <c:pt idx="76">
                  <c:v>0.063</c:v>
                </c:pt>
                <c:pt idx="77">
                  <c:v>0.0663011735878354</c:v>
                </c:pt>
                <c:pt idx="78">
                  <c:v>0.07389802975632066</c:v>
                </c:pt>
                <c:pt idx="79">
                  <c:v>0.07047901754688814</c:v>
                </c:pt>
                <c:pt idx="80">
                  <c:v>0.06604008214969273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'Avkastning sedan 2000'!$G$17:$G$18</c:f>
              <c:strCache>
                <c:ptCount val="1"/>
                <c:pt idx="0">
                  <c:v>Tidsviktad årsavkastning (TWR)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2000'!$B$19:$B$100</c:f>
              <c:strCache>
                <c:ptCount val="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</c:strCache>
            </c:strRef>
          </c:cat>
          <c:val>
            <c:numRef>
              <c:f>'Avkastning sedan 2000'!$G$19:$G$100</c:f>
              <c:numCache>
                <c:ptCount val="82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-0.24054045024807003</c:v>
                </c:pt>
                <c:pt idx="12">
                  <c:v>-0.16497891389134056</c:v>
                </c:pt>
                <c:pt idx="13">
                  <c:v>-0.14467802841443256</c:v>
                </c:pt>
                <c:pt idx="14">
                  <c:v>-0.16575237665017373</c:v>
                </c:pt>
                <c:pt idx="15">
                  <c:v>-0.16322270969173802</c:v>
                </c:pt>
                <c:pt idx="16">
                  <c:v>-0.13983389412504943</c:v>
                </c:pt>
                <c:pt idx="17">
                  <c:v>-0.16875670779071406</c:v>
                </c:pt>
                <c:pt idx="18">
                  <c:v>-0.1803661862081588</c:v>
                </c:pt>
                <c:pt idx="19">
                  <c:v>-0.22150866910166644</c:v>
                </c:pt>
                <c:pt idx="20">
                  <c:v>-0.245086434898945</c:v>
                </c:pt>
                <c:pt idx="21">
                  <c:v>-0.24027881250135075</c:v>
                </c:pt>
                <c:pt idx="22">
                  <c:v>-0.27640723337183815</c:v>
                </c:pt>
                <c:pt idx="23">
                  <c:v>-0.23568714356925136</c:v>
                </c:pt>
                <c:pt idx="24">
                  <c:v>-0.20295528196350965</c:v>
                </c:pt>
                <c:pt idx="25">
                  <c:v>-0.2287129748459079</c:v>
                </c:pt>
                <c:pt idx="26">
                  <c:v>-0.2355013271304498</c:v>
                </c:pt>
                <c:pt idx="27">
                  <c:v>-0.23326068127112054</c:v>
                </c:pt>
                <c:pt idx="28">
                  <c:v>-0.22595031737109061</c:v>
                </c:pt>
                <c:pt idx="29">
                  <c:v>-0.19802417084163682</c:v>
                </c:pt>
                <c:pt idx="30">
                  <c:v>-0.19012364490500533</c:v>
                </c:pt>
                <c:pt idx="31">
                  <c:v>-0.16990526791354577</c:v>
                </c:pt>
                <c:pt idx="32">
                  <c:v>-0.15355286176694616</c:v>
                </c:pt>
                <c:pt idx="33">
                  <c:v>-0.1375322662373194</c:v>
                </c:pt>
                <c:pt idx="34">
                  <c:v>-0.148533917849913</c:v>
                </c:pt>
                <c:pt idx="35">
                  <c:v>-0.126835207203443</c:v>
                </c:pt>
                <c:pt idx="36">
                  <c:v>-0.1240615899465336</c:v>
                </c:pt>
                <c:pt idx="37">
                  <c:v>-0.11544640549875995</c:v>
                </c:pt>
                <c:pt idx="38">
                  <c:v>-0.10093048945221639</c:v>
                </c:pt>
                <c:pt idx="39">
                  <c:v>-0.09014024878633076</c:v>
                </c:pt>
                <c:pt idx="40">
                  <c:v>-0.08840393903423038</c:v>
                </c:pt>
                <c:pt idx="41">
                  <c:v>-0.08795509849345817</c:v>
                </c:pt>
                <c:pt idx="42">
                  <c:v>-0.09116469413344064</c:v>
                </c:pt>
                <c:pt idx="43">
                  <c:v>-0.082829284209888</c:v>
                </c:pt>
                <c:pt idx="44">
                  <c:v>-0.08691538285046008</c:v>
                </c:pt>
                <c:pt idx="45">
                  <c:v>-0.08639554824745277</c:v>
                </c:pt>
                <c:pt idx="46">
                  <c:v>-0.08275850691884967</c:v>
                </c:pt>
                <c:pt idx="47">
                  <c:v>-0.08102329074500247</c:v>
                </c:pt>
                <c:pt idx="48">
                  <c:v>-0.07483931241193131</c:v>
                </c:pt>
                <c:pt idx="49">
                  <c:v>-0.06979869646349035</c:v>
                </c:pt>
                <c:pt idx="50">
                  <c:v>-0.06449478783888318</c:v>
                </c:pt>
                <c:pt idx="51">
                  <c:v>-0.05798771962859617</c:v>
                </c:pt>
                <c:pt idx="52">
                  <c:v>-0.0570189539358098</c:v>
                </c:pt>
                <c:pt idx="53">
                  <c:v>-0.05790339705233427</c:v>
                </c:pt>
                <c:pt idx="54">
                  <c:v>-0.0452154418028331</c:v>
                </c:pt>
                <c:pt idx="55">
                  <c:v>-0.03422799500111351</c:v>
                </c:pt>
                <c:pt idx="56">
                  <c:v>-0.02656698706113292</c:v>
                </c:pt>
                <c:pt idx="57">
                  <c:v>-0.028702205378452916</c:v>
                </c:pt>
                <c:pt idx="58">
                  <c:v>-0.01853358547318762</c:v>
                </c:pt>
                <c:pt idx="59">
                  <c:v>-0.020949410963239323</c:v>
                </c:pt>
                <c:pt idx="60">
                  <c:v>-0.011251343391366131</c:v>
                </c:pt>
                <c:pt idx="61">
                  <c:v>-0.005983977875144153</c:v>
                </c:pt>
                <c:pt idx="62">
                  <c:v>-0.0036174820643873895</c:v>
                </c:pt>
                <c:pt idx="63">
                  <c:v>0.004085492570680582</c:v>
                </c:pt>
                <c:pt idx="64">
                  <c:v>0.007688666937293753</c:v>
                </c:pt>
                <c:pt idx="65">
                  <c:v>0.006857999146914429</c:v>
                </c:pt>
                <c:pt idx="66">
                  <c:v>-0.006966460840073241</c:v>
                </c:pt>
                <c:pt idx="67">
                  <c:v>-0.006234610774378591</c:v>
                </c:pt>
                <c:pt idx="68">
                  <c:v>-0.005747008236818285</c:v>
                </c:pt>
                <c:pt idx="69">
                  <c:v>-0.0007002841085874678</c:v>
                </c:pt>
                <c:pt idx="70">
                  <c:v>0.00403628320456817</c:v>
                </c:pt>
                <c:pt idx="71">
                  <c:v>0.008267369283070591</c:v>
                </c:pt>
                <c:pt idx="72">
                  <c:v>0.006932610375217196</c:v>
                </c:pt>
                <c:pt idx="73">
                  <c:v>0.013646531679074814</c:v>
                </c:pt>
                <c:pt idx="74">
                  <c:v>0.017</c:v>
                </c:pt>
                <c:pt idx="75">
                  <c:v>0.016</c:v>
                </c:pt>
                <c:pt idx="76">
                  <c:v>0.021</c:v>
                </c:pt>
                <c:pt idx="77">
                  <c:v>0.024</c:v>
                </c:pt>
                <c:pt idx="78">
                  <c:v>0.030120210241545875</c:v>
                </c:pt>
                <c:pt idx="79">
                  <c:v>0.02822549238733396</c:v>
                </c:pt>
                <c:pt idx="80">
                  <c:v>0.026</c:v>
                </c:pt>
                <c:pt idx="81">
                  <c:v>0.02453085974351321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'Avkastning sedan 2000'!$H$17:$H$18</c:f>
              <c:strCache>
                <c:ptCount val="1"/>
                <c:pt idx="0">
                  <c:v>Real tidsviktad årsavkastning (TWR)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2000'!$B$19:$B$100</c:f>
              <c:strCache>
                <c:ptCount val="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</c:strCache>
            </c:strRef>
          </c:cat>
          <c:val>
            <c:numRef>
              <c:f>'Avkastning sedan 2000'!$H$19:$H$99</c:f>
              <c:numCache>
                <c:ptCount val="81"/>
                <c:pt idx="0">
                  <c:v>0</c:v>
                </c:pt>
                <c:pt idx="1">
                  <c:v>-0.04504828469721567</c:v>
                </c:pt>
                <c:pt idx="2">
                  <c:v>-0.01957529422850035</c:v>
                </c:pt>
                <c:pt idx="3">
                  <c:v>-0.09322409531435294</c:v>
                </c:pt>
                <c:pt idx="4">
                  <c:v>-0.16210066746366825</c:v>
                </c:pt>
                <c:pt idx="5">
                  <c:v>-0.11932712441535831</c:v>
                </c:pt>
                <c:pt idx="6">
                  <c:v>-0.09380535287493919</c:v>
                </c:pt>
                <c:pt idx="7">
                  <c:v>-0.11729565557596588</c:v>
                </c:pt>
                <c:pt idx="8">
                  <c:v>-0.1505548200451381</c:v>
                </c:pt>
                <c:pt idx="9">
                  <c:v>-0.20450119565793212</c:v>
                </c:pt>
                <c:pt idx="10">
                  <c:v>-0.2845101921829558</c:v>
                </c:pt>
                <c:pt idx="11">
                  <c:v>-0.2649028408076438</c:v>
                </c:pt>
                <c:pt idx="12">
                  <c:v>-0.18972196680340747</c:v>
                </c:pt>
                <c:pt idx="13">
                  <c:v>-0.17056306838397972</c:v>
                </c:pt>
                <c:pt idx="14">
                  <c:v>-0.18716761019692807</c:v>
                </c:pt>
                <c:pt idx="15">
                  <c:v>-0.1850441616308871</c:v>
                </c:pt>
                <c:pt idx="16">
                  <c:v>-0.1674514228357622</c:v>
                </c:pt>
                <c:pt idx="17">
                  <c:v>-0.19773828002194882</c:v>
                </c:pt>
                <c:pt idx="18">
                  <c:v>-0.2094792070124457</c:v>
                </c:pt>
                <c:pt idx="19">
                  <c:v>-0.24798060825307877</c:v>
                </c:pt>
                <c:pt idx="20">
                  <c:v>-0.26801376051507897</c:v>
                </c:pt>
                <c:pt idx="21">
                  <c:v>-0.2622725116544927</c:v>
                </c:pt>
                <c:pt idx="22">
                  <c:v>-0.30183283858287036</c:v>
                </c:pt>
                <c:pt idx="23">
                  <c:v>-0.26177352925955444</c:v>
                </c:pt>
                <c:pt idx="24">
                  <c:v>-0.22653342054587222</c:v>
                </c:pt>
                <c:pt idx="25">
                  <c:v>-0.25204192083989974</c:v>
                </c:pt>
                <c:pt idx="26">
                  <c:v>-0.2594908767671342</c:v>
                </c:pt>
                <c:pt idx="27">
                  <c:v>-0.2604133433929249</c:v>
                </c:pt>
                <c:pt idx="28">
                  <c:v>-0.2543745072773831</c:v>
                </c:pt>
                <c:pt idx="29">
                  <c:v>-0.22384415578524797</c:v>
                </c:pt>
                <c:pt idx="30">
                  <c:v>-0.21458578785308646</c:v>
                </c:pt>
                <c:pt idx="31">
                  <c:v>-0.192365258387577</c:v>
                </c:pt>
                <c:pt idx="32">
                  <c:v>-0.1739974443056289</c:v>
                </c:pt>
                <c:pt idx="33">
                  <c:v>-0.15719349787831882</c:v>
                </c:pt>
                <c:pt idx="34">
                  <c:v>-0.17026605345979817</c:v>
                </c:pt>
                <c:pt idx="35">
                  <c:v>-0.1481800283831488</c:v>
                </c:pt>
                <c:pt idx="36">
                  <c:v>-0.14403686855618547</c:v>
                </c:pt>
                <c:pt idx="37">
                  <c:v>-0.13522763310389518</c:v>
                </c:pt>
                <c:pt idx="38">
                  <c:v>-0.11945954757964794</c:v>
                </c:pt>
                <c:pt idx="39">
                  <c:v>-0.1073671352811596</c:v>
                </c:pt>
                <c:pt idx="40">
                  <c:v>-0.10754850583514952</c:v>
                </c:pt>
                <c:pt idx="41">
                  <c:v>-0.10661661316792637</c:v>
                </c:pt>
                <c:pt idx="42">
                  <c:v>-0.11011289801546098</c:v>
                </c:pt>
                <c:pt idx="43">
                  <c:v>-0.10007359352385914</c:v>
                </c:pt>
                <c:pt idx="44">
                  <c:v>-0.10334810994842591</c:v>
                </c:pt>
                <c:pt idx="45">
                  <c:v>-0.10215320644503612</c:v>
                </c:pt>
                <c:pt idx="46">
                  <c:v>-0.10010481998463239</c:v>
                </c:pt>
                <c:pt idx="47">
                  <c:v>-0.09874597747296077</c:v>
                </c:pt>
                <c:pt idx="48">
                  <c:v>-0.09069953753153936</c:v>
                </c:pt>
                <c:pt idx="49">
                  <c:v>-0.08532594827385143</c:v>
                </c:pt>
                <c:pt idx="50">
                  <c:v>-0.07836527990560016</c:v>
                </c:pt>
                <c:pt idx="51">
                  <c:v>-0.07271487286092493</c:v>
                </c:pt>
                <c:pt idx="52">
                  <c:v>-0.07196779025550504</c:v>
                </c:pt>
                <c:pt idx="53">
                  <c:v>-0.07289721722143272</c:v>
                </c:pt>
                <c:pt idx="54">
                  <c:v>-0.06000627139100867</c:v>
                </c:pt>
                <c:pt idx="55">
                  <c:v>-0.048823361850240055</c:v>
                </c:pt>
                <c:pt idx="56">
                  <c:v>-0.04010473090068256</c:v>
                </c:pt>
                <c:pt idx="57">
                  <c:v>-0.04238490396984407</c:v>
                </c:pt>
                <c:pt idx="58">
                  <c:v>-0.033494864941137514</c:v>
                </c:pt>
                <c:pt idx="59">
                  <c:v>-0.03602295182091453</c:v>
                </c:pt>
                <c:pt idx="60">
                  <c:v>-0.02555538845707539</c:v>
                </c:pt>
                <c:pt idx="61">
                  <c:v>-0.020119939430513933</c:v>
                </c:pt>
                <c:pt idx="62">
                  <c:v>-0.015950928756951588</c:v>
                </c:pt>
                <c:pt idx="63">
                  <c:v>-0.008963957455130123</c:v>
                </c:pt>
                <c:pt idx="64">
                  <c:v>-0.006515154154967506</c:v>
                </c:pt>
                <c:pt idx="65">
                  <c:v>-0.008081432741123384</c:v>
                </c:pt>
                <c:pt idx="66">
                  <c:v>-0.021964094650414268</c:v>
                </c:pt>
                <c:pt idx="67">
                  <c:v>-0.020951497934864505</c:v>
                </c:pt>
                <c:pt idx="68">
                  <c:v>-0.01992968598483902</c:v>
                </c:pt>
                <c:pt idx="69">
                  <c:v>-0.014792540710437452</c:v>
                </c:pt>
                <c:pt idx="70">
                  <c:v>-0.010877126452552899</c:v>
                </c:pt>
                <c:pt idx="71">
                  <c:v>-0.006449676543062832</c:v>
                </c:pt>
                <c:pt idx="72">
                  <c:v>-0.007791322744780338</c:v>
                </c:pt>
                <c:pt idx="73">
                  <c:v>-0.001</c:v>
                </c:pt>
                <c:pt idx="74">
                  <c:v>0.004</c:v>
                </c:pt>
                <c:pt idx="75">
                  <c:v>0.002</c:v>
                </c:pt>
                <c:pt idx="76">
                  <c:v>0.006</c:v>
                </c:pt>
                <c:pt idx="77">
                  <c:v>0.008729887047103757</c:v>
                </c:pt>
                <c:pt idx="78">
                  <c:v>0.014485017891366025</c:v>
                </c:pt>
                <c:pt idx="79">
                  <c:v>0.013</c:v>
                </c:pt>
                <c:pt idx="80">
                  <c:v>0.010924612951475954</c:v>
                </c:pt>
              </c:numCache>
            </c:numRef>
          </c:val>
          <c:smooth val="0"/>
        </c:ser>
        <c:marker val="1"/>
        <c:axId val="52625487"/>
        <c:axId val="28512032"/>
      </c:lineChart>
      <c:dateAx>
        <c:axId val="5262548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8512032"/>
        <c:crosses val="autoZero"/>
        <c:auto val="0"/>
        <c:baseTimeUnit val="days"/>
        <c:majorUnit val="3"/>
        <c:majorTimeUnit val="months"/>
        <c:minorUnit val="1"/>
        <c:minorTimeUnit val="months"/>
        <c:noMultiLvlLbl val="0"/>
      </c:dateAx>
      <c:valAx>
        <c:axId val="28512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254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60125"/>
          <c:w val="0.17025"/>
          <c:h val="0.3647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Avkastning sedan 2000-12-13</a:t>
            </a:r>
          </a:p>
        </c:rich>
      </c:tx>
      <c:layout>
        <c:manualLayout>
          <c:xMode val="factor"/>
          <c:yMode val="factor"/>
          <c:x val="-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1225"/>
          <c:w val="0.801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'Avkastning sedan 2000'!$E$17:$E$18</c:f>
              <c:strCache>
                <c:ptCount val="1"/>
                <c:pt idx="0">
                  <c:v>Kapitalviktad avkastning sedan start (IRR)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2000'!$B$19:$B$100</c:f>
              <c:strCache>
                <c:ptCount val="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</c:strCache>
            </c:strRef>
          </c:cat>
          <c:val>
            <c:numRef>
              <c:f>'Avkastning sedan 2000'!$E$19:$E$100</c:f>
              <c:numCache>
                <c:ptCount val="82"/>
                <c:pt idx="0">
                  <c:v>0</c:v>
                </c:pt>
                <c:pt idx="1">
                  <c:v>-0.05138550686706611</c:v>
                </c:pt>
                <c:pt idx="2">
                  <c:v>-0.02338580561597614</c:v>
                </c:pt>
                <c:pt idx="3">
                  <c:v>-0.09359992689967278</c:v>
                </c:pt>
                <c:pt idx="4">
                  <c:v>-0.15617430477675398</c:v>
                </c:pt>
                <c:pt idx="5">
                  <c:v>-0.07774992191326824</c:v>
                </c:pt>
                <c:pt idx="6">
                  <c:v>-0.03150379879240195</c:v>
                </c:pt>
                <c:pt idx="7">
                  <c:v>-0.06176280770690645</c:v>
                </c:pt>
                <c:pt idx="8">
                  <c:v>-0.10613627109463175</c:v>
                </c:pt>
                <c:pt idx="9">
                  <c:v>-0.16433588616159056</c:v>
                </c:pt>
                <c:pt idx="10">
                  <c:v>-0.24574185094900447</c:v>
                </c:pt>
                <c:pt idx="11">
                  <c:v>-0.19897224058625496</c:v>
                </c:pt>
                <c:pt idx="12">
                  <c:v>-0.13182629262290435</c:v>
                </c:pt>
                <c:pt idx="13">
                  <c:v>-0.1214834156585507</c:v>
                </c:pt>
                <c:pt idx="14">
                  <c:v>-0.1588379690501568</c:v>
                </c:pt>
                <c:pt idx="15">
                  <c:v>-0.16820683568439287</c:v>
                </c:pt>
                <c:pt idx="16">
                  <c:v>-0.1409982628966645</c:v>
                </c:pt>
                <c:pt idx="17">
                  <c:v>-0.20371137119576466</c:v>
                </c:pt>
                <c:pt idx="18">
                  <c:v>-0.24100733239389383</c:v>
                </c:pt>
                <c:pt idx="19">
                  <c:v>-0.32964547572353553</c:v>
                </c:pt>
                <c:pt idx="20">
                  <c:v>-0.38429187899627104</c:v>
                </c:pt>
                <c:pt idx="21">
                  <c:v>-0.3873355349944476</c:v>
                </c:pt>
                <c:pt idx="22">
                  <c:v>-0.4645853838314279</c:v>
                </c:pt>
                <c:pt idx="23">
                  <c:v>-0.4052556502636797</c:v>
                </c:pt>
                <c:pt idx="24">
                  <c:v>-0.35582381282710795</c:v>
                </c:pt>
                <c:pt idx="25">
                  <c:v>-0.42010735526810605</c:v>
                </c:pt>
                <c:pt idx="26">
                  <c:v>-0.45639946950591725</c:v>
                </c:pt>
                <c:pt idx="27">
                  <c:v>-0.46293354735994985</c:v>
                </c:pt>
                <c:pt idx="28">
                  <c:v>-0.45552291719517446</c:v>
                </c:pt>
                <c:pt idx="29">
                  <c:v>-0.39305133732384356</c:v>
                </c:pt>
                <c:pt idx="30">
                  <c:v>-0.3802786318077016</c:v>
                </c:pt>
                <c:pt idx="31">
                  <c:v>-0.3331640441772953</c:v>
                </c:pt>
                <c:pt idx="32">
                  <c:v>-0.29479125257406025</c:v>
                </c:pt>
                <c:pt idx="33">
                  <c:v>-0.25532361544793947</c:v>
                </c:pt>
                <c:pt idx="34">
                  <c:v>-0.2997932783919356</c:v>
                </c:pt>
                <c:pt idx="35">
                  <c:v>-0.23908195462270876</c:v>
                </c:pt>
                <c:pt idx="36">
                  <c:v>-0.24158268653331694</c:v>
                </c:pt>
                <c:pt idx="37">
                  <c:v>-0.22021257745622658</c:v>
                </c:pt>
                <c:pt idx="38">
                  <c:v>-0.17360292263323485</c:v>
                </c:pt>
                <c:pt idx="39">
                  <c:v>-0.1376981577463794</c:v>
                </c:pt>
                <c:pt idx="40">
                  <c:v>-0.13764149404531878</c:v>
                </c:pt>
                <c:pt idx="41">
                  <c:v>-0.14381894029814257</c:v>
                </c:pt>
                <c:pt idx="42">
                  <c:v>-0.1655766150737782</c:v>
                </c:pt>
                <c:pt idx="43">
                  <c:v>-0.1333398884230368</c:v>
                </c:pt>
                <c:pt idx="44">
                  <c:v>-0.1610982582453927</c:v>
                </c:pt>
                <c:pt idx="45">
                  <c:v>-0.1659716190513032</c:v>
                </c:pt>
                <c:pt idx="46">
                  <c:v>-0.15547658814821463</c:v>
                </c:pt>
                <c:pt idx="47">
                  <c:v>-0.15425315597668254</c:v>
                </c:pt>
                <c:pt idx="48">
                  <c:v>-0.12938047183165913</c:v>
                </c:pt>
                <c:pt idx="49">
                  <c:v>-0.109565184852495</c:v>
                </c:pt>
                <c:pt idx="50">
                  <c:v>-0.08625890847408257</c:v>
                </c:pt>
                <c:pt idx="51">
                  <c:v>-0.05059820363285683</c:v>
                </c:pt>
                <c:pt idx="52">
                  <c:v>-0.05082876467766817</c:v>
                </c:pt>
                <c:pt idx="53">
                  <c:v>-0.06337859289335868</c:v>
                </c:pt>
                <c:pt idx="54">
                  <c:v>0.0197323684794668</c:v>
                </c:pt>
                <c:pt idx="55">
                  <c:v>0.09503900479073701</c:v>
                </c:pt>
                <c:pt idx="56">
                  <c:v>0.14948087583854042</c:v>
                </c:pt>
                <c:pt idx="57">
                  <c:v>0.12783166381673738</c:v>
                </c:pt>
                <c:pt idx="58">
                  <c:v>0.20636471389136202</c:v>
                </c:pt>
                <c:pt idx="59">
                  <c:v>0.18193168367874724</c:v>
                </c:pt>
                <c:pt idx="60">
                  <c:v>0.26104592946091265</c:v>
                </c:pt>
                <c:pt idx="61">
                  <c:v>0.30518790689367425</c:v>
                </c:pt>
                <c:pt idx="62">
                  <c:v>0.3256198580910883</c:v>
                </c:pt>
                <c:pt idx="63">
                  <c:v>0.4049429697839855</c:v>
                </c:pt>
                <c:pt idx="64">
                  <c:v>0.4420909242421798</c:v>
                </c:pt>
                <c:pt idx="65">
                  <c:v>0.43060992087746497</c:v>
                </c:pt>
                <c:pt idx="66">
                  <c:v>0.2757337626228076</c:v>
                </c:pt>
                <c:pt idx="67">
                  <c:v>0.2801582527719142</c:v>
                </c:pt>
                <c:pt idx="68">
                  <c:v>0.28213761248088565</c:v>
                </c:pt>
                <c:pt idx="69">
                  <c:v>0.33475039351291946</c:v>
                </c:pt>
                <c:pt idx="70">
                  <c:v>0.38642493849171045</c:v>
                </c:pt>
                <c:pt idx="71">
                  <c:v>0.4338408712197619</c:v>
                </c:pt>
                <c:pt idx="72">
                  <c:v>0.41626445990360605</c:v>
                </c:pt>
                <c:pt idx="73">
                  <c:v>0.5020944755547967</c:v>
                </c:pt>
                <c:pt idx="74">
                  <c:v>0.549</c:v>
                </c:pt>
                <c:pt idx="75">
                  <c:v>0.533</c:v>
                </c:pt>
                <c:pt idx="76">
                  <c:v>0.6021359091009011</c:v>
                </c:pt>
                <c:pt idx="77">
                  <c:v>0.653</c:v>
                </c:pt>
                <c:pt idx="78">
                  <c:v>0.736911447286433</c:v>
                </c:pt>
                <c:pt idx="79">
                  <c:v>0.7140858870164439</c:v>
                </c:pt>
                <c:pt idx="80">
                  <c:v>0.6748720004339928</c:v>
                </c:pt>
                <c:pt idx="81">
                  <c:v>0.6551203077070111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'Avkastning sedan 2000'!$F$17:$F$18</c:f>
              <c:strCache>
                <c:ptCount val="1"/>
                <c:pt idx="0">
                  <c:v>Real kapitalviktad avkastning sedan start (IRR)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2000'!$B$19:$B$100</c:f>
              <c:strCache>
                <c:ptCount val="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</c:strCache>
            </c:strRef>
          </c:cat>
          <c:val>
            <c:numRef>
              <c:f>'Avkastning sedan 2000'!$F$19:$F$99</c:f>
              <c:numCache>
                <c:ptCount val="81"/>
                <c:pt idx="0">
                  <c:v>0</c:v>
                </c:pt>
                <c:pt idx="1">
                  <c:v>-0.05062418216207942</c:v>
                </c:pt>
                <c:pt idx="2">
                  <c:v>-0.0195791820910427</c:v>
                </c:pt>
                <c:pt idx="3">
                  <c:v>-0.09321926454717955</c:v>
                </c:pt>
                <c:pt idx="4">
                  <c:v>-0.16340688947412751</c:v>
                </c:pt>
                <c:pt idx="5">
                  <c:v>-0.09373774071798846</c:v>
                </c:pt>
                <c:pt idx="6">
                  <c:v>-0.05434353994200236</c:v>
                </c:pt>
                <c:pt idx="7">
                  <c:v>-0.08307989944653349</c:v>
                </c:pt>
                <c:pt idx="8">
                  <c:v>-0.12212408989935197</c:v>
                </c:pt>
                <c:pt idx="9">
                  <c:v>-0.1829883414337642</c:v>
                </c:pt>
                <c:pt idx="10">
                  <c:v>-0.2731495403285248</c:v>
                </c:pt>
                <c:pt idx="11">
                  <c:v>-0.22333463114582874</c:v>
                </c:pt>
                <c:pt idx="12">
                  <c:v>-0.15656934553497126</c:v>
                </c:pt>
                <c:pt idx="13">
                  <c:v>-0.14736845562809786</c:v>
                </c:pt>
                <c:pt idx="14">
                  <c:v>-0.18205837255225055</c:v>
                </c:pt>
                <c:pt idx="15">
                  <c:v>-0.19371121330144647</c:v>
                </c:pt>
                <c:pt idx="16">
                  <c:v>-0.17563853697355836</c:v>
                </c:pt>
                <c:pt idx="17">
                  <c:v>-0.24253893115008507</c:v>
                </c:pt>
                <c:pt idx="18">
                  <c:v>-0.28249952881566787</c:v>
                </c:pt>
                <c:pt idx="19">
                  <c:v>-0.369615022735336</c:v>
                </c:pt>
                <c:pt idx="20">
                  <c:v>-0.4208354648356316</c:v>
                </c:pt>
                <c:pt idx="21">
                  <c:v>-0.4242597831863013</c:v>
                </c:pt>
                <c:pt idx="22">
                  <c:v>-0.5095035414256418</c:v>
                </c:pt>
                <c:pt idx="23">
                  <c:v>-0.4535997690303337</c:v>
                </c:pt>
                <c:pt idx="24">
                  <c:v>-0.40150329512630856</c:v>
                </c:pt>
                <c:pt idx="25">
                  <c:v>-0.46730948697728025</c:v>
                </c:pt>
                <c:pt idx="26">
                  <c:v>-0.5070275623875313</c:v>
                </c:pt>
                <c:pt idx="27">
                  <c:v>-0.522697536701404</c:v>
                </c:pt>
                <c:pt idx="28">
                  <c:v>-0.5206161794715354</c:v>
                </c:pt>
                <c:pt idx="29">
                  <c:v>-0.45433797607527104</c:v>
                </c:pt>
                <c:pt idx="30">
                  <c:v>-0.44042328350164905</c:v>
                </c:pt>
                <c:pt idx="31">
                  <c:v>-0.390263397051296</c:v>
                </c:pt>
                <c:pt idx="32">
                  <c:v>-0.34846464427562107</c:v>
                </c:pt>
                <c:pt idx="33">
                  <c:v>-0.30861634479700695</c:v>
                </c:pt>
                <c:pt idx="34">
                  <c:v>-0.3606992547908697</c:v>
                </c:pt>
                <c:pt idx="35">
                  <c:v>-0.3007492557266296</c:v>
                </c:pt>
                <c:pt idx="36">
                  <c:v>-0.3009660135222779</c:v>
                </c:pt>
                <c:pt idx="37">
                  <c:v>-0.2807378915026676</c:v>
                </c:pt>
                <c:pt idx="38">
                  <c:v>-0.23184426256471558</c:v>
                </c:pt>
                <c:pt idx="39">
                  <c:v>-0.19327486121040693</c:v>
                </c:pt>
                <c:pt idx="40">
                  <c:v>-0.20121210691170632</c:v>
                </c:pt>
                <c:pt idx="41">
                  <c:v>-0.20738955316453012</c:v>
                </c:pt>
                <c:pt idx="42">
                  <c:v>-0.23181186440761914</c:v>
                </c:pt>
                <c:pt idx="43">
                  <c:v>-0.19500718952695761</c:v>
                </c:pt>
                <c:pt idx="44">
                  <c:v>-0.22124290993934015</c:v>
                </c:pt>
                <c:pt idx="45">
                  <c:v>-0.22497428368777062</c:v>
                </c:pt>
                <c:pt idx="46">
                  <c:v>-0.22209249983454893</c:v>
                </c:pt>
                <c:pt idx="47">
                  <c:v>-0.2239143664829636</c:v>
                </c:pt>
                <c:pt idx="48">
                  <c:v>-0.19295108469804667</c:v>
                </c:pt>
                <c:pt idx="49">
                  <c:v>-0.17313579771888254</c:v>
                </c:pt>
                <c:pt idx="50">
                  <c:v>-0.14411958605306996</c:v>
                </c:pt>
                <c:pt idx="51">
                  <c:v>-0.11340749179425769</c:v>
                </c:pt>
                <c:pt idx="52">
                  <c:v>-0.11592202695402909</c:v>
                </c:pt>
                <c:pt idx="53">
                  <c:v>-0.12999450457969297</c:v>
                </c:pt>
                <c:pt idx="54">
                  <c:v>-0.04726420555936084</c:v>
                </c:pt>
                <c:pt idx="55">
                  <c:v>0.027661768399416253</c:v>
                </c:pt>
                <c:pt idx="56">
                  <c:v>0.08591026297215287</c:v>
                </c:pt>
                <c:pt idx="57">
                  <c:v>0.06235773918788312</c:v>
                </c:pt>
                <c:pt idx="58">
                  <c:v>0.1332775422126411</c:v>
                </c:pt>
                <c:pt idx="59">
                  <c:v>0.1069412002375596</c:v>
                </c:pt>
                <c:pt idx="60">
                  <c:v>0.18872008248717842</c:v>
                </c:pt>
                <c:pt idx="61">
                  <c:v>0.23248139756744646</c:v>
                </c:pt>
                <c:pt idx="62">
                  <c:v>0.26132598675496355</c:v>
                </c:pt>
                <c:pt idx="63">
                  <c:v>0.335662421630198</c:v>
                </c:pt>
                <c:pt idx="64">
                  <c:v>0.3652351952737747</c:v>
                </c:pt>
                <c:pt idx="65">
                  <c:v>0.34831072026840526</c:v>
                </c:pt>
                <c:pt idx="66">
                  <c:v>0.1917596476627772</c:v>
                </c:pt>
                <c:pt idx="67">
                  <c:v>0.1964886676938784</c:v>
                </c:pt>
                <c:pt idx="68">
                  <c:v>0.20033327293006709</c:v>
                </c:pt>
                <c:pt idx="69">
                  <c:v>0.2522227954923637</c:v>
                </c:pt>
                <c:pt idx="70">
                  <c:v>0.29757834541976513</c:v>
                </c:pt>
                <c:pt idx="71">
                  <c:v>0.3448800794420688</c:v>
                </c:pt>
                <c:pt idx="72">
                  <c:v>0.32593328365693686</c:v>
                </c:pt>
                <c:pt idx="73">
                  <c:v>0.412</c:v>
                </c:pt>
                <c:pt idx="74">
                  <c:v>0.464</c:v>
                </c:pt>
                <c:pt idx="75">
                  <c:v>0.44223043790197036</c:v>
                </c:pt>
                <c:pt idx="76">
                  <c:v>0.505</c:v>
                </c:pt>
                <c:pt idx="77">
                  <c:v>0.5495582861731014</c:v>
                </c:pt>
                <c:pt idx="78">
                  <c:v>0.6349700692887172</c:v>
                </c:pt>
                <c:pt idx="79">
                  <c:v>0.6103553959620092</c:v>
                </c:pt>
                <c:pt idx="80">
                  <c:v>0.5728925562010274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'Avkastning sedan 2000'!$I$17:$I$18</c:f>
              <c:strCache>
                <c:ptCount val="1"/>
                <c:pt idx="0">
                  <c:v>Tidsviktad avkastning sedan start (TWR)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2000'!$B$19:$B$100</c:f>
              <c:strCache>
                <c:ptCount val="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</c:strCache>
            </c:strRef>
          </c:cat>
          <c:val>
            <c:numRef>
              <c:f>'Avkastning sedan 2000'!$I$19:$I$100</c:f>
              <c:numCache>
                <c:ptCount val="82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-0.22292561475935968</c:v>
                </c:pt>
                <c:pt idx="12">
                  <c:v>-0.16497891389134056</c:v>
                </c:pt>
                <c:pt idx="13">
                  <c:v>-0.15574476149109184</c:v>
                </c:pt>
                <c:pt idx="14">
                  <c:v>-0.1905733962260021</c:v>
                </c:pt>
                <c:pt idx="15">
                  <c:v>-0.19968242070262532</c:v>
                </c:pt>
                <c:pt idx="16">
                  <c:v>-0.18195643241522186</c:v>
                </c:pt>
                <c:pt idx="17">
                  <c:v>-0.23037077427478325</c:v>
                </c:pt>
                <c:pt idx="18">
                  <c:v>-0.2579557567105898</c:v>
                </c:pt>
                <c:pt idx="19">
                  <c:v>-0.3273045562674025</c:v>
                </c:pt>
                <c:pt idx="20">
                  <c:v>-0.3741137911016168</c:v>
                </c:pt>
                <c:pt idx="21">
                  <c:v>-0.38177734314522804</c:v>
                </c:pt>
                <c:pt idx="22">
                  <c:v>-0.4474061284575941</c:v>
                </c:pt>
                <c:pt idx="23">
                  <c:v>-0.4025937901187723</c:v>
                </c:pt>
                <c:pt idx="24">
                  <c:v>-0.36471971745013165</c:v>
                </c:pt>
                <c:pt idx="25">
                  <c:v>-0.41785203101165225</c:v>
                </c:pt>
                <c:pt idx="26">
                  <c:v>-0.441122969204245</c:v>
                </c:pt>
                <c:pt idx="27">
                  <c:v>-0.4498800397500058</c:v>
                </c:pt>
                <c:pt idx="28">
                  <c:v>-0.44987596537928964</c:v>
                </c:pt>
                <c:pt idx="29">
                  <c:v>-0.41333556892490786</c:v>
                </c:pt>
                <c:pt idx="30">
                  <c:v>-0.4097353170414231</c:v>
                </c:pt>
                <c:pt idx="31">
                  <c:v>-0.3818700560214079</c:v>
                </c:pt>
                <c:pt idx="32">
                  <c:v>-0.3588894710233377</c:v>
                </c:pt>
                <c:pt idx="33">
                  <c:v>-0.33427808287649186</c:v>
                </c:pt>
                <c:pt idx="34">
                  <c:v>-0.36592470477193817</c:v>
                </c:pt>
                <c:pt idx="35">
                  <c:v>-0.32671754592230695</c:v>
                </c:pt>
                <c:pt idx="36">
                  <c:v>-0.32792040197181815</c:v>
                </c:pt>
                <c:pt idx="37">
                  <c:v>-0.3149333895153066</c:v>
                </c:pt>
                <c:pt idx="38">
                  <c:v>-0.2860320966047649</c:v>
                </c:pt>
                <c:pt idx="39">
                  <c:v>-0.2643572229942991</c:v>
                </c:pt>
                <c:pt idx="40">
                  <c:v>-0.2654723764563367</c:v>
                </c:pt>
                <c:pt idx="41">
                  <c:v>-0.26988923590054337</c:v>
                </c:pt>
                <c:pt idx="42">
                  <c:v>-0.284354137694244</c:v>
                </c:pt>
                <c:pt idx="43">
                  <c:v>-0.26642169750429034</c:v>
                </c:pt>
                <c:pt idx="44">
                  <c:v>-0.28351501066771423</c:v>
                </c:pt>
                <c:pt idx="45">
                  <c:v>-0.2874041699018396</c:v>
                </c:pt>
                <c:pt idx="46">
                  <c:v>-0.28189576446059006</c:v>
                </c:pt>
                <c:pt idx="47">
                  <c:v>-0.2817494344418213</c:v>
                </c:pt>
                <c:pt idx="48">
                  <c:v>-0.2673970200287483</c:v>
                </c:pt>
                <c:pt idx="49">
                  <c:v>-0.25580082013515193</c:v>
                </c:pt>
                <c:pt idx="50">
                  <c:v>-0.24254085268946457</c:v>
                </c:pt>
                <c:pt idx="51">
                  <c:v>-0.22421674936968317</c:v>
                </c:pt>
                <c:pt idx="52">
                  <c:v>-0.22462312955329589</c:v>
                </c:pt>
                <c:pt idx="53">
                  <c:v>-0.23159853603228986</c:v>
                </c:pt>
                <c:pt idx="54">
                  <c:v>-0.187965951931107</c:v>
                </c:pt>
                <c:pt idx="55">
                  <c:v>-0.1475374550729608</c:v>
                </c:pt>
                <c:pt idx="56">
                  <c:v>-0.11808174883963563</c:v>
                </c:pt>
                <c:pt idx="57">
                  <c:v>-0.12918898752860675</c:v>
                </c:pt>
                <c:pt idx="58">
                  <c:v>-0.08645213555627695</c:v>
                </c:pt>
                <c:pt idx="59">
                  <c:v>-0.09886075436496045</c:v>
                </c:pt>
                <c:pt idx="60">
                  <c:v>-0.05500495310999154</c:v>
                </c:pt>
                <c:pt idx="61">
                  <c:v>-0.03004920045473325</c:v>
                </c:pt>
                <c:pt idx="62">
                  <c:v>-0.018550002656891107</c:v>
                </c:pt>
                <c:pt idx="63">
                  <c:v>0.021635873808707462</c:v>
                </c:pt>
                <c:pt idx="64">
                  <c:v>0.04169519929911902</c:v>
                </c:pt>
                <c:pt idx="65">
                  <c:v>0.03771449718602993</c:v>
                </c:pt>
                <c:pt idx="66">
                  <c:v>-0.03771981637331778</c:v>
                </c:pt>
                <c:pt idx="67">
                  <c:v>-0.03431624719838122</c:v>
                </c:pt>
                <c:pt idx="68">
                  <c:v>-0.03213273082059087</c:v>
                </c:pt>
                <c:pt idx="69">
                  <c:v>-0.004019942488402206</c:v>
                </c:pt>
                <c:pt idx="70">
                  <c:v>0.02377583930129723</c:v>
                </c:pt>
                <c:pt idx="71">
                  <c:v>0.04992021497396015</c:v>
                </c:pt>
                <c:pt idx="72">
                  <c:v>0.042323277070488</c:v>
                </c:pt>
                <c:pt idx="73">
                  <c:v>0.08594986890962208</c:v>
                </c:pt>
                <c:pt idx="74">
                  <c:v>0.111</c:v>
                </c:pt>
                <c:pt idx="75">
                  <c:v>0.105</c:v>
                </c:pt>
                <c:pt idx="76">
                  <c:v>0.14</c:v>
                </c:pt>
                <c:pt idx="77">
                  <c:v>0.167</c:v>
                </c:pt>
                <c:pt idx="78">
                  <c:v>0.20975495180008452</c:v>
                </c:pt>
                <c:pt idx="79">
                  <c:v>0.20110714131632945</c:v>
                </c:pt>
                <c:pt idx="80">
                  <c:v>0.185</c:v>
                </c:pt>
                <c:pt idx="81">
                  <c:v>0.17772541934904962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'Avkastning sedan 2000'!$J$17:$J$18</c:f>
              <c:strCache>
                <c:ptCount val="1"/>
                <c:pt idx="0">
                  <c:v>Real tidsviktad avkastning sedan start (TWR)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2000'!$B$19:$B$100</c:f>
              <c:strCache>
                <c:ptCount val="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</c:strCache>
            </c:strRef>
          </c:cat>
          <c:val>
            <c:numRef>
              <c:f>'Avkastning sedan 2000'!$J$19:$J$99</c:f>
              <c:numCache>
                <c:ptCount val="81"/>
                <c:pt idx="0">
                  <c:v>0</c:v>
                </c:pt>
                <c:pt idx="1">
                  <c:v>-0.04504828469721567</c:v>
                </c:pt>
                <c:pt idx="2">
                  <c:v>-0.01957529422850035</c:v>
                </c:pt>
                <c:pt idx="3">
                  <c:v>-0.09322409531435294</c:v>
                </c:pt>
                <c:pt idx="4">
                  <c:v>-0.16210066746366825</c:v>
                </c:pt>
                <c:pt idx="5">
                  <c:v>-0.11932712441535831</c:v>
                </c:pt>
                <c:pt idx="6">
                  <c:v>-0.09380535287493919</c:v>
                </c:pt>
                <c:pt idx="7">
                  <c:v>-0.11729565557596588</c:v>
                </c:pt>
                <c:pt idx="8">
                  <c:v>-0.1505548200451381</c:v>
                </c:pt>
                <c:pt idx="9">
                  <c:v>-0.20450119565793212</c:v>
                </c:pt>
                <c:pt idx="10">
                  <c:v>-0.2845101921829558</c:v>
                </c:pt>
                <c:pt idx="11">
                  <c:v>-0.24728800531893347</c:v>
                </c:pt>
                <c:pt idx="12">
                  <c:v>-0.18972196680340747</c:v>
                </c:pt>
                <c:pt idx="13">
                  <c:v>-0.181629801460639</c:v>
                </c:pt>
                <c:pt idx="14">
                  <c:v>-0.21379379972809587</c:v>
                </c:pt>
                <c:pt idx="15">
                  <c:v>-0.22518679831967892</c:v>
                </c:pt>
                <c:pt idx="16">
                  <c:v>-0.2165967064921157</c:v>
                </c:pt>
                <c:pt idx="17">
                  <c:v>-0.26919833422910366</c:v>
                </c:pt>
                <c:pt idx="18">
                  <c:v>-0.29944795313236383</c:v>
                </c:pt>
                <c:pt idx="19">
                  <c:v>-0.36727410327920296</c:v>
                </c:pt>
                <c:pt idx="20">
                  <c:v>-0.41065737694097737</c:v>
                </c:pt>
                <c:pt idx="21">
                  <c:v>-0.41870159133708174</c:v>
                </c:pt>
                <c:pt idx="22">
                  <c:v>-0.492324286051808</c:v>
                </c:pt>
                <c:pt idx="23">
                  <c:v>-0.4509379088854263</c:v>
                </c:pt>
                <c:pt idx="24">
                  <c:v>-0.41039919974933226</c:v>
                </c:pt>
                <c:pt idx="25">
                  <c:v>-0.46505416272082645</c:v>
                </c:pt>
                <c:pt idx="26">
                  <c:v>-0.49175106208585906</c:v>
                </c:pt>
                <c:pt idx="27">
                  <c:v>-0.5096440290914599</c:v>
                </c:pt>
                <c:pt idx="28">
                  <c:v>-0.5149692276556506</c:v>
                </c:pt>
                <c:pt idx="29">
                  <c:v>-0.47462220767633534</c:v>
                </c:pt>
                <c:pt idx="30">
                  <c:v>-0.4698799687353705</c:v>
                </c:pt>
                <c:pt idx="31">
                  <c:v>-0.4389694088954086</c:v>
                </c:pt>
                <c:pt idx="32">
                  <c:v>-0.4125628627248985</c:v>
                </c:pt>
                <c:pt idx="33">
                  <c:v>-0.38757081222555934</c:v>
                </c:pt>
                <c:pt idx="34">
                  <c:v>-0.4268306811708723</c:v>
                </c:pt>
                <c:pt idx="35">
                  <c:v>-0.3883848470262278</c:v>
                </c:pt>
                <c:pt idx="36">
                  <c:v>-0.38730372896077914</c:v>
                </c:pt>
                <c:pt idx="37">
                  <c:v>-0.3754587035617476</c:v>
                </c:pt>
                <c:pt idx="38">
                  <c:v>-0.34427343653624565</c:v>
                </c:pt>
                <c:pt idx="39">
                  <c:v>-0.31993392645832663</c:v>
                </c:pt>
                <c:pt idx="40">
                  <c:v>-0.32904298932272424</c:v>
                </c:pt>
                <c:pt idx="41">
                  <c:v>-0.3334598487669309</c:v>
                </c:pt>
                <c:pt idx="42">
                  <c:v>-0.35058938702808495</c:v>
                </c:pt>
                <c:pt idx="43">
                  <c:v>-0.32808899860821117</c:v>
                </c:pt>
                <c:pt idx="44">
                  <c:v>-0.3436596623616617</c:v>
                </c:pt>
                <c:pt idx="45">
                  <c:v>-0.346406834538307</c:v>
                </c:pt>
                <c:pt idx="46">
                  <c:v>-0.34851167614692435</c:v>
                </c:pt>
                <c:pt idx="47">
                  <c:v>-0.35141064494810237</c:v>
                </c:pt>
                <c:pt idx="48">
                  <c:v>-0.33096763289513587</c:v>
                </c:pt>
                <c:pt idx="49">
                  <c:v>-0.3193714330015395</c:v>
                </c:pt>
                <c:pt idx="50">
                  <c:v>-0.30040153026845196</c:v>
                </c:pt>
                <c:pt idx="51">
                  <c:v>-0.287026037531084</c:v>
                </c:pt>
                <c:pt idx="52">
                  <c:v>-0.2897163918296568</c:v>
                </c:pt>
                <c:pt idx="53">
                  <c:v>-0.29821444771862415</c:v>
                </c:pt>
                <c:pt idx="54">
                  <c:v>-0.25496252596993463</c:v>
                </c:pt>
                <c:pt idx="55">
                  <c:v>-0.21491469146428155</c:v>
                </c:pt>
                <c:pt idx="56">
                  <c:v>-0.18165236170602317</c:v>
                </c:pt>
                <c:pt idx="57">
                  <c:v>-0.194662912157461</c:v>
                </c:pt>
                <c:pt idx="58">
                  <c:v>-0.15953930723499787</c:v>
                </c:pt>
                <c:pt idx="59">
                  <c:v>-0.17385123780614808</c:v>
                </c:pt>
                <c:pt idx="60">
                  <c:v>-0.12733080008372577</c:v>
                </c:pt>
                <c:pt idx="61">
                  <c:v>-0.10275570978096105</c:v>
                </c:pt>
                <c:pt idx="62">
                  <c:v>-0.08284387399301585</c:v>
                </c:pt>
                <c:pt idx="63">
                  <c:v>-0.04764467434508002</c:v>
                </c:pt>
                <c:pt idx="64">
                  <c:v>-0.03516052966928607</c:v>
                </c:pt>
                <c:pt idx="65">
                  <c:v>-0.04458470342302978</c:v>
                </c:pt>
                <c:pt idx="66">
                  <c:v>-0.1182903621584116</c:v>
                </c:pt>
                <c:pt idx="67">
                  <c:v>-0.11580231589862666</c:v>
                </c:pt>
                <c:pt idx="68">
                  <c:v>-0.08564725851036203</c:v>
                </c:pt>
                <c:pt idx="69">
                  <c:v>-0.05875175871925853</c:v>
                </c:pt>
                <c:pt idx="70">
                  <c:v>-0.03892637809798516</c:v>
                </c:pt>
                <c:pt idx="71">
                  <c:v>-0.04663751470720512</c:v>
                </c:pt>
                <c:pt idx="72">
                  <c:v>-0.004381307337047113</c:v>
                </c:pt>
                <c:pt idx="73">
                  <c:v>0.02</c:v>
                </c:pt>
                <c:pt idx="74">
                  <c:v>0.02</c:v>
                </c:pt>
                <c:pt idx="75">
                  <c:v>0.05</c:v>
                </c:pt>
                <c:pt idx="76">
                  <c:v>0.069</c:v>
                </c:pt>
                <c:pt idx="77">
                  <c:v>0.10663352050963892</c:v>
                </c:pt>
                <c:pt idx="78">
                  <c:v>0.09916576331861338</c:v>
                </c:pt>
                <c:pt idx="79">
                  <c:v>0.081</c:v>
                </c:pt>
                <c:pt idx="80">
                  <c:v>0.07574597511608427</c:v>
                </c:pt>
              </c:numCache>
            </c:numRef>
          </c:val>
          <c:smooth val="0"/>
        </c:ser>
        <c:marker val="1"/>
        <c:axId val="54912289"/>
        <c:axId val="6347602"/>
      </c:lineChart>
      <c:dateAx>
        <c:axId val="5491228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347602"/>
        <c:crosses val="autoZero"/>
        <c:auto val="0"/>
        <c:baseTimeUnit val="days"/>
        <c:majorUnit val="3"/>
        <c:majorTimeUnit val="months"/>
        <c:minorUnit val="1"/>
        <c:minorTimeUnit val="months"/>
        <c:noMultiLvlLbl val="0"/>
      </c:dateAx>
      <c:valAx>
        <c:axId val="63476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12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5"/>
          <c:y val="0.598"/>
          <c:w val="0.1835"/>
          <c:h val="0.3497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Årsavkastning sedan 2000-12-13</a:t>
            </a:r>
          </a:p>
        </c:rich>
      </c:tx>
      <c:layout>
        <c:manualLayout>
          <c:xMode val="factor"/>
          <c:yMode val="factor"/>
          <c:x val="-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1225"/>
          <c:w val="0.81175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Premiesparfonden!$C$16:$C$17</c:f>
              <c:strCache>
                <c:ptCount val="1"/>
                <c:pt idx="0">
                  <c:v>Kapitalviktad årsavkastning (IRR)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Premiesparfonden!$B$18:$B$99</c:f>
              <c:strCache>
                <c:ptCount val="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</c:strCache>
            </c:strRef>
          </c:cat>
          <c:val>
            <c:numRef>
              <c:f>Premiesparfonden!$C$18:$C$99</c:f>
              <c:numCache>
                <c:ptCount val="82"/>
                <c:pt idx="0">
                  <c:v>0</c:v>
                </c:pt>
                <c:pt idx="1">
                  <c:v>-0.04306563589860424</c:v>
                </c:pt>
                <c:pt idx="2">
                  <c:v>-0.01831506654998616</c:v>
                </c:pt>
                <c:pt idx="3">
                  <c:v>-0.0780984768601819</c:v>
                </c:pt>
                <c:pt idx="4">
                  <c:v>-0.13609086567542872</c:v>
                </c:pt>
                <c:pt idx="5">
                  <c:v>-0.057726908337698335</c:v>
                </c:pt>
                <c:pt idx="6">
                  <c:v>-0.026298908224897888</c:v>
                </c:pt>
                <c:pt idx="7">
                  <c:v>-0.05581893819644834</c:v>
                </c:pt>
                <c:pt idx="8">
                  <c:v>-0.09138081537393239</c:v>
                </c:pt>
                <c:pt idx="9">
                  <c:v>-0.14615245645781494</c:v>
                </c:pt>
                <c:pt idx="10">
                  <c:v>-0.22939825762279387</c:v>
                </c:pt>
                <c:pt idx="11">
                  <c:v>-0.18935106170229854</c:v>
                </c:pt>
                <c:pt idx="12">
                  <c:v>-0.12873300473377935</c:v>
                </c:pt>
                <c:pt idx="13">
                  <c:v>-0.11810712305489945</c:v>
                </c:pt>
                <c:pt idx="14">
                  <c:v>-0.13373143708468932</c:v>
                </c:pt>
                <c:pt idx="15">
                  <c:v>-0.12191595654989788</c:v>
                </c:pt>
                <c:pt idx="16">
                  <c:v>-0.09219584111226087</c:v>
                </c:pt>
                <c:pt idx="17">
                  <c:v>-0.13113438806052521</c:v>
                </c:pt>
                <c:pt idx="18">
                  <c:v>-0.14167392599154954</c:v>
                </c:pt>
                <c:pt idx="19">
                  <c:v>-0.1974119363580064</c:v>
                </c:pt>
                <c:pt idx="20">
                  <c:v>-0.2302197251381436</c:v>
                </c:pt>
                <c:pt idx="21">
                  <c:v>-0.22073220151854422</c:v>
                </c:pt>
                <c:pt idx="22">
                  <c:v>-0.26314784776211736</c:v>
                </c:pt>
                <c:pt idx="23">
                  <c:v>-0.21520274397838363</c:v>
                </c:pt>
                <c:pt idx="24">
                  <c:v>-0.17628259427840673</c:v>
                </c:pt>
                <c:pt idx="25">
                  <c:v>-0.205989657386348</c:v>
                </c:pt>
                <c:pt idx="26">
                  <c:v>-0.21877632644260095</c:v>
                </c:pt>
                <c:pt idx="27">
                  <c:v>-0.21659752718565237</c:v>
                </c:pt>
                <c:pt idx="28">
                  <c:v>-0.20531411361065913</c:v>
                </c:pt>
                <c:pt idx="29">
                  <c:v>-0.16383619937560848</c:v>
                </c:pt>
                <c:pt idx="30">
                  <c:v>-0.14621000327225137</c:v>
                </c:pt>
                <c:pt idx="31">
                  <c:v>-0.12059020082384585</c:v>
                </c:pt>
                <c:pt idx="32">
                  <c:v>-0.09948371041750129</c:v>
                </c:pt>
                <c:pt idx="33">
                  <c:v>-0.08207039435263334</c:v>
                </c:pt>
                <c:pt idx="34">
                  <c:v>-0.09742675448705702</c:v>
                </c:pt>
                <c:pt idx="35">
                  <c:v>-0.06739598250789987</c:v>
                </c:pt>
                <c:pt idx="36">
                  <c:v>-0.06740872319996849</c:v>
                </c:pt>
                <c:pt idx="37">
                  <c:v>-0.055891907224842746</c:v>
                </c:pt>
                <c:pt idx="38">
                  <c:v>-0.039764312630095375</c:v>
                </c:pt>
                <c:pt idx="39">
                  <c:v>-0.026899567597489373</c:v>
                </c:pt>
                <c:pt idx="40">
                  <c:v>-0.026150856842690345</c:v>
                </c:pt>
                <c:pt idx="41">
                  <c:v>-0.028234023411014657</c:v>
                </c:pt>
                <c:pt idx="42">
                  <c:v>-0.03147277366178876</c:v>
                </c:pt>
                <c:pt idx="43">
                  <c:v>-0.019930245590286395</c:v>
                </c:pt>
                <c:pt idx="44">
                  <c:v>-0.026538728732924427</c:v>
                </c:pt>
                <c:pt idx="45">
                  <c:v>-0.02670468379407646</c:v>
                </c:pt>
                <c:pt idx="46">
                  <c:v>-0.02353565116160964</c:v>
                </c:pt>
                <c:pt idx="47">
                  <c:v>-0.02142433382415523</c:v>
                </c:pt>
                <c:pt idx="48">
                  <c:v>-0.013898134049766192</c:v>
                </c:pt>
                <c:pt idx="49">
                  <c:v>-0.007745676383536493</c:v>
                </c:pt>
                <c:pt idx="50">
                  <c:v>-0.0031062267827279442</c:v>
                </c:pt>
                <c:pt idx="51">
                  <c:v>0.00352432122549277</c:v>
                </c:pt>
                <c:pt idx="52">
                  <c:v>0.002928679061160103</c:v>
                </c:pt>
                <c:pt idx="53">
                  <c:v>-0.00017245090455995796</c:v>
                </c:pt>
                <c:pt idx="54">
                  <c:v>0.016558376514994914</c:v>
                </c:pt>
                <c:pt idx="55">
                  <c:v>0.030159332322562613</c:v>
                </c:pt>
                <c:pt idx="56">
                  <c:v>0.039718226732164776</c:v>
                </c:pt>
                <c:pt idx="57">
                  <c:v>0.03335352184613001</c:v>
                </c:pt>
                <c:pt idx="58">
                  <c:v>0.04512066423216068</c:v>
                </c:pt>
                <c:pt idx="59">
                  <c:v>0.041388679357694094</c:v>
                </c:pt>
                <c:pt idx="60">
                  <c:v>0.05385823952126813</c:v>
                </c:pt>
                <c:pt idx="61">
                  <c:v>0.060694219285065645</c:v>
                </c:pt>
                <c:pt idx="62">
                  <c:v>0.059838409216117446</c:v>
                </c:pt>
                <c:pt idx="63">
                  <c:v>0.0666409518563144</c:v>
                </c:pt>
                <c:pt idx="64">
                  <c:v>0.07009030231420357</c:v>
                </c:pt>
                <c:pt idx="65">
                  <c:v>0.06648935691748323</c:v>
                </c:pt>
                <c:pt idx="66">
                  <c:v>0.04906861903627855</c:v>
                </c:pt>
                <c:pt idx="67">
                  <c:v>0.04906725551140972</c:v>
                </c:pt>
                <c:pt idx="68">
                  <c:v>0.05379279620535517</c:v>
                </c:pt>
                <c:pt idx="69">
                  <c:v>0.05499783773614175</c:v>
                </c:pt>
                <c:pt idx="70">
                  <c:v>0.0605927470190336</c:v>
                </c:pt>
                <c:pt idx="71">
                  <c:v>0.06506151073926096</c:v>
                </c:pt>
                <c:pt idx="72">
                  <c:v>0.06197601163861656</c:v>
                </c:pt>
                <c:pt idx="73">
                  <c:v>0.06844886275681603</c:v>
                </c:pt>
                <c:pt idx="74">
                  <c:v>0.071</c:v>
                </c:pt>
                <c:pt idx="75">
                  <c:v>0.069</c:v>
                </c:pt>
                <c:pt idx="76">
                  <c:v>0.07349560166848032</c:v>
                </c:pt>
                <c:pt idx="77">
                  <c:v>0.078</c:v>
                </c:pt>
                <c:pt idx="78">
                  <c:v>0.08506779377648149</c:v>
                </c:pt>
                <c:pt idx="79">
                  <c:v>0.08171914104491879</c:v>
                </c:pt>
                <c:pt idx="80">
                  <c:v>0.07684954410988121</c:v>
                </c:pt>
                <c:pt idx="81">
                  <c:v>0.07432922852307766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Premiesparfonden!$D$16:$D$17</c:f>
              <c:strCache>
                <c:ptCount val="1"/>
                <c:pt idx="0">
                  <c:v>Real kapitalviktad årsavkastning (IRR)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Premiesparfonden!$B$18:$B$99</c:f>
              <c:strCache>
                <c:ptCount val="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</c:strCache>
            </c:strRef>
          </c:cat>
          <c:val>
            <c:numRef>
              <c:f>Premiesparfonden!$D$18:$D$98</c:f>
              <c:numCache>
                <c:ptCount val="81"/>
                <c:pt idx="0">
                  <c:v>0</c:v>
                </c:pt>
                <c:pt idx="1">
                  <c:v>-0.04230431119361755</c:v>
                </c:pt>
                <c:pt idx="2">
                  <c:v>-0.01450844302505272</c:v>
                </c:pt>
                <c:pt idx="3">
                  <c:v>-0.07771781450768867</c:v>
                </c:pt>
                <c:pt idx="4">
                  <c:v>-0.14332345037280225</c:v>
                </c:pt>
                <c:pt idx="5">
                  <c:v>-0.07371472714241856</c:v>
                </c:pt>
                <c:pt idx="6">
                  <c:v>-0.0491386493744983</c:v>
                </c:pt>
                <c:pt idx="7">
                  <c:v>-0.07713602993607538</c:v>
                </c:pt>
                <c:pt idx="8">
                  <c:v>-0.10736863417865261</c:v>
                </c:pt>
                <c:pt idx="9">
                  <c:v>-0.16480491172998857</c:v>
                </c:pt>
                <c:pt idx="10">
                  <c:v>-0.2568059470023142</c:v>
                </c:pt>
                <c:pt idx="11">
                  <c:v>-0.21371345226187233</c:v>
                </c:pt>
                <c:pt idx="12">
                  <c:v>-0.15347605764584626</c:v>
                </c:pt>
                <c:pt idx="13">
                  <c:v>-0.14399216302444662</c:v>
                </c:pt>
                <c:pt idx="14">
                  <c:v>-0.15514667063144366</c:v>
                </c:pt>
                <c:pt idx="15">
                  <c:v>-0.14373740848904698</c:v>
                </c:pt>
                <c:pt idx="16">
                  <c:v>-0.11981336982297364</c:v>
                </c:pt>
                <c:pt idx="17">
                  <c:v>-0.16011596029175998</c:v>
                </c:pt>
                <c:pt idx="18">
                  <c:v>-0.17078694679583645</c:v>
                </c:pt>
                <c:pt idx="19">
                  <c:v>-0.22388387550941874</c:v>
                </c:pt>
                <c:pt idx="20">
                  <c:v>-0.25314705075427757</c:v>
                </c:pt>
                <c:pt idx="21">
                  <c:v>-0.2427259006716862</c:v>
                </c:pt>
                <c:pt idx="22">
                  <c:v>-0.28857345297314957</c:v>
                </c:pt>
                <c:pt idx="23">
                  <c:v>-0.2412891296686867</c:v>
                </c:pt>
                <c:pt idx="24">
                  <c:v>-0.1998607328607693</c:v>
                </c:pt>
                <c:pt idx="25">
                  <c:v>-0.22931860338033982</c:v>
                </c:pt>
                <c:pt idx="26">
                  <c:v>-0.24276587607928538</c:v>
                </c:pt>
                <c:pt idx="27">
                  <c:v>-0.2437501893074567</c:v>
                </c:pt>
                <c:pt idx="28">
                  <c:v>-0.2337383035169516</c:v>
                </c:pt>
                <c:pt idx="29">
                  <c:v>-0.18965618431921963</c:v>
                </c:pt>
                <c:pt idx="30">
                  <c:v>-0.1706721462203325</c:v>
                </c:pt>
                <c:pt idx="31">
                  <c:v>-0.1430501912978771</c:v>
                </c:pt>
                <c:pt idx="32">
                  <c:v>-0.11992829295618404</c:v>
                </c:pt>
                <c:pt idx="33">
                  <c:v>-0.10173162599363277</c:v>
                </c:pt>
                <c:pt idx="34">
                  <c:v>-0.11915889009694221</c:v>
                </c:pt>
                <c:pt idx="35">
                  <c:v>-0.08874080368760569</c:v>
                </c:pt>
                <c:pt idx="36">
                  <c:v>-0.08738400180962036</c:v>
                </c:pt>
                <c:pt idx="37">
                  <c:v>-0.07567313482997798</c:v>
                </c:pt>
                <c:pt idx="38">
                  <c:v>-0.05829337075752693</c:v>
                </c:pt>
                <c:pt idx="39">
                  <c:v>-0.04412645409231822</c:v>
                </c:pt>
                <c:pt idx="40">
                  <c:v>-0.045295423643609486</c:v>
                </c:pt>
                <c:pt idx="41">
                  <c:v>-0.04689553808548285</c:v>
                </c:pt>
                <c:pt idx="42">
                  <c:v>-0.0504209775438091</c:v>
                </c:pt>
                <c:pt idx="43">
                  <c:v>-0.037174554904257535</c:v>
                </c:pt>
                <c:pt idx="44">
                  <c:v>-0.042971455830890265</c:v>
                </c:pt>
                <c:pt idx="45">
                  <c:v>-0.04246234199165981</c:v>
                </c:pt>
                <c:pt idx="46">
                  <c:v>-0.040881964227392355</c:v>
                </c:pt>
                <c:pt idx="47">
                  <c:v>-0.039147020552113526</c:v>
                </c:pt>
                <c:pt idx="48">
                  <c:v>-0.029758359169374242</c:v>
                </c:pt>
                <c:pt idx="49">
                  <c:v>-0.02327292819389757</c:v>
                </c:pt>
                <c:pt idx="50">
                  <c:v>-0.016976718849444922</c:v>
                </c:pt>
                <c:pt idx="51">
                  <c:v>-0.01120283200683599</c:v>
                </c:pt>
                <c:pt idx="52">
                  <c:v>-0.012020157258535133</c:v>
                </c:pt>
                <c:pt idx="53">
                  <c:v>-0.015166271073658406</c:v>
                </c:pt>
                <c:pt idx="54">
                  <c:v>0.0017675469268193453</c:v>
                </c:pt>
                <c:pt idx="55">
                  <c:v>0.015563965473436067</c:v>
                </c:pt>
                <c:pt idx="56">
                  <c:v>0.026180482892615133</c:v>
                </c:pt>
                <c:pt idx="57">
                  <c:v>0.01967082325473886</c:v>
                </c:pt>
                <c:pt idx="58">
                  <c:v>0.030159384764210782</c:v>
                </c:pt>
                <c:pt idx="59">
                  <c:v>0.02631513850001889</c:v>
                </c:pt>
                <c:pt idx="60">
                  <c:v>0.03955419445555887</c:v>
                </c:pt>
                <c:pt idx="61">
                  <c:v>0.046558257729695865</c:v>
                </c:pt>
                <c:pt idx="62">
                  <c:v>0.04750496252355325</c:v>
                </c:pt>
                <c:pt idx="63">
                  <c:v>0.05359150183050369</c:v>
                </c:pt>
                <c:pt idx="64">
                  <c:v>0.055886481221942313</c:v>
                </c:pt>
                <c:pt idx="65">
                  <c:v>0.051549925029445415</c:v>
                </c:pt>
                <c:pt idx="66">
                  <c:v>0.034070985225937524</c:v>
                </c:pt>
                <c:pt idx="67">
                  <c:v>0.0343503683509238</c:v>
                </c:pt>
                <c:pt idx="68">
                  <c:v>0.039610118457334434</c:v>
                </c:pt>
                <c:pt idx="69">
                  <c:v>0.04090558113429177</c:v>
                </c:pt>
                <c:pt idx="70">
                  <c:v>0.045679337361912535</c:v>
                </c:pt>
                <c:pt idx="71">
                  <c:v>0.05034446491312754</c:v>
                </c:pt>
                <c:pt idx="72">
                  <c:v>0.047252078518619026</c:v>
                </c:pt>
                <c:pt idx="73">
                  <c:v>0.054</c:v>
                </c:pt>
                <c:pt idx="74">
                  <c:v>0.057</c:v>
                </c:pt>
                <c:pt idx="75">
                  <c:v>0.05464573073575309</c:v>
                </c:pt>
                <c:pt idx="76">
                  <c:v>0.059</c:v>
                </c:pt>
                <c:pt idx="77">
                  <c:v>0.062256911891761246</c:v>
                </c:pt>
                <c:pt idx="78">
                  <c:v>0.0698244414576053</c:v>
                </c:pt>
                <c:pt idx="79">
                  <c:v>0.06641931005046248</c:v>
                </c:pt>
                <c:pt idx="80">
                  <c:v>0.06198962625957394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Premiesparfonden!$G$16:$G$17</c:f>
              <c:strCache>
                <c:ptCount val="1"/>
                <c:pt idx="0">
                  <c:v>Tidsviktad årsavkastning (TWR)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Premiesparfonden!$B$18:$B$99</c:f>
              <c:strCache>
                <c:ptCount val="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</c:strCache>
            </c:strRef>
          </c:cat>
          <c:val>
            <c:numRef>
              <c:f>Premiesparfonden!$G$18:$G$99</c:f>
              <c:numCache>
                <c:ptCount val="82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-0.21699918973800636</c:v>
                </c:pt>
                <c:pt idx="12">
                  <c:v>-0.14813273691875584</c:v>
                </c:pt>
                <c:pt idx="13">
                  <c:v>-0.1286219343031697</c:v>
                </c:pt>
                <c:pt idx="14">
                  <c:v>-0.1468582262554975</c:v>
                </c:pt>
                <c:pt idx="15">
                  <c:v>-0.1372584854045974</c:v>
                </c:pt>
                <c:pt idx="16">
                  <c:v>-0.11492012609163293</c:v>
                </c:pt>
                <c:pt idx="17">
                  <c:v>-0.1420836736716402</c:v>
                </c:pt>
                <c:pt idx="18">
                  <c:v>-0.14927320803596555</c:v>
                </c:pt>
                <c:pt idx="19">
                  <c:v>-0.1896948527833534</c:v>
                </c:pt>
                <c:pt idx="20">
                  <c:v>-0.21584944834162145</c:v>
                </c:pt>
                <c:pt idx="21">
                  <c:v>-0.2091243412886875</c:v>
                </c:pt>
                <c:pt idx="22">
                  <c:v>-0.2431674445788904</c:v>
                </c:pt>
                <c:pt idx="23">
                  <c:v>-0.20613443796402664</c:v>
                </c:pt>
                <c:pt idx="24">
                  <c:v>-0.17499042495366646</c:v>
                </c:pt>
                <c:pt idx="25">
                  <c:v>-0.19942621800012783</c:v>
                </c:pt>
                <c:pt idx="26">
                  <c:v>-0.20448163162514654</c:v>
                </c:pt>
                <c:pt idx="27">
                  <c:v>-0.20309372121771552</c:v>
                </c:pt>
                <c:pt idx="28">
                  <c:v>-0.19660630642473398</c:v>
                </c:pt>
                <c:pt idx="29">
                  <c:v>-0.17003937015998016</c:v>
                </c:pt>
                <c:pt idx="30">
                  <c:v>-0.1579854932922904</c:v>
                </c:pt>
                <c:pt idx="31">
                  <c:v>-0.1405618814187184</c:v>
                </c:pt>
                <c:pt idx="32">
                  <c:v>-0.12554022423344902</c:v>
                </c:pt>
                <c:pt idx="33">
                  <c:v>-0.11252051356644321</c:v>
                </c:pt>
                <c:pt idx="34">
                  <c:v>-0.12260892498521003</c:v>
                </c:pt>
                <c:pt idx="35">
                  <c:v>-0.10046626843467854</c:v>
                </c:pt>
                <c:pt idx="36">
                  <c:v>-0.09943856818104746</c:v>
                </c:pt>
                <c:pt idx="37">
                  <c:v>-0.0903026710370598</c:v>
                </c:pt>
                <c:pt idx="38">
                  <c:v>-0.07722360288889984</c:v>
                </c:pt>
                <c:pt idx="39">
                  <c:v>-0.06835509150324715</c:v>
                </c:pt>
                <c:pt idx="40">
                  <c:v>-0.06692457052356371</c:v>
                </c:pt>
                <c:pt idx="41">
                  <c:v>-0.06725144907676772</c:v>
                </c:pt>
                <c:pt idx="42">
                  <c:v>-0.06842632682881389</c:v>
                </c:pt>
                <c:pt idx="43">
                  <c:v>-0.060080190068678374</c:v>
                </c:pt>
                <c:pt idx="44">
                  <c:v>-0.06352237876717726</c:v>
                </c:pt>
                <c:pt idx="45">
                  <c:v>-0.06285127355982711</c:v>
                </c:pt>
                <c:pt idx="46">
                  <c:v>-0.05993984347745007</c:v>
                </c:pt>
                <c:pt idx="47">
                  <c:v>-0.05772197702610793</c:v>
                </c:pt>
                <c:pt idx="48">
                  <c:v>-0.05182059246341375</c:v>
                </c:pt>
                <c:pt idx="49">
                  <c:v>-0.04677771405861986</c:v>
                </c:pt>
                <c:pt idx="50">
                  <c:v>-0.04292358822181486</c:v>
                </c:pt>
                <c:pt idx="51">
                  <c:v>-0.03815737720094137</c:v>
                </c:pt>
                <c:pt idx="52">
                  <c:v>-0.037737530156227495</c:v>
                </c:pt>
                <c:pt idx="53">
                  <c:v>-0.03892076113957421</c:v>
                </c:pt>
                <c:pt idx="54">
                  <c:v>-0.027661701670638306</c:v>
                </c:pt>
                <c:pt idx="55">
                  <c:v>-0.01814805350426052</c:v>
                </c:pt>
                <c:pt idx="56">
                  <c:v>-0.011101867815510591</c:v>
                </c:pt>
                <c:pt idx="57">
                  <c:v>-0.014376673594378553</c:v>
                </c:pt>
                <c:pt idx="58">
                  <c:v>-0.005722873156216446</c:v>
                </c:pt>
                <c:pt idx="59">
                  <c:v>-0.0073842994401469575</c:v>
                </c:pt>
                <c:pt idx="60">
                  <c:v>0.0019274355003056076</c:v>
                </c:pt>
                <c:pt idx="61">
                  <c:v>0.007516851004147895</c:v>
                </c:pt>
                <c:pt idx="62">
                  <c:v>0.007980215187073814</c:v>
                </c:pt>
                <c:pt idx="63">
                  <c:v>0.012972449788497542</c:v>
                </c:pt>
                <c:pt idx="64">
                  <c:v>0.016013528094823704</c:v>
                </c:pt>
                <c:pt idx="65">
                  <c:v>0.014417081563746326</c:v>
                </c:pt>
                <c:pt idx="66">
                  <c:v>0.003974022600791827</c:v>
                </c:pt>
                <c:pt idx="67">
                  <c:v>0.004627164975811615</c:v>
                </c:pt>
                <c:pt idx="68">
                  <c:v>0.005294554712886201</c:v>
                </c:pt>
                <c:pt idx="69">
                  <c:v>0.009861206054884608</c:v>
                </c:pt>
                <c:pt idx="70">
                  <c:v>0.014214938162358637</c:v>
                </c:pt>
                <c:pt idx="71">
                  <c:v>0.017932899926488943</c:v>
                </c:pt>
                <c:pt idx="72">
                  <c:v>0.01643898856840531</c:v>
                </c:pt>
                <c:pt idx="73">
                  <c:v>0.02123814306690952</c:v>
                </c:pt>
                <c:pt idx="74">
                  <c:v>0.024</c:v>
                </c:pt>
                <c:pt idx="75">
                  <c:v>0.023</c:v>
                </c:pt>
                <c:pt idx="76">
                  <c:v>0.026</c:v>
                </c:pt>
                <c:pt idx="77">
                  <c:v>0.03</c:v>
                </c:pt>
                <c:pt idx="78">
                  <c:v>0.035160891956992124</c:v>
                </c:pt>
                <c:pt idx="79">
                  <c:v>0.03348954964850526</c:v>
                </c:pt>
                <c:pt idx="80">
                  <c:v>0.030844510653381896</c:v>
                </c:pt>
                <c:pt idx="81">
                  <c:v>0.029717199831427843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Premiesparfonden!$H$16:$H$17</c:f>
              <c:strCache>
                <c:ptCount val="1"/>
                <c:pt idx="0">
                  <c:v>Real tidsviktad årsavkastning (TWR)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Premiesparfonden!$B$18:$B$99</c:f>
              <c:strCache>
                <c:ptCount val="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</c:strCache>
            </c:strRef>
          </c:cat>
          <c:val>
            <c:numRef>
              <c:f>Premiesparfonden!$H$18:$H$98</c:f>
              <c:numCache>
                <c:ptCount val="81"/>
                <c:pt idx="0">
                  <c:v>0</c:v>
                </c:pt>
                <c:pt idx="1">
                  <c:v>-0.03710406591188631</c:v>
                </c:pt>
                <c:pt idx="2">
                  <c:v>-0.013357633210736908</c:v>
                </c:pt>
                <c:pt idx="3">
                  <c:v>-0.0769105058572227</c:v>
                </c:pt>
                <c:pt idx="4">
                  <c:v>-0.14152989042919495</c:v>
                </c:pt>
                <c:pt idx="5">
                  <c:v>-0.09390314180482418</c:v>
                </c:pt>
                <c:pt idx="6">
                  <c:v>-0.07859756909092985</c:v>
                </c:pt>
                <c:pt idx="7">
                  <c:v>-0.10141695650608895</c:v>
                </c:pt>
                <c:pt idx="8">
                  <c:v>-0.12729542309058295</c:v>
                </c:pt>
                <c:pt idx="9">
                  <c:v>-0.17833205581310774</c:v>
                </c:pt>
                <c:pt idx="10">
                  <c:v>-0.26021742619425037</c:v>
                </c:pt>
                <c:pt idx="11">
                  <c:v>-0.24136158029758015</c:v>
                </c:pt>
                <c:pt idx="12">
                  <c:v>-0.17287578983082275</c:v>
                </c:pt>
                <c:pt idx="13">
                  <c:v>-0.15450697427271687</c:v>
                </c:pt>
                <c:pt idx="14">
                  <c:v>-0.16827345980225183</c:v>
                </c:pt>
                <c:pt idx="15">
                  <c:v>-0.15907993734374648</c:v>
                </c:pt>
                <c:pt idx="16">
                  <c:v>-0.1425376548023457</c:v>
                </c:pt>
                <c:pt idx="17">
                  <c:v>-0.17106524590287497</c:v>
                </c:pt>
                <c:pt idx="18">
                  <c:v>-0.17838622884025246</c:v>
                </c:pt>
                <c:pt idx="19">
                  <c:v>-0.21616679193476573</c:v>
                </c:pt>
                <c:pt idx="20">
                  <c:v>-0.23877677395775543</c:v>
                </c:pt>
                <c:pt idx="21">
                  <c:v>-0.2311180404418295</c:v>
                </c:pt>
                <c:pt idx="22">
                  <c:v>-0.2685930497899226</c:v>
                </c:pt>
                <c:pt idx="23">
                  <c:v>-0.23222082365432972</c:v>
                </c:pt>
                <c:pt idx="24">
                  <c:v>-0.19856856353602903</c:v>
                </c:pt>
                <c:pt idx="25">
                  <c:v>-0.22275516399411965</c:v>
                </c:pt>
                <c:pt idx="26">
                  <c:v>-0.22847118126183097</c:v>
                </c:pt>
                <c:pt idx="27">
                  <c:v>-0.23024638333951986</c:v>
                </c:pt>
                <c:pt idx="28">
                  <c:v>-0.22503049633102645</c:v>
                </c:pt>
                <c:pt idx="29">
                  <c:v>-0.19585935510359131</c:v>
                </c:pt>
                <c:pt idx="30">
                  <c:v>-0.18244763624037152</c:v>
                </c:pt>
                <c:pt idx="31">
                  <c:v>-0.16302187189274964</c:v>
                </c:pt>
                <c:pt idx="32">
                  <c:v>-0.14598480677213177</c:v>
                </c:pt>
                <c:pt idx="33">
                  <c:v>-0.13218174520744264</c:v>
                </c:pt>
                <c:pt idx="34">
                  <c:v>-0.14434106059509522</c:v>
                </c:pt>
                <c:pt idx="35">
                  <c:v>-0.12181108961438436</c:v>
                </c:pt>
                <c:pt idx="36">
                  <c:v>-0.11941384679069933</c:v>
                </c:pt>
                <c:pt idx="37">
                  <c:v>-0.11008389864219503</c:v>
                </c:pt>
                <c:pt idx="38">
                  <c:v>-0.0957526610163314</c:v>
                </c:pt>
                <c:pt idx="39">
                  <c:v>-0.08558197799807599</c:v>
                </c:pt>
                <c:pt idx="40">
                  <c:v>-0.08606913732448285</c:v>
                </c:pt>
                <c:pt idx="41">
                  <c:v>-0.08591296375123592</c:v>
                </c:pt>
                <c:pt idx="42">
                  <c:v>-0.08737453071083423</c:v>
                </c:pt>
                <c:pt idx="43">
                  <c:v>-0.07732449938264951</c:v>
                </c:pt>
                <c:pt idx="44">
                  <c:v>-0.0799551058651431</c:v>
                </c:pt>
                <c:pt idx="45">
                  <c:v>-0.07860893175741046</c:v>
                </c:pt>
                <c:pt idx="46">
                  <c:v>-0.07728615654323279</c:v>
                </c:pt>
                <c:pt idx="47">
                  <c:v>-0.07544466375406622</c:v>
                </c:pt>
                <c:pt idx="48">
                  <c:v>-0.0676808175830218</c:v>
                </c:pt>
                <c:pt idx="49">
                  <c:v>-0.06230496586898093</c:v>
                </c:pt>
                <c:pt idx="50">
                  <c:v>-0.056794080288531834</c:v>
                </c:pt>
                <c:pt idx="51">
                  <c:v>-0.05288453043327013</c:v>
                </c:pt>
                <c:pt idx="52">
                  <c:v>-0.05268636647592273</c:v>
                </c:pt>
                <c:pt idx="53">
                  <c:v>-0.05391458130867266</c:v>
                </c:pt>
                <c:pt idx="54">
                  <c:v>-0.042452531258813875</c:v>
                </c:pt>
                <c:pt idx="55">
                  <c:v>-0.032743420353387065</c:v>
                </c:pt>
                <c:pt idx="56">
                  <c:v>-0.024639611655060234</c:v>
                </c:pt>
                <c:pt idx="57">
                  <c:v>-0.028059372185769704</c:v>
                </c:pt>
                <c:pt idx="58">
                  <c:v>-0.02068415262416634</c:v>
                </c:pt>
                <c:pt idx="59">
                  <c:v>-0.022457840297822163</c:v>
                </c:pt>
                <c:pt idx="60">
                  <c:v>-0.012376609565403651</c:v>
                </c:pt>
                <c:pt idx="61">
                  <c:v>-0.006619110551221885</c:v>
                </c:pt>
                <c:pt idx="62">
                  <c:v>-0.004353231505490385</c:v>
                </c:pt>
                <c:pt idx="63">
                  <c:v>-7.700023731316286E-05</c:v>
                </c:pt>
                <c:pt idx="64">
                  <c:v>0.001809707002562444</c:v>
                </c:pt>
                <c:pt idx="65">
                  <c:v>-0.0005223503242914873</c:v>
                </c:pt>
                <c:pt idx="66">
                  <c:v>-0.0110236112095492</c:v>
                </c:pt>
                <c:pt idx="67">
                  <c:v>-0.010089722184674299</c:v>
                </c:pt>
                <c:pt idx="68">
                  <c:v>-0.008888123035134532</c:v>
                </c:pt>
                <c:pt idx="69">
                  <c:v>-0.004231050546965376</c:v>
                </c:pt>
                <c:pt idx="70">
                  <c:v>-0.0006984714947624315</c:v>
                </c:pt>
                <c:pt idx="71">
                  <c:v>0.0032158541003555197</c:v>
                </c:pt>
                <c:pt idx="72">
                  <c:v>0.0017150554484077762</c:v>
                </c:pt>
                <c:pt idx="73">
                  <c:v>0.007</c:v>
                </c:pt>
                <c:pt idx="74">
                  <c:v>0.01</c:v>
                </c:pt>
                <c:pt idx="75">
                  <c:v>0.009</c:v>
                </c:pt>
                <c:pt idx="76">
                  <c:v>0.011</c:v>
                </c:pt>
                <c:pt idx="77">
                  <c:v>0.014152520540274605</c:v>
                </c:pt>
                <c:pt idx="78">
                  <c:v>0.019917539638115933</c:v>
                </c:pt>
                <c:pt idx="79">
                  <c:v>0.018189718654048947</c:v>
                </c:pt>
                <c:pt idx="80">
                  <c:v>0.015984592803074626</c:v>
                </c:pt>
              </c:numCache>
            </c:numRef>
          </c:val>
          <c:smooth val="0"/>
        </c:ser>
        <c:marker val="1"/>
        <c:axId val="42597043"/>
        <c:axId val="6880324"/>
      </c:lineChart>
      <c:dateAx>
        <c:axId val="4259704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880324"/>
        <c:crosses val="autoZero"/>
        <c:auto val="0"/>
        <c:baseTimeUnit val="days"/>
        <c:majorUnit val="3"/>
        <c:majorTimeUnit val="months"/>
        <c:minorUnit val="1"/>
        <c:minorTimeUnit val="months"/>
        <c:noMultiLvlLbl val="0"/>
      </c:dateAx>
      <c:valAx>
        <c:axId val="68803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597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5"/>
          <c:y val="0.4205"/>
          <c:w val="0.1765"/>
          <c:h val="0.353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Avkastning sedan 2000-12-13</a:t>
            </a:r>
          </a:p>
        </c:rich>
      </c:tx>
      <c:layout>
        <c:manualLayout>
          <c:xMode val="factor"/>
          <c:yMode val="factor"/>
          <c:x val="-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225"/>
          <c:w val="0.805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Premiesparfonden!$E$16:$E$17</c:f>
              <c:strCache>
                <c:ptCount val="1"/>
                <c:pt idx="0">
                  <c:v>Kapitalviktad avkastning sedan start (IRR)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Premiesparfonden!$B$18:$B$99</c:f>
              <c:strCache>
                <c:ptCount val="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</c:strCache>
            </c:strRef>
          </c:cat>
          <c:val>
            <c:numRef>
              <c:f>Premiesparfonden!$E$18:$E$99</c:f>
              <c:numCache>
                <c:ptCount val="82"/>
                <c:pt idx="0">
                  <c:v>0</c:v>
                </c:pt>
                <c:pt idx="1">
                  <c:v>-0.04306563589860424</c:v>
                </c:pt>
                <c:pt idx="2">
                  <c:v>-0.01831506654998616</c:v>
                </c:pt>
                <c:pt idx="3">
                  <c:v>-0.0780984768601819</c:v>
                </c:pt>
                <c:pt idx="4">
                  <c:v>-0.13609086567542872</c:v>
                </c:pt>
                <c:pt idx="5">
                  <c:v>-0.057726908337698335</c:v>
                </c:pt>
                <c:pt idx="6">
                  <c:v>-0.026298908224897888</c:v>
                </c:pt>
                <c:pt idx="7">
                  <c:v>-0.05581893819644834</c:v>
                </c:pt>
                <c:pt idx="8">
                  <c:v>-0.09138081537393239</c:v>
                </c:pt>
                <c:pt idx="9">
                  <c:v>-0.14615245645781494</c:v>
                </c:pt>
                <c:pt idx="10">
                  <c:v>-0.22939825762279387</c:v>
                </c:pt>
                <c:pt idx="11">
                  <c:v>-0.18935106170229854</c:v>
                </c:pt>
                <c:pt idx="12">
                  <c:v>-0.12873300473377935</c:v>
                </c:pt>
                <c:pt idx="13">
                  <c:v>-0.11810712305489945</c:v>
                </c:pt>
                <c:pt idx="14">
                  <c:v>-0.150266729573026</c:v>
                </c:pt>
                <c:pt idx="15">
                  <c:v>-0.1456722373448628</c:v>
                </c:pt>
                <c:pt idx="16">
                  <c:v>-0.1178093442804854</c:v>
                </c:pt>
                <c:pt idx="17">
                  <c:v>-0.17610535974367347</c:v>
                </c:pt>
                <c:pt idx="18">
                  <c:v>-0.2002902070914343</c:v>
                </c:pt>
                <c:pt idx="19">
                  <c:v>-0.28809574078514544</c:v>
                </c:pt>
                <c:pt idx="20">
                  <c:v>-0.34722685009570786</c:v>
                </c:pt>
                <c:pt idx="21">
                  <c:v>-0.3480184233608894</c:v>
                </c:pt>
                <c:pt idx="22">
                  <c:v>-0.4223723380359786</c:v>
                </c:pt>
                <c:pt idx="23">
                  <c:v>-0.36625669243130377</c:v>
                </c:pt>
                <c:pt idx="24">
                  <c:v>-0.31678693131101465</c:v>
                </c:pt>
                <c:pt idx="25">
                  <c:v>-0.3766783104454824</c:v>
                </c:pt>
                <c:pt idx="26">
                  <c:v>-0.4095865333795238</c:v>
                </c:pt>
                <c:pt idx="27">
                  <c:v>-0.41708523649841067</c:v>
                </c:pt>
                <c:pt idx="28">
                  <c:v>-0.40998941171436654</c:v>
                </c:pt>
                <c:pt idx="29">
                  <c:v>-0.3465648810811327</c:v>
                </c:pt>
                <c:pt idx="30">
                  <c:v>-0.32248841505863834</c:v>
                </c:pt>
                <c:pt idx="31">
                  <c:v>-0.27896658378873196</c:v>
                </c:pt>
                <c:pt idx="32">
                  <c:v>-0.2408866945999264</c:v>
                </c:pt>
                <c:pt idx="33">
                  <c:v>-0.20745320900965591</c:v>
                </c:pt>
                <c:pt idx="34">
                  <c:v>-0.24928889172502244</c:v>
                </c:pt>
                <c:pt idx="35">
                  <c:v>-0.18217241470429946</c:v>
                </c:pt>
                <c:pt idx="36">
                  <c:v>-0.18688207928053224</c:v>
                </c:pt>
                <c:pt idx="37">
                  <c:v>-0.16086206346445242</c:v>
                </c:pt>
                <c:pt idx="38">
                  <c:v>-0.11942203560228837</c:v>
                </c:pt>
                <c:pt idx="39">
                  <c:v>-0.08390121750115775</c:v>
                </c:pt>
                <c:pt idx="40">
                  <c:v>-0.08369864202861232</c:v>
                </c:pt>
                <c:pt idx="41">
                  <c:v>-0.0922875603164014</c:v>
                </c:pt>
                <c:pt idx="42">
                  <c:v>-0.1049093097078091</c:v>
                </c:pt>
                <c:pt idx="43">
                  <c:v>-0.06893442765202762</c:v>
                </c:pt>
                <c:pt idx="44">
                  <c:v>-0.09309207440409173</c:v>
                </c:pt>
                <c:pt idx="45">
                  <c:v>-0.09573483358519497</c:v>
                </c:pt>
                <c:pt idx="46">
                  <c:v>-0.08653000156602597</c:v>
                </c:pt>
                <c:pt idx="47">
                  <c:v>-0.08069433705086593</c:v>
                </c:pt>
                <c:pt idx="48">
                  <c:v>-0.05400910970459838</c:v>
                </c:pt>
                <c:pt idx="49">
                  <c:v>-0.031016881681307673</c:v>
                </c:pt>
                <c:pt idx="50">
                  <c:v>-0.01278794759655344</c:v>
                </c:pt>
                <c:pt idx="51">
                  <c:v>0.01493474522105731</c:v>
                </c:pt>
                <c:pt idx="52">
                  <c:v>0.01265025497838379</c:v>
                </c:pt>
                <c:pt idx="53">
                  <c:v>-0.0007552565013771995</c:v>
                </c:pt>
                <c:pt idx="54">
                  <c:v>0.07609644666206794</c:v>
                </c:pt>
                <c:pt idx="55">
                  <c:v>0.1446916361548951</c:v>
                </c:pt>
                <c:pt idx="56">
                  <c:v>0.1977554491017115</c:v>
                </c:pt>
                <c:pt idx="57">
                  <c:v>0.16741075650450488</c:v>
                </c:pt>
                <c:pt idx="58">
                  <c:v>0.23594426526956758</c:v>
                </c:pt>
                <c:pt idx="59">
                  <c:v>0.2190950756144503</c:v>
                </c:pt>
                <c:pt idx="60">
                  <c:v>0.29766315343534777</c:v>
                </c:pt>
                <c:pt idx="61">
                  <c:v>0.34673796316915384</c:v>
                </c:pt>
                <c:pt idx="62">
                  <c:v>0.3478940610763368</c:v>
                </c:pt>
                <c:pt idx="63">
                  <c:v>0.3998410686565992</c:v>
                </c:pt>
                <c:pt idx="64">
                  <c:v>0.4318184949809203</c:v>
                </c:pt>
                <c:pt idx="65">
                  <c:v>0.4139338328293618</c:v>
                </c:pt>
                <c:pt idx="66">
                  <c:v>0.2992985876166643</c:v>
                </c:pt>
                <c:pt idx="67">
                  <c:v>0.3044148788479275</c:v>
                </c:pt>
                <c:pt idx="68">
                  <c:v>0.3433134993972562</c:v>
                </c:pt>
                <c:pt idx="69">
                  <c:v>0.3581508674883007</c:v>
                </c:pt>
                <c:pt idx="70">
                  <c:v>0.40663748425512725</c:v>
                </c:pt>
                <c:pt idx="71">
                  <c:v>0.44909940478655974</c:v>
                </c:pt>
                <c:pt idx="72">
                  <c:v>0.4316263236743245</c:v>
                </c:pt>
                <c:pt idx="73">
                  <c:v>0.4928604651801525</c:v>
                </c:pt>
                <c:pt idx="74">
                  <c:v>0.523</c:v>
                </c:pt>
                <c:pt idx="75">
                  <c:v>0.512</c:v>
                </c:pt>
                <c:pt idx="76">
                  <c:v>0.5631458608516033</c:v>
                </c:pt>
                <c:pt idx="77">
                  <c:v>0.614</c:v>
                </c:pt>
                <c:pt idx="78">
                  <c:v>0.6953344986016217</c:v>
                </c:pt>
                <c:pt idx="79">
                  <c:v>0.6725533229896565</c:v>
                </c:pt>
                <c:pt idx="80">
                  <c:v>0.6341064338282614</c:v>
                </c:pt>
                <c:pt idx="81">
                  <c:v>0.6187322681737912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Premiesparfonden!$F$16:$F$17</c:f>
              <c:strCache>
                <c:ptCount val="1"/>
                <c:pt idx="0">
                  <c:v>Real kapitalviktad avkastning sedan start (IRR)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Premiesparfonden!$B$18:$B$99</c:f>
              <c:strCache>
                <c:ptCount val="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</c:strCache>
            </c:strRef>
          </c:cat>
          <c:val>
            <c:numRef>
              <c:f>Premiesparfonden!$F$18:$F$98</c:f>
              <c:numCache>
                <c:ptCount val="81"/>
                <c:pt idx="0">
                  <c:v>0</c:v>
                </c:pt>
                <c:pt idx="1">
                  <c:v>-0.04230431119361755</c:v>
                </c:pt>
                <c:pt idx="2">
                  <c:v>-0.01450844302505272</c:v>
                </c:pt>
                <c:pt idx="3">
                  <c:v>-0.07771781450768867</c:v>
                </c:pt>
                <c:pt idx="4">
                  <c:v>-0.14332345037280225</c:v>
                </c:pt>
                <c:pt idx="5">
                  <c:v>-0.07371472714241856</c:v>
                </c:pt>
                <c:pt idx="6">
                  <c:v>-0.0491386493744983</c:v>
                </c:pt>
                <c:pt idx="7">
                  <c:v>-0.07713602993607538</c:v>
                </c:pt>
                <c:pt idx="8">
                  <c:v>-0.10736863417865261</c:v>
                </c:pt>
                <c:pt idx="9">
                  <c:v>-0.16480491172998857</c:v>
                </c:pt>
                <c:pt idx="10">
                  <c:v>-0.2568059470023142</c:v>
                </c:pt>
                <c:pt idx="11">
                  <c:v>-0.21371345226187233</c:v>
                </c:pt>
                <c:pt idx="12">
                  <c:v>-0.15347605764584626</c:v>
                </c:pt>
                <c:pt idx="13">
                  <c:v>-0.14399216302444662</c:v>
                </c:pt>
                <c:pt idx="14">
                  <c:v>-0.17348713307511976</c:v>
                </c:pt>
                <c:pt idx="15">
                  <c:v>-0.17117661496191638</c:v>
                </c:pt>
                <c:pt idx="16">
                  <c:v>-0.15244961835737925</c:v>
                </c:pt>
                <c:pt idx="17">
                  <c:v>-0.21493291969799388</c:v>
                </c:pt>
                <c:pt idx="18">
                  <c:v>-0.24178240351320834</c:v>
                </c:pt>
                <c:pt idx="19">
                  <c:v>-0.3280652877969459</c:v>
                </c:pt>
                <c:pt idx="20">
                  <c:v>-0.38377043593506843</c:v>
                </c:pt>
                <c:pt idx="21">
                  <c:v>-0.3849426715527431</c:v>
                </c:pt>
                <c:pt idx="22">
                  <c:v>-0.46729049563019254</c:v>
                </c:pt>
                <c:pt idx="23">
                  <c:v>-0.4146008111979578</c:v>
                </c:pt>
                <c:pt idx="24">
                  <c:v>-0.36246641361021525</c:v>
                </c:pt>
                <c:pt idx="25">
                  <c:v>-0.4238804421546566</c:v>
                </c:pt>
                <c:pt idx="26">
                  <c:v>-0.46021462626113785</c:v>
                </c:pt>
                <c:pt idx="27">
                  <c:v>-0.4768492258398648</c:v>
                </c:pt>
                <c:pt idx="28">
                  <c:v>-0.47508267399072746</c:v>
                </c:pt>
                <c:pt idx="29">
                  <c:v>-0.4078515198325602</c:v>
                </c:pt>
                <c:pt idx="30">
                  <c:v>-0.3826330667525858</c:v>
                </c:pt>
                <c:pt idx="31">
                  <c:v>-0.33606593666273266</c:v>
                </c:pt>
                <c:pt idx="32">
                  <c:v>-0.2945600863014872</c:v>
                </c:pt>
                <c:pt idx="33">
                  <c:v>-0.2607459383587234</c:v>
                </c:pt>
                <c:pt idx="34">
                  <c:v>-0.3101948681239566</c:v>
                </c:pt>
                <c:pt idx="35">
                  <c:v>-0.24383971580822028</c:v>
                </c:pt>
                <c:pt idx="36">
                  <c:v>-0.24626540626949323</c:v>
                </c:pt>
                <c:pt idx="37">
                  <c:v>-0.22138737751089343</c:v>
                </c:pt>
                <c:pt idx="38">
                  <c:v>-0.1776633755337691</c:v>
                </c:pt>
                <c:pt idx="39">
                  <c:v>-0.1394779209651853</c:v>
                </c:pt>
                <c:pt idx="40">
                  <c:v>-0.14726925489499987</c:v>
                </c:pt>
                <c:pt idx="41">
                  <c:v>-0.15585817318278894</c:v>
                </c:pt>
                <c:pt idx="42">
                  <c:v>-0.17114455904165005</c:v>
                </c:pt>
                <c:pt idx="43">
                  <c:v>-0.13060172875594844</c:v>
                </c:pt>
                <c:pt idx="44">
                  <c:v>-0.15323672609803918</c:v>
                </c:pt>
                <c:pt idx="45">
                  <c:v>-0.15473749822166238</c:v>
                </c:pt>
                <c:pt idx="46">
                  <c:v>-0.15314591325236027</c:v>
                </c:pt>
                <c:pt idx="47">
                  <c:v>-0.15035554755714697</c:v>
                </c:pt>
                <c:pt idx="48">
                  <c:v>-0.11757972257098592</c:v>
                </c:pt>
                <c:pt idx="49">
                  <c:v>-0.09458749454769522</c:v>
                </c:pt>
                <c:pt idx="50">
                  <c:v>-0.07064862517554082</c:v>
                </c:pt>
                <c:pt idx="51">
                  <c:v>-0.047874542940343545</c:v>
                </c:pt>
                <c:pt idx="52">
                  <c:v>-0.05244300729797713</c:v>
                </c:pt>
                <c:pt idx="53">
                  <c:v>-0.0673711681877115</c:v>
                </c:pt>
                <c:pt idx="54">
                  <c:v>0.009099872623240302</c:v>
                </c:pt>
                <c:pt idx="55">
                  <c:v>0.07731439976357435</c:v>
                </c:pt>
                <c:pt idx="56">
                  <c:v>0.13418483623532396</c:v>
                </c:pt>
                <c:pt idx="57">
                  <c:v>0.10193683187565061</c:v>
                </c:pt>
                <c:pt idx="58">
                  <c:v>0.16285709359084666</c:v>
                </c:pt>
                <c:pt idx="59">
                  <c:v>0.14410459217326266</c:v>
                </c:pt>
                <c:pt idx="60">
                  <c:v>0.22533730646161354</c:v>
                </c:pt>
                <c:pt idx="61">
                  <c:v>0.27403145384292604</c:v>
                </c:pt>
                <c:pt idx="62">
                  <c:v>0.28360018974021206</c:v>
                </c:pt>
                <c:pt idx="63">
                  <c:v>0.3305605205028117</c:v>
                </c:pt>
                <c:pt idx="64">
                  <c:v>0.3549627660125152</c:v>
                </c:pt>
                <c:pt idx="65">
                  <c:v>0.3316346322203021</c:v>
                </c:pt>
                <c:pt idx="66">
                  <c:v>0.2153244726566339</c:v>
                </c:pt>
                <c:pt idx="67">
                  <c:v>0.22074529376989172</c:v>
                </c:pt>
                <c:pt idx="68">
                  <c:v>0.26150915984643763</c:v>
                </c:pt>
                <c:pt idx="69">
                  <c:v>0.27562326946774496</c:v>
                </c:pt>
                <c:pt idx="70">
                  <c:v>0.31779089118318193</c:v>
                </c:pt>
                <c:pt idx="71">
                  <c:v>0.3601386130088666</c:v>
                </c:pt>
                <c:pt idx="72">
                  <c:v>0.3412951474276553</c:v>
                </c:pt>
                <c:pt idx="73">
                  <c:v>0.403</c:v>
                </c:pt>
                <c:pt idx="74">
                  <c:v>0.43799999999999994</c:v>
                </c:pt>
                <c:pt idx="75">
                  <c:v>0.42142420135150793</c:v>
                </c:pt>
                <c:pt idx="76">
                  <c:v>0.466</c:v>
                </c:pt>
                <c:pt idx="77">
                  <c:v>0.5105331553050776</c:v>
                </c:pt>
                <c:pt idx="78">
                  <c:v>0.5933931206039056</c:v>
                </c:pt>
                <c:pt idx="79">
                  <c:v>0.5688228319352218</c:v>
                </c:pt>
                <c:pt idx="80">
                  <c:v>0.532126989595296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Premiesparfonden!$I$16:$I$17</c:f>
              <c:strCache>
                <c:ptCount val="1"/>
                <c:pt idx="0">
                  <c:v>Tidsviktad avkastning sedan start (TWR)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Premiesparfonden!$B$18:$B$99</c:f>
              <c:strCache>
                <c:ptCount val="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</c:strCache>
            </c:strRef>
          </c:cat>
          <c:val>
            <c:numRef>
              <c:f>Premiesparfonden!$I$18:$I$99</c:f>
              <c:numCache>
                <c:ptCount val="82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-0.20087381670654325</c:v>
                </c:pt>
                <c:pt idx="12">
                  <c:v>-0.14813273691875584</c:v>
                </c:pt>
                <c:pt idx="13">
                  <c:v>-0.1385623634661396</c:v>
                </c:pt>
                <c:pt idx="14">
                  <c:v>-0.16914594819515227</c:v>
                </c:pt>
                <c:pt idx="15">
                  <c:v>-0.16852179340476425</c:v>
                </c:pt>
                <c:pt idx="16">
                  <c:v>-0.15021325288671594</c:v>
                </c:pt>
                <c:pt idx="17">
                  <c:v>-0.195152397794653</c:v>
                </c:pt>
                <c:pt idx="18">
                  <c:v>-0.21533340268386547</c:v>
                </c:pt>
                <c:pt idx="19">
                  <c:v>-0.2832622490377613</c:v>
                </c:pt>
                <c:pt idx="20">
                  <c:v>-0.33319463226880264</c:v>
                </c:pt>
                <c:pt idx="21">
                  <c:v>-0.3367315094143347</c:v>
                </c:pt>
                <c:pt idx="22">
                  <c:v>-0.3999791948403204</c:v>
                </c:pt>
                <c:pt idx="23">
                  <c:v>-0.35753666909393533</c:v>
                </c:pt>
                <c:pt idx="24">
                  <c:v>-0.3193592010818682</c:v>
                </c:pt>
                <c:pt idx="25">
                  <c:v>-0.3708519712888796</c:v>
                </c:pt>
                <c:pt idx="26">
                  <c:v>-0.39082492458129614</c:v>
                </c:pt>
                <c:pt idx="27">
                  <c:v>-0.3999791948403204</c:v>
                </c:pt>
                <c:pt idx="28">
                  <c:v>-0.3999791948403204</c:v>
                </c:pt>
                <c:pt idx="29">
                  <c:v>-0.36263393321543735</c:v>
                </c:pt>
                <c:pt idx="30">
                  <c:v>-0.34942265681889106</c:v>
                </c:pt>
                <c:pt idx="31">
                  <c:v>-0.32383231041298244</c:v>
                </c:pt>
                <c:pt idx="32">
                  <c:v>-0.3007385831686258</c:v>
                </c:pt>
                <c:pt idx="33">
                  <c:v>-0.2798293976906272</c:v>
                </c:pt>
                <c:pt idx="34">
                  <c:v>-0.309684801830854</c:v>
                </c:pt>
                <c:pt idx="35">
                  <c:v>-0.2656818891084989</c:v>
                </c:pt>
                <c:pt idx="36">
                  <c:v>-0.26963486944762305</c:v>
                </c:pt>
                <c:pt idx="37">
                  <c:v>-0.2530947675023406</c:v>
                </c:pt>
                <c:pt idx="38">
                  <c:v>-0.22469572453968578</c:v>
                </c:pt>
                <c:pt idx="39">
                  <c:v>-0.2055549776344533</c:v>
                </c:pt>
                <c:pt idx="40">
                  <c:v>-0.20617913242484132</c:v>
                </c:pt>
                <c:pt idx="41">
                  <c:v>-0.21169249973993542</c:v>
                </c:pt>
                <c:pt idx="42">
                  <c:v>-0.21970248621658162</c:v>
                </c:pt>
                <c:pt idx="43">
                  <c:v>-0.19910537813377716</c:v>
                </c:pt>
                <c:pt idx="44">
                  <c:v>-0.2138770415062936</c:v>
                </c:pt>
                <c:pt idx="45">
                  <c:v>-0.21606158327265157</c:v>
                </c:pt>
                <c:pt idx="46">
                  <c:v>-0.21096431915114955</c:v>
                </c:pt>
                <c:pt idx="47">
                  <c:v>-0.20773951940081137</c:v>
                </c:pt>
                <c:pt idx="48">
                  <c:v>-0.19171954644751887</c:v>
                </c:pt>
                <c:pt idx="49">
                  <c:v>-0.17767606366378863</c:v>
                </c:pt>
                <c:pt idx="50">
                  <c:v>-0.1670654322271924</c:v>
                </c:pt>
                <c:pt idx="51">
                  <c:v>-0.1523977946530739</c:v>
                </c:pt>
                <c:pt idx="52">
                  <c:v>-0.15354207843545187</c:v>
                </c:pt>
                <c:pt idx="53">
                  <c:v>-0.16082388432331207</c:v>
                </c:pt>
                <c:pt idx="54">
                  <c:v>-0.11858941017372304</c:v>
                </c:pt>
                <c:pt idx="55">
                  <c:v>-0.080515967960054</c:v>
                </c:pt>
                <c:pt idx="56">
                  <c:v>-0.050764589618225275</c:v>
                </c:pt>
                <c:pt idx="57">
                  <c:v>-0.06647248517632376</c:v>
                </c:pt>
                <c:pt idx="58">
                  <c:v>-0.02735878497867461</c:v>
                </c:pt>
                <c:pt idx="59">
                  <c:v>-0.03578487464891289</c:v>
                </c:pt>
                <c:pt idx="60">
                  <c:v>0.009674399251014432</c:v>
                </c:pt>
                <c:pt idx="61">
                  <c:v>0.03880162280245503</c:v>
                </c:pt>
                <c:pt idx="62">
                  <c:v>0.04192239675439513</c:v>
                </c:pt>
                <c:pt idx="63">
                  <c:v>0.07000936232185584</c:v>
                </c:pt>
                <c:pt idx="64">
                  <c:v>0.08842192863830234</c:v>
                </c:pt>
                <c:pt idx="65">
                  <c:v>0.08061999375845219</c:v>
                </c:pt>
                <c:pt idx="66">
                  <c:v>0.022053469260376657</c:v>
                </c:pt>
                <c:pt idx="67">
                  <c:v>0.02611047539789868</c:v>
                </c:pt>
                <c:pt idx="68">
                  <c:v>0.03037553313221686</c:v>
                </c:pt>
                <c:pt idx="69">
                  <c:v>0.05804639550608548</c:v>
                </c:pt>
                <c:pt idx="70">
                  <c:v>0.08582128367835229</c:v>
                </c:pt>
                <c:pt idx="71">
                  <c:v>0.11089150109227108</c:v>
                </c:pt>
                <c:pt idx="72">
                  <c:v>0.10277748881722681</c:v>
                </c:pt>
                <c:pt idx="73">
                  <c:v>0.13637782169978152</c:v>
                </c:pt>
                <c:pt idx="74">
                  <c:v>0.154</c:v>
                </c:pt>
                <c:pt idx="75">
                  <c:v>0.15</c:v>
                </c:pt>
                <c:pt idx="76">
                  <c:v>0.179</c:v>
                </c:pt>
                <c:pt idx="77">
                  <c:v>0.207</c:v>
                </c:pt>
                <c:pt idx="78">
                  <c:v>0.2518464579215647</c:v>
                </c:pt>
                <c:pt idx="79">
                  <c:v>0.24217205867055025</c:v>
                </c:pt>
                <c:pt idx="80">
                  <c:v>0.22448767294288974</c:v>
                </c:pt>
                <c:pt idx="81">
                  <c:v>0.21855820243420365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Premiesparfonden!$J$16:$J$17</c:f>
              <c:strCache>
                <c:ptCount val="1"/>
                <c:pt idx="0">
                  <c:v>Real tidsviktad avkastning sedan start (TWR)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Premiesparfonden!$B$18:$B$99</c:f>
              <c:strCache>
                <c:ptCount val="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</c:strCache>
            </c:strRef>
          </c:cat>
          <c:val>
            <c:numRef>
              <c:f>Premiesparfonden!$J$18:$J$98</c:f>
              <c:numCache>
                <c:ptCount val="81"/>
                <c:pt idx="0">
                  <c:v>0</c:v>
                </c:pt>
                <c:pt idx="1">
                  <c:v>-0.03710406591188631</c:v>
                </c:pt>
                <c:pt idx="2">
                  <c:v>-0.013357633210736908</c:v>
                </c:pt>
                <c:pt idx="3">
                  <c:v>-0.0769105058572227</c:v>
                </c:pt>
                <c:pt idx="4">
                  <c:v>-0.14152989042919495</c:v>
                </c:pt>
                <c:pt idx="5">
                  <c:v>-0.09390314180482418</c:v>
                </c:pt>
                <c:pt idx="6">
                  <c:v>-0.07859756909092985</c:v>
                </c:pt>
                <c:pt idx="7">
                  <c:v>-0.10141695650608895</c:v>
                </c:pt>
                <c:pt idx="8">
                  <c:v>-0.12729542309058295</c:v>
                </c:pt>
                <c:pt idx="9">
                  <c:v>-0.17833205581310774</c:v>
                </c:pt>
                <c:pt idx="10">
                  <c:v>-0.26021742619425037</c:v>
                </c:pt>
                <c:pt idx="11">
                  <c:v>-0.22523620726611704</c:v>
                </c:pt>
                <c:pt idx="12">
                  <c:v>-0.17287578983082275</c:v>
                </c:pt>
                <c:pt idx="13">
                  <c:v>-0.16444740343568676</c:v>
                </c:pt>
                <c:pt idx="14">
                  <c:v>-0.19236635169724603</c:v>
                </c:pt>
                <c:pt idx="15">
                  <c:v>-0.19402617102181785</c:v>
                </c:pt>
                <c:pt idx="16">
                  <c:v>-0.1848535269636098</c:v>
                </c:pt>
                <c:pt idx="17">
                  <c:v>-0.2339799577489734</c:v>
                </c:pt>
                <c:pt idx="18">
                  <c:v>-0.2568255991056395</c:v>
                </c:pt>
                <c:pt idx="19">
                  <c:v>-0.32323179604956176</c:v>
                </c:pt>
                <c:pt idx="20">
                  <c:v>-0.3697382181081632</c:v>
                </c:pt>
                <c:pt idx="21">
                  <c:v>-0.3736557576061884</c:v>
                </c:pt>
                <c:pt idx="22">
                  <c:v>-0.4448973524345343</c:v>
                </c:pt>
                <c:pt idx="23">
                  <c:v>-0.40588078786058934</c:v>
                </c:pt>
                <c:pt idx="24">
                  <c:v>-0.3650386833810688</c:v>
                </c:pt>
                <c:pt idx="25">
                  <c:v>-0.4180541029980538</c:v>
                </c:pt>
                <c:pt idx="26">
                  <c:v>-0.4414530174629102</c:v>
                </c:pt>
                <c:pt idx="27">
                  <c:v>-0.4597431841817745</c:v>
                </c:pt>
                <c:pt idx="28">
                  <c:v>-0.4650724571166813</c:v>
                </c:pt>
                <c:pt idx="29">
                  <c:v>-0.42392057196686483</c:v>
                </c:pt>
                <c:pt idx="30">
                  <c:v>-0.4095673085128385</c:v>
                </c:pt>
                <c:pt idx="31">
                  <c:v>-0.38093166328698314</c:v>
                </c:pt>
                <c:pt idx="32">
                  <c:v>-0.3544119748701866</c:v>
                </c:pt>
                <c:pt idx="33">
                  <c:v>-0.3331221270396947</c:v>
                </c:pt>
                <c:pt idx="34">
                  <c:v>-0.37059077822978814</c:v>
                </c:pt>
                <c:pt idx="35">
                  <c:v>-0.3273491902124197</c:v>
                </c:pt>
                <c:pt idx="36">
                  <c:v>-0.32901819643658403</c:v>
                </c:pt>
                <c:pt idx="37">
                  <c:v>-0.3136200815487816</c:v>
                </c:pt>
                <c:pt idx="38">
                  <c:v>-0.2829370644711665</c:v>
                </c:pt>
                <c:pt idx="39">
                  <c:v>-0.26113168109848084</c:v>
                </c:pt>
                <c:pt idx="40">
                  <c:v>-0.26974974529122886</c:v>
                </c:pt>
                <c:pt idx="41">
                  <c:v>-0.27526311260632297</c:v>
                </c:pt>
                <c:pt idx="42">
                  <c:v>-0.28593773555042257</c:v>
                </c:pt>
                <c:pt idx="43">
                  <c:v>-0.260772679237698</c:v>
                </c:pt>
                <c:pt idx="44">
                  <c:v>-0.27402169320024106</c:v>
                </c:pt>
                <c:pt idx="45">
                  <c:v>-0.275064247909119</c:v>
                </c:pt>
                <c:pt idx="46">
                  <c:v>-0.27758023083748384</c:v>
                </c:pt>
                <c:pt idx="47">
                  <c:v>-0.2774007299070924</c:v>
                </c:pt>
                <c:pt idx="48">
                  <c:v>-0.2552901593139064</c:v>
                </c:pt>
                <c:pt idx="49">
                  <c:v>-0.24124667653017617</c:v>
                </c:pt>
                <c:pt idx="50">
                  <c:v>-0.22492610980617977</c:v>
                </c:pt>
                <c:pt idx="51">
                  <c:v>-0.21520708281447476</c:v>
                </c:pt>
                <c:pt idx="52">
                  <c:v>-0.2186353407118128</c:v>
                </c:pt>
                <c:pt idx="53">
                  <c:v>-0.22743979600964637</c:v>
                </c:pt>
                <c:pt idx="54">
                  <c:v>-0.18558598421255068</c:v>
                </c:pt>
                <c:pt idx="55">
                  <c:v>-0.14789320435137476</c:v>
                </c:pt>
                <c:pt idx="56">
                  <c:v>-0.11433520248461282</c:v>
                </c:pt>
                <c:pt idx="57">
                  <c:v>-0.13194640980517802</c:v>
                </c:pt>
                <c:pt idx="58">
                  <c:v>-0.10044595665739553</c:v>
                </c:pt>
                <c:pt idx="59">
                  <c:v>-0.11077535809010053</c:v>
                </c:pt>
                <c:pt idx="60">
                  <c:v>-0.0626514477227198</c:v>
                </c:pt>
                <c:pt idx="61">
                  <c:v>-0.03390488652377277</c:v>
                </c:pt>
                <c:pt idx="62">
                  <c:v>-0.02237147458172961</c:v>
                </c:pt>
                <c:pt idx="63">
                  <c:v>0.0007288141680683591</c:v>
                </c:pt>
                <c:pt idx="64">
                  <c:v>0.011566199669897248</c:v>
                </c:pt>
                <c:pt idx="65">
                  <c:v>-0.0016792068506075175</c:v>
                </c:pt>
                <c:pt idx="66">
                  <c:v>-0.06192064569965372</c:v>
                </c:pt>
                <c:pt idx="67">
                  <c:v>-0.05755910968013711</c:v>
                </c:pt>
                <c:pt idx="68">
                  <c:v>-0.0514288064186017</c:v>
                </c:pt>
                <c:pt idx="69">
                  <c:v>-0.02448120251447028</c:v>
                </c:pt>
                <c:pt idx="70">
                  <c:v>-0.003025309393593023</c:v>
                </c:pt>
                <c:pt idx="71">
                  <c:v>0.021930709314577967</c:v>
                </c:pt>
                <c:pt idx="72">
                  <c:v>0.012446312570557616</c:v>
                </c:pt>
                <c:pt idx="73">
                  <c:v>0.046</c:v>
                </c:pt>
                <c:pt idx="74">
                  <c:v>0.069</c:v>
                </c:pt>
                <c:pt idx="75">
                  <c:v>0.06</c:v>
                </c:pt>
                <c:pt idx="76">
                  <c:v>0.081</c:v>
                </c:pt>
                <c:pt idx="77">
                  <c:v>0.10399393331997797</c:v>
                </c:pt>
                <c:pt idx="78">
                  <c:v>0.1499050799238486</c:v>
                </c:pt>
                <c:pt idx="79">
                  <c:v>0.13844156761611548</c:v>
                </c:pt>
                <c:pt idx="80">
                  <c:v>0.1225082287099244</c:v>
                </c:pt>
              </c:numCache>
            </c:numRef>
          </c:val>
          <c:smooth val="0"/>
        </c:ser>
        <c:marker val="1"/>
        <c:axId val="1591557"/>
        <c:axId val="10877430"/>
      </c:lineChart>
      <c:dateAx>
        <c:axId val="159155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877430"/>
        <c:crosses val="autoZero"/>
        <c:auto val="0"/>
        <c:baseTimeUnit val="days"/>
        <c:majorUnit val="3"/>
        <c:majorTimeUnit val="months"/>
        <c:minorUnit val="1"/>
        <c:minorTimeUnit val="months"/>
        <c:noMultiLvlLbl val="0"/>
      </c:dateAx>
      <c:valAx>
        <c:axId val="108774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1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5"/>
          <c:y val="0.4205"/>
          <c:w val="0.17925"/>
          <c:h val="0.3647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Avkastning PPM:s fondrörelse per år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15"/>
          <c:w val="0.97925"/>
          <c:h val="0.8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'PPM-index'!$B$12</c:f>
              <c:strCache>
                <c:ptCount val="1"/>
                <c:pt idx="0">
                  <c:v>Avkastning fondrörelse per år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'PPM-index'!$C$11:$I$11</c:f>
              <c:str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39325</c:v>
                </c:pt>
              </c:strCache>
            </c:strRef>
          </c:cat>
          <c:val>
            <c:numRef>
              <c:f>'PPM-index'!$C$12:$I$12</c:f>
              <c:numCache>
                <c:ptCount val="7"/>
                <c:pt idx="0">
                  <c:v>-0.113</c:v>
                </c:pt>
                <c:pt idx="1">
                  <c:v>-0.313</c:v>
                </c:pt>
                <c:pt idx="2">
                  <c:v>0.174</c:v>
                </c:pt>
                <c:pt idx="3">
                  <c:v>0.08631652524754863</c:v>
                </c:pt>
                <c:pt idx="4">
                  <c:v>0.3033483854704284</c:v>
                </c:pt>
                <c:pt idx="5">
                  <c:v>0.11959273544466176</c:v>
                </c:pt>
                <c:pt idx="6">
                  <c:v>0.08451177449984626</c:v>
                </c:pt>
              </c:numCache>
            </c:numRef>
          </c:val>
        </c:ser>
        <c:axId val="63232023"/>
        <c:axId val="11361384"/>
      </c:barChart>
      <c:catAx>
        <c:axId val="63232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361384"/>
        <c:crosses val="autoZero"/>
        <c:auto val="1"/>
        <c:lblOffset val="100"/>
        <c:tickLblSkip val="1"/>
        <c:noMultiLvlLbl val="0"/>
      </c:catAx>
      <c:valAx>
        <c:axId val="11361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320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Marknadsvärde och netto tillfört kapital till fondrörelsen</a:t>
            </a:r>
          </a:p>
        </c:rich>
      </c:tx>
      <c:layout>
        <c:manualLayout>
          <c:xMode val="factor"/>
          <c:yMode val="factor"/>
          <c:x val="-0.099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1225"/>
          <c:w val="0.81125"/>
          <c:h val="0.8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'Marknadsv. och tillfört kapital'!$B$12</c:f>
              <c:strCache>
                <c:ptCount val="1"/>
                <c:pt idx="0">
                  <c:v>Netto tillfört kapital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'Marknadsv. och tillfört kapital'!$C$11:$J$11</c:f>
              <c:str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39082</c:v>
                </c:pt>
                <c:pt idx="7">
                  <c:v>39325</c:v>
                </c:pt>
              </c:strCache>
            </c:strRef>
          </c:cat>
          <c:val>
            <c:numRef>
              <c:f>'Marknadsv. och tillfört kapital'!$C$12:$J$12</c:f>
              <c:numCache>
                <c:ptCount val="8"/>
                <c:pt idx="0">
                  <c:v>55.83161602362941</c:v>
                </c:pt>
                <c:pt idx="1">
                  <c:v>74.03354799832643</c:v>
                </c:pt>
                <c:pt idx="2">
                  <c:v>93.93715098490317</c:v>
                </c:pt>
                <c:pt idx="3">
                  <c:v>114.64956724755694</c:v>
                </c:pt>
                <c:pt idx="4">
                  <c:v>136.62021154457284</c:v>
                </c:pt>
                <c:pt idx="5">
                  <c:v>159.77779842054943</c:v>
                </c:pt>
                <c:pt idx="6">
                  <c:v>209</c:v>
                </c:pt>
                <c:pt idx="7">
                  <c:v>209.28244372378347</c:v>
                </c:pt>
              </c:numCache>
            </c:numRef>
          </c:val>
        </c:ser>
        <c:ser>
          <c:idx val="1"/>
          <c:order val="1"/>
          <c:tx>
            <c:strRef>
              <c:f>'Marknadsv. och tillfört kapital'!$B$13</c:f>
              <c:strCache>
                <c:ptCount val="1"/>
                <c:pt idx="0">
                  <c:v>Marknadsvärde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'Marknadsv. och tillfört kapital'!$C$11:$J$11</c:f>
              <c:str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39082</c:v>
                </c:pt>
                <c:pt idx="7">
                  <c:v>39325</c:v>
                </c:pt>
              </c:strCache>
            </c:strRef>
          </c:cat>
          <c:val>
            <c:numRef>
              <c:f>'Marknadsv. och tillfört kapital'!$C$13:$J$13</c:f>
              <c:numCache>
                <c:ptCount val="8"/>
                <c:pt idx="0">
                  <c:v>52.7351994751112</c:v>
                </c:pt>
                <c:pt idx="1">
                  <c:v>65.0235936665979</c:v>
                </c:pt>
                <c:pt idx="2">
                  <c:v>59.275358189472996</c:v>
                </c:pt>
                <c:pt idx="3">
                  <c:v>93.9200764152576</c:v>
                </c:pt>
                <c:pt idx="4">
                  <c:v>124.756285311424</c:v>
                </c:pt>
                <c:pt idx="5">
                  <c:v>192.356962134678</c:v>
                </c:pt>
                <c:pt idx="6">
                  <c:v>267</c:v>
                </c:pt>
                <c:pt idx="7">
                  <c:v>290.438637526016</c:v>
                </c:pt>
              </c:numCache>
            </c:numRef>
          </c:val>
        </c:ser>
        <c:axId val="19836905"/>
        <c:axId val="32484250"/>
      </c:barChart>
      <c:catAx>
        <c:axId val="19836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84250"/>
        <c:crosses val="autoZero"/>
        <c:auto val="1"/>
        <c:lblOffset val="100"/>
        <c:tickLblSkip val="1"/>
        <c:noMultiLvlLbl val="0"/>
      </c:catAx>
      <c:valAx>
        <c:axId val="32484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mdkr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369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5"/>
          <c:y val="0.47475"/>
          <c:w val="0.1435"/>
          <c:h val="0.1622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6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1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2"/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3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4"/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8">
    <tabColor indexed="43"/>
  </sheetPr>
  <sheetViews>
    <sheetView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7">
    <tabColor indexed="43"/>
  </sheetPr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13</xdr:row>
      <xdr:rowOff>0</xdr:rowOff>
    </xdr:from>
    <xdr:to>
      <xdr:col>4</xdr:col>
      <xdr:colOff>285750</xdr:colOff>
      <xdr:row>13</xdr:row>
      <xdr:rowOff>142875</xdr:rowOff>
    </xdr:to>
    <xdr:sp macro="[0]!ForvaltareStigande">
      <xdr:nvSpPr>
        <xdr:cNvPr id="1" name="AutoShape 13"/>
        <xdr:cNvSpPr>
          <a:spLocks/>
        </xdr:cNvSpPr>
      </xdr:nvSpPr>
      <xdr:spPr>
        <a:xfrm rot="10800000" flipV="1">
          <a:off x="49815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14</xdr:row>
      <xdr:rowOff>28575</xdr:rowOff>
    </xdr:from>
    <xdr:to>
      <xdr:col>4</xdr:col>
      <xdr:colOff>295275</xdr:colOff>
      <xdr:row>14</xdr:row>
      <xdr:rowOff>152400</xdr:rowOff>
    </xdr:to>
    <xdr:sp macro="[0]!ForvaltareAvtagande">
      <xdr:nvSpPr>
        <xdr:cNvPr id="2" name="AutoShape 14"/>
        <xdr:cNvSpPr>
          <a:spLocks/>
        </xdr:cNvSpPr>
      </xdr:nvSpPr>
      <xdr:spPr>
        <a:xfrm flipV="1">
          <a:off x="49720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12</xdr:row>
      <xdr:rowOff>152400</xdr:rowOff>
    </xdr:from>
    <xdr:to>
      <xdr:col>5</xdr:col>
      <xdr:colOff>457200</xdr:colOff>
      <xdr:row>13</xdr:row>
      <xdr:rowOff>133350</xdr:rowOff>
    </xdr:to>
    <xdr:sp macro="[0]!FondStigande">
      <xdr:nvSpPr>
        <xdr:cNvPr id="3" name="AutoShape 15"/>
        <xdr:cNvSpPr>
          <a:spLocks/>
        </xdr:cNvSpPr>
      </xdr:nvSpPr>
      <xdr:spPr>
        <a:xfrm rot="10800000" flipV="1">
          <a:off x="57626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14</xdr:row>
      <xdr:rowOff>19050</xdr:rowOff>
    </xdr:from>
    <xdr:to>
      <xdr:col>5</xdr:col>
      <xdr:colOff>476250</xdr:colOff>
      <xdr:row>14</xdr:row>
      <xdr:rowOff>142875</xdr:rowOff>
    </xdr:to>
    <xdr:sp macro="[0]!FondAvtagande">
      <xdr:nvSpPr>
        <xdr:cNvPr id="4" name="AutoShape 16"/>
        <xdr:cNvSpPr>
          <a:spLocks/>
        </xdr:cNvSpPr>
      </xdr:nvSpPr>
      <xdr:spPr>
        <a:xfrm flipV="1">
          <a:off x="57626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12</xdr:row>
      <xdr:rowOff>152400</xdr:rowOff>
    </xdr:from>
    <xdr:to>
      <xdr:col>2</xdr:col>
      <xdr:colOff>304800</xdr:colOff>
      <xdr:row>13</xdr:row>
      <xdr:rowOff>133350</xdr:rowOff>
    </xdr:to>
    <xdr:sp macro="[0]!Kategori3Stigande">
      <xdr:nvSpPr>
        <xdr:cNvPr id="5" name="AutoShape 17"/>
        <xdr:cNvSpPr>
          <a:spLocks/>
        </xdr:cNvSpPr>
      </xdr:nvSpPr>
      <xdr:spPr>
        <a:xfrm rot="10800000" flipV="1">
          <a:off x="37814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19050</xdr:rowOff>
    </xdr:from>
    <xdr:to>
      <xdr:col>2</xdr:col>
      <xdr:colOff>314325</xdr:colOff>
      <xdr:row>14</xdr:row>
      <xdr:rowOff>142875</xdr:rowOff>
    </xdr:to>
    <xdr:sp macro="[0]!Kategori3Avtagande">
      <xdr:nvSpPr>
        <xdr:cNvPr id="6" name="AutoShape 18"/>
        <xdr:cNvSpPr>
          <a:spLocks/>
        </xdr:cNvSpPr>
      </xdr:nvSpPr>
      <xdr:spPr>
        <a:xfrm flipV="1">
          <a:off x="37719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13</xdr:row>
      <xdr:rowOff>0</xdr:rowOff>
    </xdr:from>
    <xdr:to>
      <xdr:col>1</xdr:col>
      <xdr:colOff>247650</xdr:colOff>
      <xdr:row>13</xdr:row>
      <xdr:rowOff>142875</xdr:rowOff>
    </xdr:to>
    <xdr:sp macro="[0]!Kategori1Stigande">
      <xdr:nvSpPr>
        <xdr:cNvPr id="7" name="AutoShape 21"/>
        <xdr:cNvSpPr>
          <a:spLocks/>
        </xdr:cNvSpPr>
      </xdr:nvSpPr>
      <xdr:spPr>
        <a:xfrm rot="10800000" flipV="1">
          <a:off x="2667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14</xdr:row>
      <xdr:rowOff>28575</xdr:rowOff>
    </xdr:from>
    <xdr:to>
      <xdr:col>1</xdr:col>
      <xdr:colOff>257175</xdr:colOff>
      <xdr:row>14</xdr:row>
      <xdr:rowOff>152400</xdr:rowOff>
    </xdr:to>
    <xdr:sp macro="[0]!Kategori1Avtagande">
      <xdr:nvSpPr>
        <xdr:cNvPr id="8" name="AutoShape 22"/>
        <xdr:cNvSpPr>
          <a:spLocks/>
        </xdr:cNvSpPr>
      </xdr:nvSpPr>
      <xdr:spPr>
        <a:xfrm flipV="1">
          <a:off x="2571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13</xdr:row>
      <xdr:rowOff>0</xdr:rowOff>
    </xdr:from>
    <xdr:to>
      <xdr:col>6</xdr:col>
      <xdr:colOff>647700</xdr:colOff>
      <xdr:row>13</xdr:row>
      <xdr:rowOff>142875</xdr:rowOff>
    </xdr:to>
    <xdr:sp macro="[0]!ValKvinnorStigande">
      <xdr:nvSpPr>
        <xdr:cNvPr id="9" name="AutoShape 29"/>
        <xdr:cNvSpPr>
          <a:spLocks/>
        </xdr:cNvSpPr>
      </xdr:nvSpPr>
      <xdr:spPr>
        <a:xfrm rot="10800000" flipV="1">
          <a:off x="68770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14</xdr:row>
      <xdr:rowOff>28575</xdr:rowOff>
    </xdr:from>
    <xdr:to>
      <xdr:col>6</xdr:col>
      <xdr:colOff>657225</xdr:colOff>
      <xdr:row>14</xdr:row>
      <xdr:rowOff>152400</xdr:rowOff>
    </xdr:to>
    <xdr:sp macro="[0]!ValKvinnorAvtagande">
      <xdr:nvSpPr>
        <xdr:cNvPr id="10" name="AutoShape 30"/>
        <xdr:cNvSpPr>
          <a:spLocks/>
        </xdr:cNvSpPr>
      </xdr:nvSpPr>
      <xdr:spPr>
        <a:xfrm flipV="1">
          <a:off x="68675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13</xdr:row>
      <xdr:rowOff>0</xdr:rowOff>
    </xdr:from>
    <xdr:to>
      <xdr:col>7</xdr:col>
      <xdr:colOff>695325</xdr:colOff>
      <xdr:row>13</xdr:row>
      <xdr:rowOff>142875</xdr:rowOff>
    </xdr:to>
    <xdr:sp macro="[0]!ValManStigande">
      <xdr:nvSpPr>
        <xdr:cNvPr id="11" name="AutoShape 31"/>
        <xdr:cNvSpPr>
          <a:spLocks/>
        </xdr:cNvSpPr>
      </xdr:nvSpPr>
      <xdr:spPr>
        <a:xfrm rot="10800000" flipV="1">
          <a:off x="78486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14</xdr:row>
      <xdr:rowOff>28575</xdr:rowOff>
    </xdr:from>
    <xdr:to>
      <xdr:col>7</xdr:col>
      <xdr:colOff>704850</xdr:colOff>
      <xdr:row>14</xdr:row>
      <xdr:rowOff>152400</xdr:rowOff>
    </xdr:to>
    <xdr:sp macro="[0]!ValManAvtagande">
      <xdr:nvSpPr>
        <xdr:cNvPr id="12" name="AutoShape 32"/>
        <xdr:cNvSpPr>
          <a:spLocks/>
        </xdr:cNvSpPr>
      </xdr:nvSpPr>
      <xdr:spPr>
        <a:xfrm flipV="1">
          <a:off x="7839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13</xdr:row>
      <xdr:rowOff>0</xdr:rowOff>
    </xdr:from>
    <xdr:to>
      <xdr:col>8</xdr:col>
      <xdr:colOff>400050</xdr:colOff>
      <xdr:row>13</xdr:row>
      <xdr:rowOff>142875</xdr:rowOff>
    </xdr:to>
    <xdr:sp macro="[0]!ValTotalStigande">
      <xdr:nvSpPr>
        <xdr:cNvPr id="13" name="AutoShape 33"/>
        <xdr:cNvSpPr>
          <a:spLocks/>
        </xdr:cNvSpPr>
      </xdr:nvSpPr>
      <xdr:spPr>
        <a:xfrm rot="10800000" flipV="1">
          <a:off x="8505825" y="2171700"/>
          <a:ext cx="104775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14</xdr:row>
      <xdr:rowOff>19050</xdr:rowOff>
    </xdr:from>
    <xdr:to>
      <xdr:col>8</xdr:col>
      <xdr:colOff>409575</xdr:colOff>
      <xdr:row>14</xdr:row>
      <xdr:rowOff>142875</xdr:rowOff>
    </xdr:to>
    <xdr:sp macro="[0]!ValTotalAvtagande">
      <xdr:nvSpPr>
        <xdr:cNvPr id="14" name="AutoShape 34"/>
        <xdr:cNvSpPr>
          <a:spLocks/>
        </xdr:cNvSpPr>
      </xdr:nvSpPr>
      <xdr:spPr>
        <a:xfrm flipV="1">
          <a:off x="8505825" y="2352675"/>
          <a:ext cx="1143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12</xdr:row>
      <xdr:rowOff>152400</xdr:rowOff>
    </xdr:from>
    <xdr:to>
      <xdr:col>9</xdr:col>
      <xdr:colOff>352425</xdr:colOff>
      <xdr:row>13</xdr:row>
      <xdr:rowOff>133350</xdr:rowOff>
    </xdr:to>
    <xdr:sp macro="[0]!MarknadsvardeKvinnorStigande">
      <xdr:nvSpPr>
        <xdr:cNvPr id="15" name="AutoShape 35"/>
        <xdr:cNvSpPr>
          <a:spLocks/>
        </xdr:cNvSpPr>
      </xdr:nvSpPr>
      <xdr:spPr>
        <a:xfrm rot="10800000" flipV="1">
          <a:off x="90868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14</xdr:row>
      <xdr:rowOff>19050</xdr:rowOff>
    </xdr:from>
    <xdr:to>
      <xdr:col>9</xdr:col>
      <xdr:colOff>361950</xdr:colOff>
      <xdr:row>14</xdr:row>
      <xdr:rowOff>142875</xdr:rowOff>
    </xdr:to>
    <xdr:sp macro="[0]!MarknadsvardeKvinnorAvtagande">
      <xdr:nvSpPr>
        <xdr:cNvPr id="16" name="AutoShape 36"/>
        <xdr:cNvSpPr>
          <a:spLocks/>
        </xdr:cNvSpPr>
      </xdr:nvSpPr>
      <xdr:spPr>
        <a:xfrm flipV="1">
          <a:off x="90773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13</xdr:row>
      <xdr:rowOff>0</xdr:rowOff>
    </xdr:from>
    <xdr:to>
      <xdr:col>10</xdr:col>
      <xdr:colOff>323850</xdr:colOff>
      <xdr:row>13</xdr:row>
      <xdr:rowOff>142875</xdr:rowOff>
    </xdr:to>
    <xdr:sp macro="[0]!MarknadsvardeManStigande">
      <xdr:nvSpPr>
        <xdr:cNvPr id="17" name="AutoShape 37"/>
        <xdr:cNvSpPr>
          <a:spLocks/>
        </xdr:cNvSpPr>
      </xdr:nvSpPr>
      <xdr:spPr>
        <a:xfrm rot="10800000" flipV="1">
          <a:off x="101346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14</xdr:row>
      <xdr:rowOff>28575</xdr:rowOff>
    </xdr:from>
    <xdr:to>
      <xdr:col>10</xdr:col>
      <xdr:colOff>333375</xdr:colOff>
      <xdr:row>14</xdr:row>
      <xdr:rowOff>152400</xdr:rowOff>
    </xdr:to>
    <xdr:sp macro="[0]!MarknadsvardeManAvtagande">
      <xdr:nvSpPr>
        <xdr:cNvPr id="18" name="AutoShape 38"/>
        <xdr:cNvSpPr>
          <a:spLocks/>
        </xdr:cNvSpPr>
      </xdr:nvSpPr>
      <xdr:spPr>
        <a:xfrm flipV="1">
          <a:off x="10125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390525</xdr:colOff>
      <xdr:row>13</xdr:row>
      <xdr:rowOff>0</xdr:rowOff>
    </xdr:from>
    <xdr:to>
      <xdr:col>11</xdr:col>
      <xdr:colOff>533400</xdr:colOff>
      <xdr:row>13</xdr:row>
      <xdr:rowOff>133350</xdr:rowOff>
    </xdr:to>
    <xdr:sp macro="[0]!MarknadsvardeTotalStigande">
      <xdr:nvSpPr>
        <xdr:cNvPr id="19" name="AutoShape 39"/>
        <xdr:cNvSpPr>
          <a:spLocks/>
        </xdr:cNvSpPr>
      </xdr:nvSpPr>
      <xdr:spPr>
        <a:xfrm rot="10800000" flipV="1">
          <a:off x="13249275" y="2171700"/>
          <a:ext cx="142875" cy="133350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390525</xdr:colOff>
      <xdr:row>14</xdr:row>
      <xdr:rowOff>19050</xdr:rowOff>
    </xdr:from>
    <xdr:to>
      <xdr:col>11</xdr:col>
      <xdr:colOff>533400</xdr:colOff>
      <xdr:row>14</xdr:row>
      <xdr:rowOff>142875</xdr:rowOff>
    </xdr:to>
    <xdr:sp macro="[0]!MarknadsvardeTotalAvtagande">
      <xdr:nvSpPr>
        <xdr:cNvPr id="20" name="AutoShape 40"/>
        <xdr:cNvSpPr>
          <a:spLocks/>
        </xdr:cNvSpPr>
      </xdr:nvSpPr>
      <xdr:spPr>
        <a:xfrm flipV="1">
          <a:off x="13249275" y="2352675"/>
          <a:ext cx="14287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13</xdr:row>
      <xdr:rowOff>9525</xdr:rowOff>
    </xdr:from>
    <xdr:to>
      <xdr:col>12</xdr:col>
      <xdr:colOff>323850</xdr:colOff>
      <xdr:row>13</xdr:row>
      <xdr:rowOff>152400</xdr:rowOff>
    </xdr:to>
    <xdr:sp macro="[0]!SvenskUtlandskStigande">
      <xdr:nvSpPr>
        <xdr:cNvPr id="21" name="AutoShape 41"/>
        <xdr:cNvSpPr>
          <a:spLocks/>
        </xdr:cNvSpPr>
      </xdr:nvSpPr>
      <xdr:spPr>
        <a:xfrm rot="10800000" flipV="1">
          <a:off x="13954125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14</xdr:row>
      <xdr:rowOff>28575</xdr:rowOff>
    </xdr:from>
    <xdr:to>
      <xdr:col>12</xdr:col>
      <xdr:colOff>333375</xdr:colOff>
      <xdr:row>14</xdr:row>
      <xdr:rowOff>152400</xdr:rowOff>
    </xdr:to>
    <xdr:sp macro="[0]!SvenskUtlandskAvtagande">
      <xdr:nvSpPr>
        <xdr:cNvPr id="22" name="AutoShape 42"/>
        <xdr:cNvSpPr>
          <a:spLocks/>
        </xdr:cNvSpPr>
      </xdr:nvSpPr>
      <xdr:spPr>
        <a:xfrm flipV="1">
          <a:off x="139446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12</xdr:row>
      <xdr:rowOff>152400</xdr:rowOff>
    </xdr:from>
    <xdr:to>
      <xdr:col>3</xdr:col>
      <xdr:colOff>295275</xdr:colOff>
      <xdr:row>13</xdr:row>
      <xdr:rowOff>133350</xdr:rowOff>
    </xdr:to>
    <xdr:sp macro="[0]!FondnrStigande">
      <xdr:nvSpPr>
        <xdr:cNvPr id="23" name="AutoShape 43"/>
        <xdr:cNvSpPr>
          <a:spLocks/>
        </xdr:cNvSpPr>
      </xdr:nvSpPr>
      <xdr:spPr>
        <a:xfrm rot="10800000" flipV="1">
          <a:off x="438150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19050</xdr:rowOff>
    </xdr:from>
    <xdr:to>
      <xdr:col>3</xdr:col>
      <xdr:colOff>304800</xdr:colOff>
      <xdr:row>14</xdr:row>
      <xdr:rowOff>142875</xdr:rowOff>
    </xdr:to>
    <xdr:sp macro="[0]!FondnrAvtagande">
      <xdr:nvSpPr>
        <xdr:cNvPr id="24" name="AutoShape 44"/>
        <xdr:cNvSpPr>
          <a:spLocks/>
        </xdr:cNvSpPr>
      </xdr:nvSpPr>
      <xdr:spPr>
        <a:xfrm flipV="1">
          <a:off x="437197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19050</xdr:rowOff>
    </xdr:from>
    <xdr:to>
      <xdr:col>1</xdr:col>
      <xdr:colOff>1171575</xdr:colOff>
      <xdr:row>9</xdr:row>
      <xdr:rowOff>123825</xdr:rowOff>
    </xdr:to>
    <xdr:sp macro="[0]!Återställare">
      <xdr:nvSpPr>
        <xdr:cNvPr id="25" name="AutoShape 47"/>
        <xdr:cNvSpPr>
          <a:spLocks/>
        </xdr:cNvSpPr>
      </xdr:nvSpPr>
      <xdr:spPr>
        <a:xfrm>
          <a:off x="190500" y="1381125"/>
          <a:ext cx="1133475" cy="266700"/>
        </a:xfrm>
        <a:prstGeom prst="roundRect">
          <a:avLst/>
        </a:prstGeom>
        <a:gradFill rotWithShape="1">
          <a:gsLst>
            <a:gs pos="0">
              <a:srgbClr val="767676"/>
            </a:gs>
            <a:gs pos="5000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Återställ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1</xdr:col>
      <xdr:colOff>1171575</xdr:colOff>
      <xdr:row>12</xdr:row>
      <xdr:rowOff>19050</xdr:rowOff>
    </xdr:to>
    <xdr:sp macro="[0]!Delsummor">
      <xdr:nvSpPr>
        <xdr:cNvPr id="26" name="AutoShape 48"/>
        <xdr:cNvSpPr>
          <a:spLocks/>
        </xdr:cNvSpPr>
      </xdr:nvSpPr>
      <xdr:spPr>
        <a:xfrm>
          <a:off x="190500" y="1762125"/>
          <a:ext cx="1133475" cy="266700"/>
        </a:xfrm>
        <a:prstGeom prst="roundRect">
          <a:avLst/>
        </a:prstGeom>
        <a:gradFill rotWithShape="1">
          <a:gsLst>
            <a:gs pos="0">
              <a:srgbClr val="767676"/>
            </a:gs>
            <a:gs pos="5000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Delsummor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13</xdr:row>
      <xdr:rowOff>0</xdr:rowOff>
    </xdr:from>
    <xdr:to>
      <xdr:col>1</xdr:col>
      <xdr:colOff>285750</xdr:colOff>
      <xdr:row>13</xdr:row>
      <xdr:rowOff>142875</xdr:rowOff>
    </xdr:to>
    <xdr:sp macro="[0]!FFondnrStigande">
      <xdr:nvSpPr>
        <xdr:cNvPr id="1" name="AutoShape 8"/>
        <xdr:cNvSpPr>
          <a:spLocks/>
        </xdr:cNvSpPr>
      </xdr:nvSpPr>
      <xdr:spPr>
        <a:xfrm rot="10800000" flipV="1">
          <a:off x="3238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14</xdr:row>
      <xdr:rowOff>28575</xdr:rowOff>
    </xdr:from>
    <xdr:to>
      <xdr:col>1</xdr:col>
      <xdr:colOff>295275</xdr:colOff>
      <xdr:row>14</xdr:row>
      <xdr:rowOff>152400</xdr:rowOff>
    </xdr:to>
    <xdr:sp macro="[0]!FFondnrAvtagande">
      <xdr:nvSpPr>
        <xdr:cNvPr id="2" name="AutoShape 9"/>
        <xdr:cNvSpPr>
          <a:spLocks/>
        </xdr:cNvSpPr>
      </xdr:nvSpPr>
      <xdr:spPr>
        <a:xfrm flipV="1">
          <a:off x="3143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12</xdr:row>
      <xdr:rowOff>152400</xdr:rowOff>
    </xdr:from>
    <xdr:to>
      <xdr:col>3</xdr:col>
      <xdr:colOff>257175</xdr:colOff>
      <xdr:row>13</xdr:row>
      <xdr:rowOff>133350</xdr:rowOff>
    </xdr:to>
    <xdr:sp macro="[0]!FFondnamnStigande">
      <xdr:nvSpPr>
        <xdr:cNvPr id="3" name="AutoShape 10"/>
        <xdr:cNvSpPr>
          <a:spLocks/>
        </xdr:cNvSpPr>
      </xdr:nvSpPr>
      <xdr:spPr>
        <a:xfrm rot="10800000" flipV="1">
          <a:off x="47053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14</xdr:row>
      <xdr:rowOff>19050</xdr:rowOff>
    </xdr:from>
    <xdr:to>
      <xdr:col>3</xdr:col>
      <xdr:colOff>266700</xdr:colOff>
      <xdr:row>14</xdr:row>
      <xdr:rowOff>142875</xdr:rowOff>
    </xdr:to>
    <xdr:sp macro="[0]!FFondnamnAvtagande">
      <xdr:nvSpPr>
        <xdr:cNvPr id="4" name="AutoShape 11"/>
        <xdr:cNvSpPr>
          <a:spLocks/>
        </xdr:cNvSpPr>
      </xdr:nvSpPr>
      <xdr:spPr>
        <a:xfrm flipV="1">
          <a:off x="46958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12</xdr:row>
      <xdr:rowOff>152400</xdr:rowOff>
    </xdr:from>
    <xdr:to>
      <xdr:col>4</xdr:col>
      <xdr:colOff>266700</xdr:colOff>
      <xdr:row>13</xdr:row>
      <xdr:rowOff>133350</xdr:rowOff>
    </xdr:to>
    <xdr:sp macro="[0]!FFondkategoriStigande">
      <xdr:nvSpPr>
        <xdr:cNvPr id="5" name="AutoShape 12"/>
        <xdr:cNvSpPr>
          <a:spLocks/>
        </xdr:cNvSpPr>
      </xdr:nvSpPr>
      <xdr:spPr>
        <a:xfrm rot="10800000" flipV="1">
          <a:off x="50482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14</xdr:row>
      <xdr:rowOff>19050</xdr:rowOff>
    </xdr:from>
    <xdr:to>
      <xdr:col>4</xdr:col>
      <xdr:colOff>276225</xdr:colOff>
      <xdr:row>14</xdr:row>
      <xdr:rowOff>142875</xdr:rowOff>
    </xdr:to>
    <xdr:sp macro="[0]!FFondkategoriAvtagande">
      <xdr:nvSpPr>
        <xdr:cNvPr id="6" name="AutoShape 13"/>
        <xdr:cNvSpPr>
          <a:spLocks/>
        </xdr:cNvSpPr>
      </xdr:nvSpPr>
      <xdr:spPr>
        <a:xfrm flipV="1">
          <a:off x="50387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13</xdr:row>
      <xdr:rowOff>0</xdr:rowOff>
    </xdr:from>
    <xdr:to>
      <xdr:col>5</xdr:col>
      <xdr:colOff>247650</xdr:colOff>
      <xdr:row>13</xdr:row>
      <xdr:rowOff>142875</xdr:rowOff>
    </xdr:to>
    <xdr:sp macro="[0]!F2000Stigande">
      <xdr:nvSpPr>
        <xdr:cNvPr id="7" name="AutoShape 14"/>
        <xdr:cNvSpPr>
          <a:spLocks/>
        </xdr:cNvSpPr>
      </xdr:nvSpPr>
      <xdr:spPr>
        <a:xfrm rot="10800000" flipV="1">
          <a:off x="53625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14</xdr:row>
      <xdr:rowOff>28575</xdr:rowOff>
    </xdr:from>
    <xdr:to>
      <xdr:col>5</xdr:col>
      <xdr:colOff>257175</xdr:colOff>
      <xdr:row>14</xdr:row>
      <xdr:rowOff>152400</xdr:rowOff>
    </xdr:to>
    <xdr:sp macro="[0]!F2000Avtagande">
      <xdr:nvSpPr>
        <xdr:cNvPr id="8" name="AutoShape 15"/>
        <xdr:cNvSpPr>
          <a:spLocks/>
        </xdr:cNvSpPr>
      </xdr:nvSpPr>
      <xdr:spPr>
        <a:xfrm flipV="1">
          <a:off x="53530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13</xdr:row>
      <xdr:rowOff>0</xdr:rowOff>
    </xdr:from>
    <xdr:to>
      <xdr:col>6</xdr:col>
      <xdr:colOff>247650</xdr:colOff>
      <xdr:row>13</xdr:row>
      <xdr:rowOff>142875</xdr:rowOff>
    </xdr:to>
    <xdr:sp macro="[0]!F2001Stigande">
      <xdr:nvSpPr>
        <xdr:cNvPr id="9" name="AutoShape 16"/>
        <xdr:cNvSpPr>
          <a:spLocks/>
        </xdr:cNvSpPr>
      </xdr:nvSpPr>
      <xdr:spPr>
        <a:xfrm rot="10800000" flipV="1">
          <a:off x="56959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14</xdr:row>
      <xdr:rowOff>28575</xdr:rowOff>
    </xdr:from>
    <xdr:to>
      <xdr:col>6</xdr:col>
      <xdr:colOff>257175</xdr:colOff>
      <xdr:row>14</xdr:row>
      <xdr:rowOff>152400</xdr:rowOff>
    </xdr:to>
    <xdr:sp macro="[0]!F2001Avtagande">
      <xdr:nvSpPr>
        <xdr:cNvPr id="10" name="AutoShape 17"/>
        <xdr:cNvSpPr>
          <a:spLocks/>
        </xdr:cNvSpPr>
      </xdr:nvSpPr>
      <xdr:spPr>
        <a:xfrm flipV="1">
          <a:off x="56864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13</xdr:row>
      <xdr:rowOff>9525</xdr:rowOff>
    </xdr:from>
    <xdr:to>
      <xdr:col>7</xdr:col>
      <xdr:colOff>400050</xdr:colOff>
      <xdr:row>13</xdr:row>
      <xdr:rowOff>152400</xdr:rowOff>
    </xdr:to>
    <xdr:sp macro="[0]!F2002Stigande">
      <xdr:nvSpPr>
        <xdr:cNvPr id="11" name="AutoShape 18"/>
        <xdr:cNvSpPr>
          <a:spLocks/>
        </xdr:cNvSpPr>
      </xdr:nvSpPr>
      <xdr:spPr>
        <a:xfrm rot="10800000" flipV="1">
          <a:off x="6181725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14</xdr:row>
      <xdr:rowOff>28575</xdr:rowOff>
    </xdr:from>
    <xdr:to>
      <xdr:col>7</xdr:col>
      <xdr:colOff>409575</xdr:colOff>
      <xdr:row>14</xdr:row>
      <xdr:rowOff>152400</xdr:rowOff>
    </xdr:to>
    <xdr:sp macro="[0]!F2002Avtagande">
      <xdr:nvSpPr>
        <xdr:cNvPr id="12" name="AutoShape 19"/>
        <xdr:cNvSpPr>
          <a:spLocks/>
        </xdr:cNvSpPr>
      </xdr:nvSpPr>
      <xdr:spPr>
        <a:xfrm flipV="1">
          <a:off x="61722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13</xdr:row>
      <xdr:rowOff>0</xdr:rowOff>
    </xdr:from>
    <xdr:to>
      <xdr:col>8</xdr:col>
      <xdr:colOff>257175</xdr:colOff>
      <xdr:row>13</xdr:row>
      <xdr:rowOff>142875</xdr:rowOff>
    </xdr:to>
    <xdr:sp macro="[0]!F2003Stigande">
      <xdr:nvSpPr>
        <xdr:cNvPr id="13" name="AutoShape 20"/>
        <xdr:cNvSpPr>
          <a:spLocks/>
        </xdr:cNvSpPr>
      </xdr:nvSpPr>
      <xdr:spPr>
        <a:xfrm rot="10800000" flipV="1">
          <a:off x="67532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14</xdr:row>
      <xdr:rowOff>28575</xdr:rowOff>
    </xdr:from>
    <xdr:to>
      <xdr:col>8</xdr:col>
      <xdr:colOff>266700</xdr:colOff>
      <xdr:row>14</xdr:row>
      <xdr:rowOff>152400</xdr:rowOff>
    </xdr:to>
    <xdr:sp macro="[0]!F2003Avtagande">
      <xdr:nvSpPr>
        <xdr:cNvPr id="14" name="AutoShape 21"/>
        <xdr:cNvSpPr>
          <a:spLocks/>
        </xdr:cNvSpPr>
      </xdr:nvSpPr>
      <xdr:spPr>
        <a:xfrm flipV="1">
          <a:off x="67437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13</xdr:row>
      <xdr:rowOff>0</xdr:rowOff>
    </xdr:from>
    <xdr:to>
      <xdr:col>9</xdr:col>
      <xdr:colOff>257175</xdr:colOff>
      <xdr:row>13</xdr:row>
      <xdr:rowOff>142875</xdr:rowOff>
    </xdr:to>
    <xdr:sp macro="[0]!F2004Stigande">
      <xdr:nvSpPr>
        <xdr:cNvPr id="15" name="AutoShape 22"/>
        <xdr:cNvSpPr>
          <a:spLocks/>
        </xdr:cNvSpPr>
      </xdr:nvSpPr>
      <xdr:spPr>
        <a:xfrm rot="10800000" flipV="1">
          <a:off x="70866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28575</xdr:rowOff>
    </xdr:from>
    <xdr:to>
      <xdr:col>9</xdr:col>
      <xdr:colOff>266700</xdr:colOff>
      <xdr:row>14</xdr:row>
      <xdr:rowOff>152400</xdr:rowOff>
    </xdr:to>
    <xdr:sp macro="[0]!F2004Avtagande">
      <xdr:nvSpPr>
        <xdr:cNvPr id="16" name="AutoShape 23"/>
        <xdr:cNvSpPr>
          <a:spLocks/>
        </xdr:cNvSpPr>
      </xdr:nvSpPr>
      <xdr:spPr>
        <a:xfrm flipV="1">
          <a:off x="7077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13</xdr:row>
      <xdr:rowOff>0</xdr:rowOff>
    </xdr:from>
    <xdr:to>
      <xdr:col>10</xdr:col>
      <xdr:colOff>428625</xdr:colOff>
      <xdr:row>13</xdr:row>
      <xdr:rowOff>142875</xdr:rowOff>
    </xdr:to>
    <xdr:sp macro="[0]!FSnittStigande">
      <xdr:nvSpPr>
        <xdr:cNvPr id="17" name="AutoShape 24"/>
        <xdr:cNvSpPr>
          <a:spLocks/>
        </xdr:cNvSpPr>
      </xdr:nvSpPr>
      <xdr:spPr>
        <a:xfrm rot="10800000" flipV="1">
          <a:off x="76771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14</xdr:row>
      <xdr:rowOff>28575</xdr:rowOff>
    </xdr:from>
    <xdr:to>
      <xdr:col>10</xdr:col>
      <xdr:colOff>428625</xdr:colOff>
      <xdr:row>14</xdr:row>
      <xdr:rowOff>152400</xdr:rowOff>
    </xdr:to>
    <xdr:sp macro="[0]!FSnittAvtagande">
      <xdr:nvSpPr>
        <xdr:cNvPr id="18" name="AutoShape 25"/>
        <xdr:cNvSpPr>
          <a:spLocks/>
        </xdr:cNvSpPr>
      </xdr:nvSpPr>
      <xdr:spPr>
        <a:xfrm flipV="1">
          <a:off x="7667625" y="2362200"/>
          <a:ext cx="14287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13</xdr:row>
      <xdr:rowOff>0</xdr:rowOff>
    </xdr:from>
    <xdr:to>
      <xdr:col>11</xdr:col>
      <xdr:colOff>238125</xdr:colOff>
      <xdr:row>13</xdr:row>
      <xdr:rowOff>142875</xdr:rowOff>
    </xdr:to>
    <xdr:sp macro="[0]!F2005Stigande">
      <xdr:nvSpPr>
        <xdr:cNvPr id="19" name="AutoShape 26"/>
        <xdr:cNvSpPr>
          <a:spLocks/>
        </xdr:cNvSpPr>
      </xdr:nvSpPr>
      <xdr:spPr>
        <a:xfrm rot="10800000" flipV="1">
          <a:off x="79152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14</xdr:row>
      <xdr:rowOff>28575</xdr:rowOff>
    </xdr:from>
    <xdr:to>
      <xdr:col>11</xdr:col>
      <xdr:colOff>247650</xdr:colOff>
      <xdr:row>14</xdr:row>
      <xdr:rowOff>152400</xdr:rowOff>
    </xdr:to>
    <xdr:sp macro="[0]!F2005Avtagande">
      <xdr:nvSpPr>
        <xdr:cNvPr id="20" name="AutoShape 27"/>
        <xdr:cNvSpPr>
          <a:spLocks/>
        </xdr:cNvSpPr>
      </xdr:nvSpPr>
      <xdr:spPr>
        <a:xfrm flipV="1">
          <a:off x="79057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13</xdr:row>
      <xdr:rowOff>0</xdr:rowOff>
    </xdr:from>
    <xdr:to>
      <xdr:col>13</xdr:col>
      <xdr:colOff>342900</xdr:colOff>
      <xdr:row>13</xdr:row>
      <xdr:rowOff>142875</xdr:rowOff>
    </xdr:to>
    <xdr:sp macro="[0]!FFondavgiftBruttoStigande">
      <xdr:nvSpPr>
        <xdr:cNvPr id="21" name="AutoShape 28"/>
        <xdr:cNvSpPr>
          <a:spLocks/>
        </xdr:cNvSpPr>
      </xdr:nvSpPr>
      <xdr:spPr>
        <a:xfrm rot="10800000" flipV="1">
          <a:off x="88773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14</xdr:row>
      <xdr:rowOff>28575</xdr:rowOff>
    </xdr:from>
    <xdr:to>
      <xdr:col>13</xdr:col>
      <xdr:colOff>352425</xdr:colOff>
      <xdr:row>14</xdr:row>
      <xdr:rowOff>152400</xdr:rowOff>
    </xdr:to>
    <xdr:sp macro="[0]!FFondavgiftBruttoAvtagande">
      <xdr:nvSpPr>
        <xdr:cNvPr id="22" name="AutoShape 29"/>
        <xdr:cNvSpPr>
          <a:spLocks/>
        </xdr:cNvSpPr>
      </xdr:nvSpPr>
      <xdr:spPr>
        <a:xfrm flipV="1">
          <a:off x="88677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13</xdr:row>
      <xdr:rowOff>0</xdr:rowOff>
    </xdr:from>
    <xdr:to>
      <xdr:col>14</xdr:col>
      <xdr:colOff>257175</xdr:colOff>
      <xdr:row>13</xdr:row>
      <xdr:rowOff>142875</xdr:rowOff>
    </xdr:to>
    <xdr:sp macro="[0]!FRiskStigande">
      <xdr:nvSpPr>
        <xdr:cNvPr id="23" name="AutoShape 30"/>
        <xdr:cNvSpPr>
          <a:spLocks/>
        </xdr:cNvSpPr>
      </xdr:nvSpPr>
      <xdr:spPr>
        <a:xfrm rot="10800000" flipV="1">
          <a:off x="94678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14</xdr:row>
      <xdr:rowOff>28575</xdr:rowOff>
    </xdr:from>
    <xdr:to>
      <xdr:col>14</xdr:col>
      <xdr:colOff>266700</xdr:colOff>
      <xdr:row>14</xdr:row>
      <xdr:rowOff>152400</xdr:rowOff>
    </xdr:to>
    <xdr:sp macro="[0]!FRiskAvtagande">
      <xdr:nvSpPr>
        <xdr:cNvPr id="24" name="AutoShape 31"/>
        <xdr:cNvSpPr>
          <a:spLocks/>
        </xdr:cNvSpPr>
      </xdr:nvSpPr>
      <xdr:spPr>
        <a:xfrm flipV="1">
          <a:off x="94583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13</xdr:row>
      <xdr:rowOff>0</xdr:rowOff>
    </xdr:from>
    <xdr:to>
      <xdr:col>17</xdr:col>
      <xdr:colOff>371475</xdr:colOff>
      <xdr:row>13</xdr:row>
      <xdr:rowOff>142875</xdr:rowOff>
    </xdr:to>
    <xdr:sp macro="[0]!FIntradePPMStigande">
      <xdr:nvSpPr>
        <xdr:cNvPr id="25" name="AutoShape 33"/>
        <xdr:cNvSpPr>
          <a:spLocks/>
        </xdr:cNvSpPr>
      </xdr:nvSpPr>
      <xdr:spPr>
        <a:xfrm rot="10800000" flipV="1">
          <a:off x="112490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14</xdr:row>
      <xdr:rowOff>28575</xdr:rowOff>
    </xdr:from>
    <xdr:to>
      <xdr:col>17</xdr:col>
      <xdr:colOff>381000</xdr:colOff>
      <xdr:row>14</xdr:row>
      <xdr:rowOff>152400</xdr:rowOff>
    </xdr:to>
    <xdr:sp macro="[0]!FIntradePPMAvtagande">
      <xdr:nvSpPr>
        <xdr:cNvPr id="26" name="AutoShape 34"/>
        <xdr:cNvSpPr>
          <a:spLocks/>
        </xdr:cNvSpPr>
      </xdr:nvSpPr>
      <xdr:spPr>
        <a:xfrm flipV="1">
          <a:off x="112395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238125</xdr:colOff>
      <xdr:row>13</xdr:row>
      <xdr:rowOff>0</xdr:rowOff>
    </xdr:from>
    <xdr:to>
      <xdr:col>18</xdr:col>
      <xdr:colOff>371475</xdr:colOff>
      <xdr:row>13</xdr:row>
      <xdr:rowOff>142875</xdr:rowOff>
    </xdr:to>
    <xdr:sp macro="[0]!FSvenskUtlandskStigande">
      <xdr:nvSpPr>
        <xdr:cNvPr id="27" name="AutoShape 35"/>
        <xdr:cNvSpPr>
          <a:spLocks/>
        </xdr:cNvSpPr>
      </xdr:nvSpPr>
      <xdr:spPr>
        <a:xfrm rot="10800000" flipV="1">
          <a:off x="149066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228600</xdr:colOff>
      <xdr:row>14</xdr:row>
      <xdr:rowOff>28575</xdr:rowOff>
    </xdr:from>
    <xdr:to>
      <xdr:col>18</xdr:col>
      <xdr:colOff>381000</xdr:colOff>
      <xdr:row>14</xdr:row>
      <xdr:rowOff>152400</xdr:rowOff>
    </xdr:to>
    <xdr:sp macro="[0]!FSvenskUtlandskAvtagande">
      <xdr:nvSpPr>
        <xdr:cNvPr id="28" name="AutoShape 36"/>
        <xdr:cNvSpPr>
          <a:spLocks/>
        </xdr:cNvSpPr>
      </xdr:nvSpPr>
      <xdr:spPr>
        <a:xfrm flipV="1">
          <a:off x="148971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133350</xdr:rowOff>
    </xdr:from>
    <xdr:to>
      <xdr:col>2</xdr:col>
      <xdr:colOff>228600</xdr:colOff>
      <xdr:row>13</xdr:row>
      <xdr:rowOff>123825</xdr:rowOff>
    </xdr:to>
    <xdr:sp macro="[0]!FForvaltareStigande">
      <xdr:nvSpPr>
        <xdr:cNvPr id="29" name="AutoShape 37"/>
        <xdr:cNvSpPr>
          <a:spLocks/>
        </xdr:cNvSpPr>
      </xdr:nvSpPr>
      <xdr:spPr>
        <a:xfrm rot="10800000" flipV="1">
          <a:off x="4257675" y="2143125"/>
          <a:ext cx="161925" cy="152400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0</xdr:rowOff>
    </xdr:from>
    <xdr:to>
      <xdr:col>2</xdr:col>
      <xdr:colOff>238125</xdr:colOff>
      <xdr:row>14</xdr:row>
      <xdr:rowOff>133350</xdr:rowOff>
    </xdr:to>
    <xdr:sp macro="[0]!FForvaltareAvtagande">
      <xdr:nvSpPr>
        <xdr:cNvPr id="30" name="AutoShape 38"/>
        <xdr:cNvSpPr>
          <a:spLocks/>
        </xdr:cNvSpPr>
      </xdr:nvSpPr>
      <xdr:spPr>
        <a:xfrm flipV="1">
          <a:off x="4257675" y="2333625"/>
          <a:ext cx="171450" cy="133350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13</xdr:row>
      <xdr:rowOff>0</xdr:rowOff>
    </xdr:from>
    <xdr:to>
      <xdr:col>12</xdr:col>
      <xdr:colOff>314325</xdr:colOff>
      <xdr:row>13</xdr:row>
      <xdr:rowOff>142875</xdr:rowOff>
    </xdr:to>
    <xdr:sp macro="[0]!FFondavgiftNettoStigande">
      <xdr:nvSpPr>
        <xdr:cNvPr id="31" name="AutoShape 39"/>
        <xdr:cNvSpPr>
          <a:spLocks/>
        </xdr:cNvSpPr>
      </xdr:nvSpPr>
      <xdr:spPr>
        <a:xfrm rot="10800000" flipV="1">
          <a:off x="8324850" y="2171700"/>
          <a:ext cx="11430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14</xdr:row>
      <xdr:rowOff>28575</xdr:rowOff>
    </xdr:from>
    <xdr:to>
      <xdr:col>12</xdr:col>
      <xdr:colOff>314325</xdr:colOff>
      <xdr:row>14</xdr:row>
      <xdr:rowOff>152400</xdr:rowOff>
    </xdr:to>
    <xdr:sp macro="[0]!FFondavgiftNettoAvtagande">
      <xdr:nvSpPr>
        <xdr:cNvPr id="32" name="AutoShape 40"/>
        <xdr:cNvSpPr>
          <a:spLocks/>
        </xdr:cNvSpPr>
      </xdr:nvSpPr>
      <xdr:spPr>
        <a:xfrm flipV="1">
          <a:off x="8315325" y="2362200"/>
          <a:ext cx="12382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13</xdr:row>
      <xdr:rowOff>0</xdr:rowOff>
    </xdr:from>
    <xdr:to>
      <xdr:col>15</xdr:col>
      <xdr:colOff>333375</xdr:colOff>
      <xdr:row>13</xdr:row>
      <xdr:rowOff>142875</xdr:rowOff>
    </xdr:to>
    <xdr:sp macro="[0]!FSharpeStigande">
      <xdr:nvSpPr>
        <xdr:cNvPr id="33" name="AutoShape 42"/>
        <xdr:cNvSpPr>
          <a:spLocks/>
        </xdr:cNvSpPr>
      </xdr:nvSpPr>
      <xdr:spPr>
        <a:xfrm rot="10800000" flipV="1">
          <a:off x="101346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14</xdr:row>
      <xdr:rowOff>28575</xdr:rowOff>
    </xdr:from>
    <xdr:to>
      <xdr:col>15</xdr:col>
      <xdr:colOff>342900</xdr:colOff>
      <xdr:row>14</xdr:row>
      <xdr:rowOff>152400</xdr:rowOff>
    </xdr:to>
    <xdr:sp macro="[0]!FSharpeAvtagande">
      <xdr:nvSpPr>
        <xdr:cNvPr id="34" name="AutoShape 43"/>
        <xdr:cNvSpPr>
          <a:spLocks/>
        </xdr:cNvSpPr>
      </xdr:nvSpPr>
      <xdr:spPr>
        <a:xfrm flipV="1">
          <a:off x="10125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13</xdr:row>
      <xdr:rowOff>0</xdr:rowOff>
    </xdr:from>
    <xdr:to>
      <xdr:col>16</xdr:col>
      <xdr:colOff>409575</xdr:colOff>
      <xdr:row>13</xdr:row>
      <xdr:rowOff>142875</xdr:rowOff>
    </xdr:to>
    <xdr:sp macro="[0]!FValutaStigande">
      <xdr:nvSpPr>
        <xdr:cNvPr id="35" name="AutoShape 44"/>
        <xdr:cNvSpPr>
          <a:spLocks/>
        </xdr:cNvSpPr>
      </xdr:nvSpPr>
      <xdr:spPr>
        <a:xfrm rot="10800000" flipV="1">
          <a:off x="107918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14</xdr:row>
      <xdr:rowOff>28575</xdr:rowOff>
    </xdr:from>
    <xdr:to>
      <xdr:col>16</xdr:col>
      <xdr:colOff>419100</xdr:colOff>
      <xdr:row>14</xdr:row>
      <xdr:rowOff>152400</xdr:rowOff>
    </xdr:to>
    <xdr:sp macro="[0]!FValutaAvtagande">
      <xdr:nvSpPr>
        <xdr:cNvPr id="36" name="AutoShape 45"/>
        <xdr:cNvSpPr>
          <a:spLocks/>
        </xdr:cNvSpPr>
      </xdr:nvSpPr>
      <xdr:spPr>
        <a:xfrm flipV="1">
          <a:off x="107823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34050"/>
    <xdr:graphicFrame>
      <xdr:nvGraphicFramePr>
        <xdr:cNvPr id="1" name="Shape 1025"/>
        <xdr:cNvGraphicFramePr/>
      </xdr:nvGraphicFramePr>
      <xdr:xfrm>
        <a:off x="0" y="0"/>
        <a:ext cx="93249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34050"/>
    <xdr:graphicFrame>
      <xdr:nvGraphicFramePr>
        <xdr:cNvPr id="1" name="Shape 1025"/>
        <xdr:cNvGraphicFramePr/>
      </xdr:nvGraphicFramePr>
      <xdr:xfrm>
        <a:off x="0" y="0"/>
        <a:ext cx="93249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34050"/>
    <xdr:graphicFrame>
      <xdr:nvGraphicFramePr>
        <xdr:cNvPr id="1" name="Shape 1025"/>
        <xdr:cNvGraphicFramePr/>
      </xdr:nvGraphicFramePr>
      <xdr:xfrm>
        <a:off x="0" y="0"/>
        <a:ext cx="93249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34050"/>
    <xdr:graphicFrame>
      <xdr:nvGraphicFramePr>
        <xdr:cNvPr id="1" name="Shape 1025"/>
        <xdr:cNvGraphicFramePr/>
      </xdr:nvGraphicFramePr>
      <xdr:xfrm>
        <a:off x="0" y="0"/>
        <a:ext cx="93249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internet.ppm.nu/PPM-gemensamt\25-Utb-info\Ledningsinfo\Projektdata\LISO\Webbstatistik\IRR%20f&#246;r%20PPM\IRR%20f&#246;r%20PP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kod"/>
      <sheetName val="Formel"/>
      <sheetName val="Marknadsvärde fonder"/>
      <sheetName val="Inflation"/>
      <sheetName val="Flöden PPM"/>
      <sheetName val="IRR PPM beräkningar"/>
      <sheetName val="IRR PPM tidsserie"/>
      <sheetName val="Flöden fondrörelsen"/>
      <sheetName val="IRR fondrörelsen"/>
    </sheetNames>
    <sheetDataSet>
      <sheetData sheetId="3">
        <row r="14">
          <cell r="B14" t="str">
            <v>2000-11-31</v>
          </cell>
          <cell r="D14">
            <v>262.7</v>
          </cell>
        </row>
        <row r="15">
          <cell r="B15">
            <v>36891</v>
          </cell>
          <cell r="C15">
            <v>1</v>
          </cell>
          <cell r="D15">
            <v>262.5</v>
          </cell>
          <cell r="E15">
            <v>-0.0007613247049866878</v>
          </cell>
          <cell r="F15">
            <v>-0.0007613247049866878</v>
          </cell>
        </row>
        <row r="16">
          <cell r="B16">
            <v>36922</v>
          </cell>
          <cell r="C16">
            <v>2</v>
          </cell>
          <cell r="D16">
            <v>261.7</v>
          </cell>
          <cell r="E16">
            <v>-0.003806623524933439</v>
          </cell>
          <cell r="F16">
            <v>-0.003806623524933439</v>
          </cell>
        </row>
        <row r="17">
          <cell r="B17">
            <v>36950</v>
          </cell>
          <cell r="C17">
            <v>3</v>
          </cell>
          <cell r="D17">
            <v>262.6</v>
          </cell>
          <cell r="E17">
            <v>-0.0003806623524932329</v>
          </cell>
          <cell r="F17">
            <v>-0.0003806623524932329</v>
          </cell>
        </row>
        <row r="18">
          <cell r="B18">
            <v>36981</v>
          </cell>
          <cell r="C18">
            <v>4</v>
          </cell>
          <cell r="D18">
            <v>264.6</v>
          </cell>
          <cell r="E18">
            <v>0.007232584697373534</v>
          </cell>
          <cell r="F18">
            <v>0.007232584697373534</v>
          </cell>
        </row>
        <row r="19">
          <cell r="B19">
            <v>37011</v>
          </cell>
          <cell r="C19">
            <v>5</v>
          </cell>
          <cell r="D19">
            <v>266.9</v>
          </cell>
          <cell r="E19">
            <v>0.015987818804720222</v>
          </cell>
          <cell r="F19">
            <v>0.015987818804720222</v>
          </cell>
        </row>
        <row r="20">
          <cell r="B20">
            <v>37042</v>
          </cell>
          <cell r="C20">
            <v>6</v>
          </cell>
          <cell r="D20">
            <v>268.7</v>
          </cell>
          <cell r="E20">
            <v>0.022839741149600412</v>
          </cell>
          <cell r="F20">
            <v>0.022839741149600412</v>
          </cell>
        </row>
        <row r="21">
          <cell r="B21">
            <v>37072</v>
          </cell>
          <cell r="C21">
            <v>7</v>
          </cell>
          <cell r="D21">
            <v>268.3</v>
          </cell>
          <cell r="E21">
            <v>0.021317091739627037</v>
          </cell>
          <cell r="F21">
            <v>0.021317091739627037</v>
          </cell>
        </row>
        <row r="22">
          <cell r="B22">
            <v>37103</v>
          </cell>
          <cell r="C22">
            <v>8</v>
          </cell>
          <cell r="D22">
            <v>266.9</v>
          </cell>
          <cell r="E22">
            <v>0.015987818804720222</v>
          </cell>
          <cell r="F22">
            <v>0.015987818804720222</v>
          </cell>
        </row>
        <row r="23">
          <cell r="B23">
            <v>37134</v>
          </cell>
          <cell r="C23">
            <v>9</v>
          </cell>
          <cell r="D23">
            <v>267.6</v>
          </cell>
          <cell r="E23">
            <v>0.01865245527217363</v>
          </cell>
          <cell r="F23">
            <v>0.01865245527217363</v>
          </cell>
        </row>
        <row r="24">
          <cell r="B24">
            <v>37164</v>
          </cell>
          <cell r="C24">
            <v>10</v>
          </cell>
          <cell r="D24">
            <v>269.9</v>
          </cell>
          <cell r="E24">
            <v>0.027407689379520317</v>
          </cell>
          <cell r="F24">
            <v>0.027407689379520317</v>
          </cell>
        </row>
        <row r="25">
          <cell r="B25">
            <v>37195</v>
          </cell>
          <cell r="C25">
            <v>11</v>
          </cell>
          <cell r="D25">
            <v>269.1</v>
          </cell>
          <cell r="E25">
            <v>0.024362390559573788</v>
          </cell>
          <cell r="F25">
            <v>0.024362390559573788</v>
          </cell>
        </row>
        <row r="26">
          <cell r="B26">
            <v>37225</v>
          </cell>
          <cell r="C26">
            <v>12</v>
          </cell>
          <cell r="D26">
            <v>269.2</v>
          </cell>
          <cell r="E26">
            <v>0.02474305291206691</v>
          </cell>
          <cell r="F26">
            <v>0.02474305291206691</v>
          </cell>
        </row>
        <row r="27">
          <cell r="B27">
            <v>37256</v>
          </cell>
          <cell r="C27">
            <v>13</v>
          </cell>
          <cell r="D27">
            <v>269.5</v>
          </cell>
          <cell r="E27">
            <v>0.025885039969547163</v>
          </cell>
          <cell r="F27">
            <v>0.025885039969547163</v>
          </cell>
        </row>
        <row r="28">
          <cell r="B28">
            <v>37287</v>
          </cell>
          <cell r="C28">
            <v>14</v>
          </cell>
          <cell r="D28">
            <v>268.8</v>
          </cell>
          <cell r="E28">
            <v>0.023220403502093756</v>
          </cell>
          <cell r="F28">
            <v>0.021415233546754342</v>
          </cell>
        </row>
        <row r="29">
          <cell r="B29">
            <v>37315</v>
          </cell>
          <cell r="C29">
            <v>15</v>
          </cell>
          <cell r="D29">
            <v>269.4</v>
          </cell>
          <cell r="E29">
            <v>0.025504377617053597</v>
          </cell>
          <cell r="F29">
            <v>0.021821451939149084</v>
          </cell>
        </row>
        <row r="30">
          <cell r="B30">
            <v>37346</v>
          </cell>
          <cell r="C30">
            <v>16</v>
          </cell>
          <cell r="D30">
            <v>271.8</v>
          </cell>
          <cell r="E30">
            <v>0.03464027407689385</v>
          </cell>
          <cell r="F30">
            <v>0.02761752871071277</v>
          </cell>
        </row>
        <row r="31">
          <cell r="B31">
            <v>37376</v>
          </cell>
          <cell r="C31">
            <v>17</v>
          </cell>
          <cell r="D31">
            <v>272.9</v>
          </cell>
          <cell r="E31">
            <v>0.03882755995432041</v>
          </cell>
          <cell r="F31">
            <v>0.028981572231234765</v>
          </cell>
        </row>
        <row r="32">
          <cell r="B32">
            <v>37407</v>
          </cell>
          <cell r="C32">
            <v>18</v>
          </cell>
          <cell r="D32">
            <v>273.6</v>
          </cell>
          <cell r="E32">
            <v>0.04149219642177404</v>
          </cell>
          <cell r="F32">
            <v>0.029113020804286904</v>
          </cell>
        </row>
        <row r="33">
          <cell r="B33">
            <v>37437</v>
          </cell>
          <cell r="C33">
            <v>19</v>
          </cell>
          <cell r="D33">
            <v>273.2</v>
          </cell>
          <cell r="E33">
            <v>0.039969547011800444</v>
          </cell>
          <cell r="F33">
            <v>0.026471939151412327</v>
          </cell>
        </row>
        <row r="34">
          <cell r="B34">
            <v>37468</v>
          </cell>
          <cell r="C34">
            <v>20</v>
          </cell>
          <cell r="D34">
            <v>272.3</v>
          </cell>
          <cell r="E34">
            <v>0.03654358583936057</v>
          </cell>
          <cell r="F34">
            <v>0.022927325616133976</v>
          </cell>
        </row>
        <row r="35">
          <cell r="B35">
            <v>37499</v>
          </cell>
          <cell r="C35">
            <v>21</v>
          </cell>
          <cell r="D35">
            <v>272.4</v>
          </cell>
          <cell r="E35">
            <v>0.03692424819185369</v>
          </cell>
          <cell r="F35">
            <v>0.021993699153141977</v>
          </cell>
        </row>
        <row r="36">
          <cell r="B36">
            <v>37529</v>
          </cell>
          <cell r="C36">
            <v>22</v>
          </cell>
          <cell r="D36">
            <v>274.5</v>
          </cell>
          <cell r="E36">
            <v>0.044918157594213914</v>
          </cell>
          <cell r="F36">
            <v>0.02542560521103221</v>
          </cell>
        </row>
        <row r="37">
          <cell r="B37">
            <v>37560</v>
          </cell>
          <cell r="C37">
            <v>23</v>
          </cell>
          <cell r="D37">
            <v>275.4</v>
          </cell>
          <cell r="E37">
            <v>0.04834411876665401</v>
          </cell>
          <cell r="F37">
            <v>0.026086385690303082</v>
          </cell>
        </row>
        <row r="38">
          <cell r="B38">
            <v>37590</v>
          </cell>
          <cell r="C38">
            <v>24</v>
          </cell>
          <cell r="D38">
            <v>274.7</v>
          </cell>
          <cell r="E38">
            <v>0.0456794822992006</v>
          </cell>
          <cell r="F38">
            <v>0.023578138582362573</v>
          </cell>
        </row>
        <row r="39">
          <cell r="B39">
            <v>37621</v>
          </cell>
          <cell r="C39">
            <v>25</v>
          </cell>
          <cell r="D39">
            <v>275.1</v>
          </cell>
          <cell r="E39">
            <v>0.0472021317091742</v>
          </cell>
          <cell r="F39">
            <v>0.023328945993991823</v>
          </cell>
        </row>
        <row r="40">
          <cell r="B40">
            <v>37652</v>
          </cell>
          <cell r="C40">
            <v>26</v>
          </cell>
          <cell r="D40">
            <v>276</v>
          </cell>
          <cell r="E40">
            <v>0.05062809288161407</v>
          </cell>
          <cell r="F40">
            <v>0.023989549636684426</v>
          </cell>
        </row>
        <row r="41">
          <cell r="B41">
            <v>37680</v>
          </cell>
          <cell r="C41">
            <v>27</v>
          </cell>
          <cell r="D41">
            <v>278.4</v>
          </cell>
          <cell r="E41">
            <v>0.059763989341454105</v>
          </cell>
          <cell r="F41">
            <v>0.02715266212180434</v>
          </cell>
        </row>
        <row r="42">
          <cell r="B42">
            <v>37711</v>
          </cell>
          <cell r="C42">
            <v>28</v>
          </cell>
          <cell r="D42">
            <v>279.8</v>
          </cell>
          <cell r="E42">
            <v>0.06509326227636092</v>
          </cell>
          <cell r="F42">
            <v>0.028424189906292474</v>
          </cell>
        </row>
        <row r="43">
          <cell r="B43">
            <v>37741</v>
          </cell>
          <cell r="C43">
            <v>29</v>
          </cell>
          <cell r="D43">
            <v>278.8</v>
          </cell>
          <cell r="E43">
            <v>0.06128663875142748</v>
          </cell>
          <cell r="F43">
            <v>0.02581998494361115</v>
          </cell>
        </row>
        <row r="44">
          <cell r="B44">
            <v>37772</v>
          </cell>
          <cell r="C44">
            <v>30</v>
          </cell>
          <cell r="D44">
            <v>278.5</v>
          </cell>
          <cell r="E44">
            <v>0.06014465169394745</v>
          </cell>
          <cell r="F44">
            <v>0.024462142948081134</v>
          </cell>
        </row>
        <row r="45">
          <cell r="B45">
            <v>37802</v>
          </cell>
          <cell r="C45">
            <v>31</v>
          </cell>
          <cell r="D45">
            <v>277.7</v>
          </cell>
          <cell r="E45">
            <v>0.0570993528740007</v>
          </cell>
          <cell r="F45">
            <v>0.022459990474031244</v>
          </cell>
        </row>
        <row r="46">
          <cell r="B46">
            <v>37833</v>
          </cell>
          <cell r="C46">
            <v>32</v>
          </cell>
          <cell r="D46">
            <v>276.8</v>
          </cell>
          <cell r="E46">
            <v>0.053673391701560824</v>
          </cell>
          <cell r="F46">
            <v>0.020444582538682754</v>
          </cell>
        </row>
        <row r="47">
          <cell r="B47">
            <v>37864</v>
          </cell>
          <cell r="C47">
            <v>33</v>
          </cell>
          <cell r="D47">
            <v>276.7</v>
          </cell>
          <cell r="E47">
            <v>0.05329272934906748</v>
          </cell>
          <cell r="F47">
            <v>0.01966123164099942</v>
          </cell>
        </row>
        <row r="48">
          <cell r="B48">
            <v>37894</v>
          </cell>
          <cell r="C48">
            <v>34</v>
          </cell>
          <cell r="D48">
            <v>278.7</v>
          </cell>
          <cell r="E48">
            <v>0.060905976398934136</v>
          </cell>
          <cell r="F48">
            <v>0.021732135609885184</v>
          </cell>
        </row>
        <row r="49">
          <cell r="B49">
            <v>37925</v>
          </cell>
          <cell r="C49">
            <v>35</v>
          </cell>
          <cell r="D49">
            <v>278.9</v>
          </cell>
          <cell r="E49">
            <v>0.061667301103920824</v>
          </cell>
          <cell r="F49">
            <v>0.02134482117970582</v>
          </cell>
        </row>
        <row r="50">
          <cell r="B50">
            <v>37955</v>
          </cell>
          <cell r="C50">
            <v>36</v>
          </cell>
          <cell r="D50">
            <v>278.3</v>
          </cell>
          <cell r="E50">
            <v>0.05938332698896098</v>
          </cell>
          <cell r="F50">
            <v>0.01997527860965187</v>
          </cell>
        </row>
        <row r="51">
          <cell r="B51">
            <v>37986</v>
          </cell>
          <cell r="C51">
            <v>37</v>
          </cell>
          <cell r="D51">
            <v>278.6</v>
          </cell>
          <cell r="E51">
            <v>0.060525314046441014</v>
          </cell>
          <cell r="F51">
            <v>0.019781227605135232</v>
          </cell>
        </row>
        <row r="52">
          <cell r="B52">
            <v>38017</v>
          </cell>
          <cell r="C52">
            <v>38</v>
          </cell>
          <cell r="D52">
            <v>278</v>
          </cell>
          <cell r="E52">
            <v>0.05824133993148073</v>
          </cell>
          <cell r="F52">
            <v>0.018529058127431552</v>
          </cell>
        </row>
        <row r="53">
          <cell r="B53">
            <v>38046</v>
          </cell>
          <cell r="C53">
            <v>39</v>
          </cell>
          <cell r="D53">
            <v>277.3</v>
          </cell>
          <cell r="E53">
            <v>0.055576703464027544</v>
          </cell>
          <cell r="F53">
            <v>0.01722688649482884</v>
          </cell>
        </row>
        <row r="54">
          <cell r="B54">
            <v>38077</v>
          </cell>
          <cell r="C54">
            <v>40</v>
          </cell>
          <cell r="D54">
            <v>279.4</v>
          </cell>
          <cell r="E54">
            <v>0.06357061286638754</v>
          </cell>
          <cell r="F54">
            <v>0.01914456680091914</v>
          </cell>
        </row>
        <row r="55">
          <cell r="B55">
            <v>38107</v>
          </cell>
          <cell r="C55">
            <v>41</v>
          </cell>
          <cell r="D55">
            <v>279.4</v>
          </cell>
          <cell r="E55">
            <v>0.06357061286638754</v>
          </cell>
          <cell r="F55">
            <v>0.018661514674468194</v>
          </cell>
        </row>
        <row r="56">
          <cell r="B56">
            <v>38138</v>
          </cell>
          <cell r="C56">
            <v>42</v>
          </cell>
          <cell r="D56">
            <v>280.1</v>
          </cell>
          <cell r="E56">
            <v>0.06623524933384095</v>
          </cell>
          <cell r="F56">
            <v>0.018948203882020342</v>
          </cell>
        </row>
        <row r="57">
          <cell r="B57">
            <v>38168</v>
          </cell>
          <cell r="C57">
            <v>43</v>
          </cell>
          <cell r="D57">
            <v>278.9</v>
          </cell>
          <cell r="E57">
            <v>0.061667301103920824</v>
          </cell>
          <cell r="F57">
            <v>0.01724430931397114</v>
          </cell>
        </row>
        <row r="58">
          <cell r="B58">
            <v>38199</v>
          </cell>
          <cell r="C58">
            <v>44</v>
          </cell>
          <cell r="D58">
            <v>278.5</v>
          </cell>
          <cell r="E58">
            <v>0.06014465169394745</v>
          </cell>
          <cell r="F58">
            <v>0.016432727097965838</v>
          </cell>
        </row>
        <row r="59">
          <cell r="B59">
            <v>38230</v>
          </cell>
          <cell r="C59">
            <v>45</v>
          </cell>
          <cell r="D59">
            <v>278.2</v>
          </cell>
          <cell r="E59">
            <v>0.05900266463646742</v>
          </cell>
          <cell r="F59">
            <v>0.015757658197583346</v>
          </cell>
        </row>
        <row r="60">
          <cell r="B60">
            <v>38260</v>
          </cell>
          <cell r="C60">
            <v>46</v>
          </cell>
          <cell r="D60">
            <v>280.2</v>
          </cell>
          <cell r="E60">
            <v>0.0666159116863343</v>
          </cell>
          <cell r="F60">
            <v>0.017346313065782715</v>
          </cell>
        </row>
        <row r="61">
          <cell r="B61">
            <v>38291</v>
          </cell>
          <cell r="C61">
            <v>47</v>
          </cell>
          <cell r="D61">
            <v>281</v>
          </cell>
          <cell r="E61">
            <v>0.06966121050628105</v>
          </cell>
          <cell r="F61">
            <v>0.017722686727958292</v>
          </cell>
        </row>
        <row r="62">
          <cell r="B62">
            <v>38321</v>
          </cell>
          <cell r="C62">
            <v>48</v>
          </cell>
          <cell r="D62">
            <v>279.4</v>
          </cell>
          <cell r="E62">
            <v>0.06357061286638754</v>
          </cell>
          <cell r="F62">
            <v>0.01586022511960805</v>
          </cell>
        </row>
        <row r="63">
          <cell r="B63">
            <v>38352</v>
          </cell>
          <cell r="C63">
            <v>49</v>
          </cell>
          <cell r="D63">
            <v>279.4</v>
          </cell>
          <cell r="E63">
            <v>0.06357061286638754</v>
          </cell>
          <cell r="F63">
            <v>0.015527251810361076</v>
          </cell>
        </row>
        <row r="64">
          <cell r="B64">
            <v>38383</v>
          </cell>
          <cell r="C64">
            <v>50</v>
          </cell>
          <cell r="D64">
            <v>277.9</v>
          </cell>
          <cell r="E64">
            <v>0.057860677578987385</v>
          </cell>
          <cell r="F64">
            <v>0.013870492066716977</v>
          </cell>
        </row>
        <row r="65">
          <cell r="B65">
            <v>38411</v>
          </cell>
          <cell r="C65">
            <v>51</v>
          </cell>
          <cell r="D65">
            <v>279.2</v>
          </cell>
          <cell r="E65">
            <v>0.06280928816140086</v>
          </cell>
          <cell r="F65">
            <v>0.01472715323232876</v>
          </cell>
        </row>
        <row r="66">
          <cell r="B66">
            <v>38442</v>
          </cell>
          <cell r="C66">
            <v>52</v>
          </cell>
          <cell r="D66">
            <v>279.8</v>
          </cell>
          <cell r="E66">
            <v>0.06509326227636092</v>
          </cell>
          <cell r="F66">
            <v>0.014948836319695236</v>
          </cell>
        </row>
        <row r="67">
          <cell r="B67">
            <v>38472</v>
          </cell>
          <cell r="C67">
            <v>53</v>
          </cell>
          <cell r="D67">
            <v>280.2</v>
          </cell>
          <cell r="E67">
            <v>0.0666159116863343</v>
          </cell>
          <cell r="F67">
            <v>0.014993820169098449</v>
          </cell>
        </row>
        <row r="68">
          <cell r="B68">
            <v>38503</v>
          </cell>
          <cell r="C68">
            <v>54</v>
          </cell>
          <cell r="D68">
            <v>280.3</v>
          </cell>
          <cell r="E68">
            <v>0.06699657403882764</v>
          </cell>
          <cell r="F68">
            <v>0.01479082958817557</v>
          </cell>
        </row>
        <row r="69">
          <cell r="B69">
            <v>38533</v>
          </cell>
          <cell r="C69">
            <v>55</v>
          </cell>
          <cell r="D69">
            <v>280.4</v>
          </cell>
          <cell r="E69">
            <v>0.06737723639132076</v>
          </cell>
          <cell r="F69">
            <v>0.014595366849126545</v>
          </cell>
        </row>
        <row r="70">
          <cell r="B70">
            <v>38564</v>
          </cell>
          <cell r="C70">
            <v>56</v>
          </cell>
          <cell r="D70">
            <v>279.4</v>
          </cell>
          <cell r="E70">
            <v>0.06357061286638754</v>
          </cell>
          <cell r="F70">
            <v>0.013537743839549643</v>
          </cell>
        </row>
        <row r="71">
          <cell r="B71">
            <v>38595</v>
          </cell>
          <cell r="C71">
            <v>57</v>
          </cell>
          <cell r="D71">
            <v>279.9</v>
          </cell>
          <cell r="E71">
            <v>0.06547392462885426</v>
          </cell>
          <cell r="F71">
            <v>0.013682698591391151</v>
          </cell>
        </row>
        <row r="72">
          <cell r="B72">
            <v>38625</v>
          </cell>
          <cell r="C72">
            <v>58</v>
          </cell>
          <cell r="D72">
            <v>281.9</v>
          </cell>
          <cell r="E72">
            <v>0.07308717167872092</v>
          </cell>
          <cell r="F72">
            <v>0.014961279467949895</v>
          </cell>
        </row>
        <row r="73">
          <cell r="B73">
            <v>38656</v>
          </cell>
          <cell r="C73">
            <v>59</v>
          </cell>
          <cell r="D73">
            <v>282.4</v>
          </cell>
          <cell r="E73">
            <v>0.07499048344118764</v>
          </cell>
          <cell r="F73">
            <v>0.015073540857675205</v>
          </cell>
        </row>
        <row r="74">
          <cell r="B74">
            <v>38686</v>
          </cell>
          <cell r="C74">
            <v>60</v>
          </cell>
          <cell r="D74">
            <v>281.7</v>
          </cell>
          <cell r="E74">
            <v>0.07232584697373423</v>
          </cell>
          <cell r="F74">
            <v>0.014304045065709259</v>
          </cell>
        </row>
        <row r="75">
          <cell r="B75">
            <v>38717</v>
          </cell>
          <cell r="C75">
            <v>61</v>
          </cell>
          <cell r="D75">
            <v>281.8</v>
          </cell>
          <cell r="E75">
            <v>0.0727065093262278</v>
          </cell>
          <cell r="F75">
            <v>0.01413596155536978</v>
          </cell>
        </row>
        <row r="76">
          <cell r="B76">
            <v>38748</v>
          </cell>
          <cell r="C76">
            <v>62</v>
          </cell>
          <cell r="D76">
            <v>279.59</v>
          </cell>
          <cell r="E76">
            <v>0.06429387133612474</v>
          </cell>
          <cell r="F76">
            <v>0.012333446692564198</v>
          </cell>
        </row>
        <row r="77">
          <cell r="B77">
            <v>38776</v>
          </cell>
          <cell r="C77">
            <v>63</v>
          </cell>
          <cell r="D77">
            <v>280.9</v>
          </cell>
          <cell r="E77">
            <v>0.06928054815378748</v>
          </cell>
          <cell r="F77">
            <v>0.013049450025810705</v>
          </cell>
        </row>
        <row r="78">
          <cell r="B78">
            <v>38807</v>
          </cell>
          <cell r="C78">
            <v>64</v>
          </cell>
          <cell r="D78">
            <v>282.89</v>
          </cell>
          <cell r="E78">
            <v>0.07685572896840509</v>
          </cell>
          <cell r="F78">
            <v>0.01420382109226126</v>
          </cell>
        </row>
        <row r="79">
          <cell r="B79">
            <v>38837</v>
          </cell>
          <cell r="C79">
            <v>65</v>
          </cell>
          <cell r="D79">
            <v>284.32</v>
          </cell>
          <cell r="E79">
            <v>0.08229920060905971</v>
          </cell>
          <cell r="F79">
            <v>0.014939431888037813</v>
          </cell>
        </row>
        <row r="80">
          <cell r="B80">
            <v>38868</v>
          </cell>
          <cell r="C80">
            <v>66</v>
          </cell>
          <cell r="D80">
            <v>284.76</v>
          </cell>
          <cell r="E80">
            <v>0.08397411496003038</v>
          </cell>
          <cell r="F80">
            <v>0.014997633810341027</v>
          </cell>
        </row>
        <row r="81">
          <cell r="B81">
            <v>38898</v>
          </cell>
          <cell r="C81">
            <v>67</v>
          </cell>
          <cell r="D81">
            <v>284.68</v>
          </cell>
          <cell r="E81">
            <v>0.08366958507803579</v>
          </cell>
          <cell r="F81">
            <v>0.014716887160485914</v>
          </cell>
        </row>
        <row r="82">
          <cell r="B82">
            <v>38929</v>
          </cell>
          <cell r="C82">
            <v>68</v>
          </cell>
          <cell r="D82">
            <v>284.19</v>
          </cell>
          <cell r="E82">
            <v>0.08180433955081856</v>
          </cell>
          <cell r="F82">
            <v>0.014182677748020733</v>
          </cell>
        </row>
        <row r="83">
          <cell r="B83">
            <v>38960</v>
          </cell>
          <cell r="C83">
            <v>69</v>
          </cell>
          <cell r="D83">
            <v>284.38</v>
          </cell>
          <cell r="E83">
            <v>0.08252759802055576</v>
          </cell>
          <cell r="F83">
            <v>0.014092256601849984</v>
          </cell>
        </row>
        <row r="84">
          <cell r="B84">
            <v>38990</v>
          </cell>
          <cell r="C84">
            <v>70</v>
          </cell>
          <cell r="D84">
            <v>286.04</v>
          </cell>
          <cell r="E84">
            <v>0.08884659307194531</v>
          </cell>
          <cell r="F84">
            <v>0.014913409657121068</v>
          </cell>
        </row>
        <row r="85">
          <cell r="B85">
            <v>39021</v>
          </cell>
          <cell r="C85">
            <v>71</v>
          </cell>
          <cell r="D85">
            <v>286.07</v>
          </cell>
          <cell r="E85">
            <v>0.08896079177769312</v>
          </cell>
          <cell r="F85">
            <v>0.014717045826133424</v>
          </cell>
        </row>
        <row r="86">
          <cell r="B86">
            <v>39051</v>
          </cell>
          <cell r="C86">
            <v>72</v>
          </cell>
          <cell r="D86">
            <v>286.43</v>
          </cell>
          <cell r="E86">
            <v>0.0903311762466692</v>
          </cell>
          <cell r="F86">
            <v>0.014723933119997534</v>
          </cell>
        </row>
        <row r="87">
          <cell r="B87">
            <v>39082</v>
          </cell>
          <cell r="C87">
            <v>73</v>
          </cell>
          <cell r="D87">
            <v>286.43</v>
          </cell>
          <cell r="E87">
            <v>0.0903311762466692</v>
          </cell>
          <cell r="F87">
            <v>0.014517956776824992</v>
          </cell>
        </row>
        <row r="88">
          <cell r="B88">
            <v>39113</v>
          </cell>
          <cell r="C88">
            <v>74</v>
          </cell>
          <cell r="D88">
            <v>285.01</v>
          </cell>
          <cell r="E88">
            <v>0.08492577084126385</v>
          </cell>
          <cell r="F88">
            <v>0.013489333367738388</v>
          </cell>
        </row>
        <row r="89">
          <cell r="B89">
            <v>39141</v>
          </cell>
          <cell r="C89">
            <v>75</v>
          </cell>
          <cell r="D89">
            <v>286.45</v>
          </cell>
          <cell r="E89">
            <v>0.09040730871716796</v>
          </cell>
          <cell r="F89">
            <v>0.014134304525926344</v>
          </cell>
        </row>
        <row r="90">
          <cell r="B90">
            <v>39172</v>
          </cell>
          <cell r="C90">
            <v>76</v>
          </cell>
          <cell r="D90">
            <v>288.33</v>
          </cell>
          <cell r="E90">
            <v>0.09756376094404251</v>
          </cell>
          <cell r="F90">
            <v>0.015006355174576269</v>
          </cell>
        </row>
        <row r="91">
          <cell r="B91">
            <v>39202</v>
          </cell>
          <cell r="C91">
            <v>77</v>
          </cell>
          <cell r="D91">
            <v>289.79</v>
          </cell>
          <cell r="E91">
            <v>0.1031214312904456</v>
          </cell>
          <cell r="F91">
            <v>0.015617085315840162</v>
          </cell>
        </row>
        <row r="92">
          <cell r="B92">
            <v>39233</v>
          </cell>
          <cell r="C92">
            <v>78</v>
          </cell>
          <cell r="D92">
            <v>289.48</v>
          </cell>
          <cell r="E92">
            <v>0.10194137799771608</v>
          </cell>
          <cell r="F92">
            <v>0.015243352318876191</v>
          </cell>
        </row>
        <row r="93">
          <cell r="B93">
            <v>39263</v>
          </cell>
          <cell r="C93">
            <v>79</v>
          </cell>
          <cell r="D93">
            <v>289.95</v>
          </cell>
          <cell r="E93">
            <v>0.10373049105443477</v>
          </cell>
          <cell r="F93">
            <v>0.01529983099445631</v>
          </cell>
        </row>
        <row r="94">
          <cell r="B94">
            <v>39294</v>
          </cell>
          <cell r="C94">
            <v>80</v>
          </cell>
          <cell r="D94">
            <v>289.49</v>
          </cell>
          <cell r="E94">
            <v>0.10197944423296534</v>
          </cell>
          <cell r="F94">
            <v>0.01485991785030727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S1177"/>
  <sheetViews>
    <sheetView showGridLines="0" showRowColHeaders="0" zoomScalePageLayoutView="0" workbookViewId="0" topLeftCell="A1">
      <pane ySplit="17" topLeftCell="A533" activePane="bottomLeft" state="frozen"/>
      <selection pane="topLeft" activeCell="A1" sqref="A1"/>
      <selection pane="bottomLeft" activeCell="B558" sqref="B558"/>
    </sheetView>
  </sheetViews>
  <sheetFormatPr defaultColWidth="9.140625" defaultRowHeight="12.75"/>
  <cols>
    <col min="1" max="1" width="2.28125" style="0" customWidth="1"/>
    <col min="2" max="2" width="51.8515625" style="3" customWidth="1"/>
    <col min="3" max="3" width="9.140625" style="3" bestFit="1" customWidth="1"/>
    <col min="4" max="4" width="9.140625" style="2" bestFit="1" customWidth="1"/>
    <col min="5" max="5" width="9.140625" style="3" bestFit="1" customWidth="1"/>
    <col min="6" max="6" width="13.8515625" style="3" bestFit="1" customWidth="1"/>
    <col min="7" max="8" width="13.8515625" style="72" bestFit="1" customWidth="1"/>
    <col min="9" max="9" width="9.8515625" style="90" bestFit="1" customWidth="1"/>
    <col min="10" max="10" width="16.140625" style="72" bestFit="1" customWidth="1"/>
    <col min="11" max="11" width="43.7109375" style="72" bestFit="1" customWidth="1"/>
    <col min="12" max="12" width="13.57421875" style="72" bestFit="1" customWidth="1"/>
    <col min="13" max="13" width="47.421875" style="2" bestFit="1" customWidth="1"/>
    <col min="14" max="14" width="19.8515625" style="0" bestFit="1" customWidth="1"/>
    <col min="16" max="16" width="16.140625" style="0" bestFit="1" customWidth="1"/>
    <col min="17" max="17" width="43.7109375" style="0" bestFit="1" customWidth="1"/>
    <col min="18" max="18" width="7.421875" style="0" bestFit="1" customWidth="1"/>
    <col min="19" max="19" width="47.421875" style="0" bestFit="1" customWidth="1"/>
  </cols>
  <sheetData>
    <row r="1" spans="2:13" s="18" customFormat="1" ht="12.75">
      <c r="B1" s="19"/>
      <c r="C1" s="19"/>
      <c r="D1" s="20"/>
      <c r="E1" s="19"/>
      <c r="F1" s="19"/>
      <c r="G1" s="70"/>
      <c r="H1" s="70"/>
      <c r="I1" s="89"/>
      <c r="J1" s="70"/>
      <c r="K1" s="70"/>
      <c r="L1" s="70"/>
      <c r="M1" s="21"/>
    </row>
    <row r="2" spans="2:13" s="18" customFormat="1" ht="18">
      <c r="B2" s="22" t="s">
        <v>609</v>
      </c>
      <c r="C2" s="23"/>
      <c r="D2" s="20"/>
      <c r="E2" s="24"/>
      <c r="F2" s="25"/>
      <c r="G2" s="71"/>
      <c r="H2" s="70"/>
      <c r="I2" s="89"/>
      <c r="J2" s="70"/>
      <c r="K2" s="70"/>
      <c r="L2" s="70"/>
      <c r="M2" s="20"/>
    </row>
    <row r="3" spans="2:13" s="18" customFormat="1" ht="12.75">
      <c r="B3" s="27"/>
      <c r="C3" s="19"/>
      <c r="D3" s="20"/>
      <c r="E3" s="24"/>
      <c r="F3" s="25"/>
      <c r="G3" s="71"/>
      <c r="H3" s="70"/>
      <c r="I3" s="89"/>
      <c r="J3" s="70"/>
      <c r="K3" s="70"/>
      <c r="L3" s="70"/>
      <c r="M3" s="20"/>
    </row>
    <row r="4" spans="2:13" s="18" customFormat="1" ht="12.75">
      <c r="B4" s="24" t="s">
        <v>1060</v>
      </c>
      <c r="C4" s="19"/>
      <c r="D4" s="20"/>
      <c r="E4" s="24"/>
      <c r="F4" s="25"/>
      <c r="G4" s="71"/>
      <c r="H4" s="70"/>
      <c r="I4" s="89"/>
      <c r="J4" s="70"/>
      <c r="K4" s="70"/>
      <c r="L4" s="70"/>
      <c r="M4" s="20"/>
    </row>
    <row r="5" spans="2:13" s="18" customFormat="1" ht="12.75">
      <c r="B5" s="24" t="s">
        <v>1061</v>
      </c>
      <c r="C5" s="19"/>
      <c r="D5" s="20"/>
      <c r="E5" s="24"/>
      <c r="F5" s="25"/>
      <c r="G5" s="71"/>
      <c r="H5" s="70"/>
      <c r="I5" s="89"/>
      <c r="J5" s="70"/>
      <c r="K5" s="70"/>
      <c r="L5" s="70"/>
      <c r="M5" s="20"/>
    </row>
    <row r="6" spans="2:13" s="18" customFormat="1" ht="12.75">
      <c r="B6" s="19"/>
      <c r="C6" s="19"/>
      <c r="D6" s="20"/>
      <c r="E6" s="24"/>
      <c r="F6" s="25"/>
      <c r="G6" s="71"/>
      <c r="H6" s="70"/>
      <c r="I6" s="89"/>
      <c r="J6" s="70"/>
      <c r="K6" s="70"/>
      <c r="L6" s="70"/>
      <c r="M6" s="20"/>
    </row>
    <row r="7" spans="2:13" s="18" customFormat="1" ht="12.75">
      <c r="B7" s="19"/>
      <c r="C7" s="19"/>
      <c r="D7" s="26"/>
      <c r="E7" s="24"/>
      <c r="F7" s="25"/>
      <c r="G7" s="71"/>
      <c r="H7" s="70"/>
      <c r="I7" s="89"/>
      <c r="J7" s="70"/>
      <c r="K7" s="70"/>
      <c r="L7" s="70"/>
      <c r="M7" s="20"/>
    </row>
    <row r="8" spans="2:13" s="18" customFormat="1" ht="12.75">
      <c r="B8" s="19"/>
      <c r="C8" s="19"/>
      <c r="D8" s="26"/>
      <c r="E8" s="24"/>
      <c r="F8" s="25"/>
      <c r="G8" s="71"/>
      <c r="H8" s="70"/>
      <c r="I8" s="89"/>
      <c r="J8" s="70"/>
      <c r="K8" s="70"/>
      <c r="L8" s="70"/>
      <c r="M8" s="20"/>
    </row>
    <row r="9" spans="2:13" s="18" customFormat="1" ht="12.75">
      <c r="B9" s="19"/>
      <c r="E9" s="24"/>
      <c r="F9" s="25"/>
      <c r="G9" s="71"/>
      <c r="H9" s="70"/>
      <c r="I9" s="89"/>
      <c r="J9" s="70"/>
      <c r="K9" s="70"/>
      <c r="L9" s="70"/>
      <c r="M9" s="20"/>
    </row>
    <row r="10" spans="2:13" s="18" customFormat="1" ht="12.75">
      <c r="B10" s="19"/>
      <c r="E10" s="24"/>
      <c r="F10" s="25"/>
      <c r="G10" s="71"/>
      <c r="H10" s="70"/>
      <c r="I10" s="89"/>
      <c r="J10" s="70"/>
      <c r="K10" s="70"/>
      <c r="L10" s="70"/>
      <c r="M10" s="20"/>
    </row>
    <row r="11" spans="2:13" s="18" customFormat="1" ht="12.75">
      <c r="B11" s="19"/>
      <c r="D11" s="26"/>
      <c r="E11" s="24"/>
      <c r="F11" s="25"/>
      <c r="G11" s="71"/>
      <c r="H11" s="70"/>
      <c r="I11" s="89"/>
      <c r="J11" s="70"/>
      <c r="K11" s="70"/>
      <c r="L11" s="70"/>
      <c r="M11" s="20"/>
    </row>
    <row r="12" spans="2:13" s="18" customFormat="1" ht="12.75">
      <c r="B12" s="19"/>
      <c r="C12" s="19"/>
      <c r="D12" s="26"/>
      <c r="E12" s="24"/>
      <c r="F12" s="25"/>
      <c r="G12" s="71"/>
      <c r="H12" s="70"/>
      <c r="I12" s="89"/>
      <c r="J12" s="70"/>
      <c r="K12" s="70"/>
      <c r="L12" s="70"/>
      <c r="M12" s="20"/>
    </row>
    <row r="13" spans="2:13" s="18" customFormat="1" ht="12.75">
      <c r="B13" s="19"/>
      <c r="C13" s="19"/>
      <c r="D13" s="20"/>
      <c r="E13" s="19"/>
      <c r="F13" s="19"/>
      <c r="G13" s="70"/>
      <c r="H13" s="70"/>
      <c r="I13" s="89"/>
      <c r="J13" s="70"/>
      <c r="K13" s="70"/>
      <c r="L13" s="70"/>
      <c r="M13" s="20"/>
    </row>
    <row r="14" spans="2:13" s="18" customFormat="1" ht="12.75">
      <c r="B14" s="19"/>
      <c r="C14" s="19"/>
      <c r="D14" s="20"/>
      <c r="E14" s="19"/>
      <c r="F14" s="19"/>
      <c r="G14" s="70"/>
      <c r="H14" s="70"/>
      <c r="I14" s="89"/>
      <c r="J14" s="70"/>
      <c r="K14" s="70"/>
      <c r="L14" s="70"/>
      <c r="M14" s="20"/>
    </row>
    <row r="15" spans="2:13" s="98" customFormat="1" ht="12.75">
      <c r="B15" s="94"/>
      <c r="C15" s="94"/>
      <c r="D15" s="95"/>
      <c r="E15" s="94"/>
      <c r="F15" s="94"/>
      <c r="G15" s="96"/>
      <c r="H15" s="96"/>
      <c r="I15" s="97"/>
      <c r="J15" s="96"/>
      <c r="K15" s="96"/>
      <c r="L15" s="96"/>
      <c r="M15" s="95"/>
    </row>
    <row r="16" spans="2:9" s="33" customFormat="1" ht="13.5" thickBot="1">
      <c r="B16" s="28"/>
      <c r="C16" s="154" t="s">
        <v>1045</v>
      </c>
      <c r="D16" s="155"/>
      <c r="E16" s="156"/>
      <c r="F16" s="154" t="s">
        <v>1046</v>
      </c>
      <c r="G16" s="155"/>
      <c r="H16" s="156"/>
      <c r="I16" s="32" t="s">
        <v>1026</v>
      </c>
    </row>
    <row r="17" spans="2:14" s="33" customFormat="1" ht="13.5" thickTop="1">
      <c r="B17" s="34" t="s">
        <v>1041</v>
      </c>
      <c r="C17" s="91" t="s">
        <v>1049</v>
      </c>
      <c r="D17" s="92" t="s">
        <v>1050</v>
      </c>
      <c r="E17" s="93" t="s">
        <v>1051</v>
      </c>
      <c r="F17" s="91" t="s">
        <v>1049</v>
      </c>
      <c r="G17" s="92" t="s">
        <v>1050</v>
      </c>
      <c r="H17" s="93" t="s">
        <v>1051</v>
      </c>
      <c r="I17" s="31" t="s">
        <v>1027</v>
      </c>
      <c r="J17" s="34" t="s">
        <v>1053</v>
      </c>
      <c r="K17" s="34" t="s">
        <v>1042</v>
      </c>
      <c r="L17" s="30" t="s">
        <v>1048</v>
      </c>
      <c r="M17" s="34" t="s">
        <v>1047</v>
      </c>
      <c r="N17" s="31"/>
    </row>
    <row r="18" spans="2:13" ht="12.75">
      <c r="B18" t="s">
        <v>231</v>
      </c>
      <c r="C18">
        <v>10</v>
      </c>
      <c r="D18">
        <v>27</v>
      </c>
      <c r="E18">
        <v>37</v>
      </c>
      <c r="F18">
        <v>142869</v>
      </c>
      <c r="G18">
        <v>482353</v>
      </c>
      <c r="H18">
        <v>625222</v>
      </c>
      <c r="I18" t="s">
        <v>655</v>
      </c>
      <c r="J18" t="s">
        <v>650</v>
      </c>
      <c r="K18" t="s">
        <v>221</v>
      </c>
      <c r="L18">
        <v>407775</v>
      </c>
      <c r="M18" t="s">
        <v>669</v>
      </c>
    </row>
    <row r="19" spans="2:13" ht="12.75">
      <c r="B19" t="s">
        <v>989</v>
      </c>
      <c r="C19">
        <v>31</v>
      </c>
      <c r="D19">
        <v>45</v>
      </c>
      <c r="E19">
        <v>76</v>
      </c>
      <c r="F19">
        <v>475251</v>
      </c>
      <c r="G19">
        <v>893258</v>
      </c>
      <c r="H19">
        <v>1368509</v>
      </c>
      <c r="I19" t="s">
        <v>655</v>
      </c>
      <c r="J19" t="s">
        <v>767</v>
      </c>
      <c r="K19" t="s">
        <v>986</v>
      </c>
      <c r="L19">
        <v>336115</v>
      </c>
      <c r="M19" t="s">
        <v>669</v>
      </c>
    </row>
    <row r="20" spans="2:13" ht="12.75">
      <c r="B20" t="s">
        <v>821</v>
      </c>
      <c r="C20">
        <v>358</v>
      </c>
      <c r="D20">
        <v>675</v>
      </c>
      <c r="E20">
        <v>1033</v>
      </c>
      <c r="F20">
        <v>5701951</v>
      </c>
      <c r="G20">
        <v>12776971</v>
      </c>
      <c r="H20">
        <v>18478921</v>
      </c>
      <c r="I20" t="s">
        <v>655</v>
      </c>
      <c r="J20" t="s">
        <v>650</v>
      </c>
      <c r="K20" t="s">
        <v>267</v>
      </c>
      <c r="L20">
        <v>776401</v>
      </c>
      <c r="M20" t="s">
        <v>669</v>
      </c>
    </row>
    <row r="21" spans="2:13" ht="12.75">
      <c r="B21" t="s">
        <v>820</v>
      </c>
      <c r="C21">
        <v>518</v>
      </c>
      <c r="D21">
        <v>1037</v>
      </c>
      <c r="E21">
        <v>1555</v>
      </c>
      <c r="F21">
        <v>8366305</v>
      </c>
      <c r="G21">
        <v>20912437</v>
      </c>
      <c r="H21">
        <v>29278742</v>
      </c>
      <c r="I21" t="s">
        <v>655</v>
      </c>
      <c r="J21" t="s">
        <v>650</v>
      </c>
      <c r="K21" t="s">
        <v>267</v>
      </c>
      <c r="L21">
        <v>812230</v>
      </c>
      <c r="M21" t="s">
        <v>669</v>
      </c>
    </row>
    <row r="22" spans="2:13" ht="12.75">
      <c r="B22" t="s">
        <v>1087</v>
      </c>
      <c r="C22">
        <v>35</v>
      </c>
      <c r="D22">
        <v>68</v>
      </c>
      <c r="E22">
        <v>103</v>
      </c>
      <c r="F22">
        <v>741856</v>
      </c>
      <c r="G22">
        <v>1999330</v>
      </c>
      <c r="H22">
        <v>2741186</v>
      </c>
      <c r="I22" t="s">
        <v>655</v>
      </c>
      <c r="J22" t="s">
        <v>767</v>
      </c>
      <c r="K22" t="s">
        <v>986</v>
      </c>
      <c r="L22">
        <v>721746</v>
      </c>
      <c r="M22" t="s">
        <v>669</v>
      </c>
    </row>
    <row r="23" spans="2:13" ht="12.75">
      <c r="B23" t="s">
        <v>390</v>
      </c>
      <c r="C23">
        <v>276</v>
      </c>
      <c r="D23">
        <v>429</v>
      </c>
      <c r="E23">
        <v>705</v>
      </c>
      <c r="F23">
        <v>4115623</v>
      </c>
      <c r="G23">
        <v>7497903</v>
      </c>
      <c r="H23">
        <v>11613526</v>
      </c>
      <c r="I23" t="s">
        <v>655</v>
      </c>
      <c r="J23" t="s">
        <v>650</v>
      </c>
      <c r="K23" t="s">
        <v>360</v>
      </c>
      <c r="L23">
        <v>371948</v>
      </c>
      <c r="M23" t="s">
        <v>669</v>
      </c>
    </row>
    <row r="24" spans="2:13" ht="12.75">
      <c r="B24" t="s">
        <v>177</v>
      </c>
      <c r="C24">
        <v>116</v>
      </c>
      <c r="D24">
        <v>135</v>
      </c>
      <c r="E24">
        <v>251</v>
      </c>
      <c r="F24">
        <v>1569693</v>
      </c>
      <c r="G24">
        <v>1995295</v>
      </c>
      <c r="H24">
        <v>3564988</v>
      </c>
      <c r="I24" t="s">
        <v>655</v>
      </c>
      <c r="J24" t="s">
        <v>650</v>
      </c>
      <c r="K24" t="s">
        <v>131</v>
      </c>
      <c r="L24">
        <v>367698</v>
      </c>
      <c r="M24" t="s">
        <v>669</v>
      </c>
    </row>
    <row r="25" spans="2:13" ht="12.75">
      <c r="B25" t="s">
        <v>985</v>
      </c>
      <c r="C25">
        <v>267</v>
      </c>
      <c r="D25">
        <v>462</v>
      </c>
      <c r="E25">
        <v>729</v>
      </c>
      <c r="F25">
        <v>6306666</v>
      </c>
      <c r="G25">
        <v>16473719</v>
      </c>
      <c r="H25">
        <v>22780385</v>
      </c>
      <c r="I25" t="s">
        <v>655</v>
      </c>
      <c r="J25" t="s">
        <v>767</v>
      </c>
      <c r="K25" t="s">
        <v>951</v>
      </c>
      <c r="L25">
        <v>900894</v>
      </c>
      <c r="M25" t="s">
        <v>669</v>
      </c>
    </row>
    <row r="26" spans="2:13" ht="12.75">
      <c r="B26" t="s">
        <v>175</v>
      </c>
      <c r="C26">
        <v>11</v>
      </c>
      <c r="D26">
        <v>13</v>
      </c>
      <c r="E26">
        <v>24</v>
      </c>
      <c r="F26">
        <v>122070</v>
      </c>
      <c r="G26">
        <v>194573</v>
      </c>
      <c r="H26">
        <v>316643</v>
      </c>
      <c r="I26" t="s">
        <v>655</v>
      </c>
      <c r="J26" t="s">
        <v>650</v>
      </c>
      <c r="K26" t="s">
        <v>131</v>
      </c>
      <c r="L26">
        <v>865063</v>
      </c>
      <c r="M26" t="s">
        <v>669</v>
      </c>
    </row>
    <row r="27" spans="2:13" ht="12.75">
      <c r="B27" t="s">
        <v>1005</v>
      </c>
      <c r="C27">
        <v>6</v>
      </c>
      <c r="D27">
        <v>15</v>
      </c>
      <c r="E27">
        <v>21</v>
      </c>
      <c r="F27">
        <v>234218</v>
      </c>
      <c r="G27">
        <v>530801</v>
      </c>
      <c r="H27">
        <v>765019</v>
      </c>
      <c r="I27" t="s">
        <v>655</v>
      </c>
      <c r="J27" t="s">
        <v>767</v>
      </c>
      <c r="K27" t="s">
        <v>986</v>
      </c>
      <c r="L27">
        <v>793406</v>
      </c>
      <c r="M27" t="s">
        <v>669</v>
      </c>
    </row>
    <row r="28" spans="2:13" ht="12.75">
      <c r="B28" t="s">
        <v>490</v>
      </c>
      <c r="C28">
        <v>9</v>
      </c>
      <c r="D28">
        <v>11</v>
      </c>
      <c r="E28">
        <v>20</v>
      </c>
      <c r="F28">
        <v>180930</v>
      </c>
      <c r="G28">
        <v>170088</v>
      </c>
      <c r="H28">
        <v>351018</v>
      </c>
      <c r="I28" t="s">
        <v>655</v>
      </c>
      <c r="J28" t="s">
        <v>650</v>
      </c>
      <c r="K28" t="s">
        <v>441</v>
      </c>
      <c r="L28">
        <v>757575</v>
      </c>
      <c r="M28" t="s">
        <v>669</v>
      </c>
    </row>
    <row r="29" spans="2:13" ht="12.75">
      <c r="B29" t="s">
        <v>982</v>
      </c>
      <c r="C29">
        <v>13</v>
      </c>
      <c r="D29">
        <v>18</v>
      </c>
      <c r="E29">
        <v>31</v>
      </c>
      <c r="F29">
        <v>290928</v>
      </c>
      <c r="G29">
        <v>654472</v>
      </c>
      <c r="H29">
        <v>945400</v>
      </c>
      <c r="I29" t="s">
        <v>655</v>
      </c>
      <c r="J29" t="s">
        <v>767</v>
      </c>
      <c r="K29" t="s">
        <v>951</v>
      </c>
      <c r="L29">
        <v>112631</v>
      </c>
      <c r="M29" t="s">
        <v>669</v>
      </c>
    </row>
    <row r="30" spans="2:13" ht="12.75">
      <c r="B30" t="s">
        <v>980</v>
      </c>
      <c r="C30">
        <v>18</v>
      </c>
      <c r="D30">
        <v>31</v>
      </c>
      <c r="E30">
        <v>49</v>
      </c>
      <c r="F30">
        <v>585214</v>
      </c>
      <c r="G30">
        <v>1660202</v>
      </c>
      <c r="H30">
        <v>2245416</v>
      </c>
      <c r="I30" t="s">
        <v>655</v>
      </c>
      <c r="J30" t="s">
        <v>767</v>
      </c>
      <c r="K30" t="s">
        <v>951</v>
      </c>
      <c r="L30">
        <v>551093</v>
      </c>
      <c r="M30" t="s">
        <v>669</v>
      </c>
    </row>
    <row r="31" spans="2:13" ht="12.75">
      <c r="B31" t="s">
        <v>819</v>
      </c>
      <c r="C31">
        <v>5926</v>
      </c>
      <c r="D31">
        <v>9435</v>
      </c>
      <c r="E31">
        <v>15361</v>
      </c>
      <c r="F31">
        <v>50618827</v>
      </c>
      <c r="G31">
        <v>98629949</v>
      </c>
      <c r="H31">
        <v>149248775</v>
      </c>
      <c r="I31" t="s">
        <v>655</v>
      </c>
      <c r="J31" t="s">
        <v>650</v>
      </c>
      <c r="K31" t="s">
        <v>528</v>
      </c>
      <c r="L31">
        <v>848069</v>
      </c>
      <c r="M31" t="s">
        <v>669</v>
      </c>
    </row>
    <row r="32" spans="2:13" ht="12.75">
      <c r="B32" t="s">
        <v>525</v>
      </c>
      <c r="C32">
        <v>40</v>
      </c>
      <c r="D32">
        <v>39</v>
      </c>
      <c r="E32">
        <v>79</v>
      </c>
      <c r="F32">
        <v>419310</v>
      </c>
      <c r="G32">
        <v>685490</v>
      </c>
      <c r="H32">
        <v>1104801</v>
      </c>
      <c r="I32" t="s">
        <v>655</v>
      </c>
      <c r="J32" t="s">
        <v>650</v>
      </c>
      <c r="K32" t="s">
        <v>502</v>
      </c>
      <c r="L32">
        <v>515262</v>
      </c>
      <c r="M32" t="s">
        <v>669</v>
      </c>
    </row>
    <row r="33" spans="2:13" ht="12.75">
      <c r="B33" t="s">
        <v>1006</v>
      </c>
      <c r="C33">
        <v>43</v>
      </c>
      <c r="D33">
        <v>68</v>
      </c>
      <c r="E33">
        <v>111</v>
      </c>
      <c r="F33">
        <v>813893</v>
      </c>
      <c r="G33">
        <v>1658741</v>
      </c>
      <c r="H33">
        <v>2472634</v>
      </c>
      <c r="I33" t="s">
        <v>655</v>
      </c>
      <c r="J33" t="s">
        <v>767</v>
      </c>
      <c r="K33" t="s">
        <v>986</v>
      </c>
      <c r="L33">
        <v>479436</v>
      </c>
      <c r="M33" t="s">
        <v>669</v>
      </c>
    </row>
    <row r="34" spans="2:13" ht="12.75">
      <c r="B34" t="s">
        <v>345</v>
      </c>
      <c r="C34">
        <v>14</v>
      </c>
      <c r="D34">
        <v>15</v>
      </c>
      <c r="E34">
        <v>29</v>
      </c>
      <c r="F34">
        <v>218731</v>
      </c>
      <c r="G34">
        <v>192356</v>
      </c>
      <c r="H34">
        <v>411087</v>
      </c>
      <c r="I34" t="s">
        <v>655</v>
      </c>
      <c r="J34" t="s">
        <v>650</v>
      </c>
      <c r="K34" t="s">
        <v>307</v>
      </c>
      <c r="L34">
        <v>443606</v>
      </c>
      <c r="M34" t="s">
        <v>669</v>
      </c>
    </row>
    <row r="35" spans="2:13" ht="12.75">
      <c r="B35" t="s">
        <v>697</v>
      </c>
      <c r="C35">
        <v>1187</v>
      </c>
      <c r="D35">
        <v>2226</v>
      </c>
      <c r="E35">
        <v>3413</v>
      </c>
      <c r="F35">
        <v>18753740</v>
      </c>
      <c r="G35">
        <v>44555404</v>
      </c>
      <c r="H35">
        <v>63309145</v>
      </c>
      <c r="I35" t="s">
        <v>655</v>
      </c>
      <c r="J35" t="s">
        <v>650</v>
      </c>
      <c r="K35" t="s">
        <v>267</v>
      </c>
      <c r="L35">
        <v>883892</v>
      </c>
      <c r="M35" t="s">
        <v>669</v>
      </c>
    </row>
    <row r="36" spans="2:13" ht="12.75">
      <c r="B36" t="s">
        <v>698</v>
      </c>
      <c r="C36">
        <v>459</v>
      </c>
      <c r="D36">
        <v>691</v>
      </c>
      <c r="E36">
        <v>1150</v>
      </c>
      <c r="F36">
        <v>7000406</v>
      </c>
      <c r="G36">
        <v>12250480</v>
      </c>
      <c r="H36">
        <v>19250887</v>
      </c>
      <c r="I36" t="s">
        <v>655</v>
      </c>
      <c r="J36" t="s">
        <v>650</v>
      </c>
      <c r="K36" t="s">
        <v>267</v>
      </c>
      <c r="L36">
        <v>517094</v>
      </c>
      <c r="M36" t="s">
        <v>669</v>
      </c>
    </row>
    <row r="37" spans="2:13" ht="12.75">
      <c r="B37" t="s">
        <v>511</v>
      </c>
      <c r="C37">
        <v>1581</v>
      </c>
      <c r="D37">
        <v>2186</v>
      </c>
      <c r="E37">
        <v>3767</v>
      </c>
      <c r="F37">
        <v>28700335</v>
      </c>
      <c r="G37">
        <v>49873161</v>
      </c>
      <c r="H37">
        <v>78573495</v>
      </c>
      <c r="I37" t="s">
        <v>655</v>
      </c>
      <c r="J37" t="s">
        <v>650</v>
      </c>
      <c r="K37" t="s">
        <v>502</v>
      </c>
      <c r="L37">
        <v>147348</v>
      </c>
      <c r="M37" t="s">
        <v>126</v>
      </c>
    </row>
    <row r="38" spans="2:13" ht="12.75">
      <c r="B38" t="s">
        <v>313</v>
      </c>
      <c r="C38">
        <v>478</v>
      </c>
      <c r="D38">
        <v>553</v>
      </c>
      <c r="E38">
        <v>1031</v>
      </c>
      <c r="F38">
        <v>5372318</v>
      </c>
      <c r="G38">
        <v>7321100</v>
      </c>
      <c r="H38">
        <v>12693418</v>
      </c>
      <c r="I38" t="s">
        <v>655</v>
      </c>
      <c r="J38" t="s">
        <v>650</v>
      </c>
      <c r="K38" t="s">
        <v>307</v>
      </c>
      <c r="L38">
        <v>290668</v>
      </c>
      <c r="M38" t="s">
        <v>126</v>
      </c>
    </row>
    <row r="39" spans="2:13" ht="12.75">
      <c r="B39" t="s">
        <v>510</v>
      </c>
      <c r="C39">
        <v>444</v>
      </c>
      <c r="D39">
        <v>611</v>
      </c>
      <c r="E39">
        <v>1055</v>
      </c>
      <c r="F39">
        <v>7409089</v>
      </c>
      <c r="G39">
        <v>12740189</v>
      </c>
      <c r="H39">
        <v>20149278</v>
      </c>
      <c r="I39" t="s">
        <v>655</v>
      </c>
      <c r="J39" t="s">
        <v>650</v>
      </c>
      <c r="K39" t="s">
        <v>502</v>
      </c>
      <c r="L39">
        <v>785550</v>
      </c>
      <c r="M39" t="s">
        <v>126</v>
      </c>
    </row>
    <row r="40" spans="2:13" ht="12.75">
      <c r="B40" t="s">
        <v>127</v>
      </c>
      <c r="C40">
        <v>425</v>
      </c>
      <c r="D40">
        <v>461</v>
      </c>
      <c r="E40">
        <v>886</v>
      </c>
      <c r="F40">
        <v>6733996</v>
      </c>
      <c r="G40">
        <v>8958537</v>
      </c>
      <c r="H40">
        <v>15692532</v>
      </c>
      <c r="I40" t="s">
        <v>655</v>
      </c>
      <c r="J40" t="s">
        <v>650</v>
      </c>
      <c r="K40" t="s">
        <v>114</v>
      </c>
      <c r="L40">
        <v>219006</v>
      </c>
      <c r="M40" t="s">
        <v>126</v>
      </c>
    </row>
    <row r="41" spans="2:13" ht="12.75">
      <c r="B41" t="s">
        <v>512</v>
      </c>
      <c r="C41">
        <v>3357</v>
      </c>
      <c r="D41">
        <v>3720</v>
      </c>
      <c r="E41">
        <v>7077</v>
      </c>
      <c r="F41">
        <v>66032394</v>
      </c>
      <c r="G41">
        <v>89768517</v>
      </c>
      <c r="H41">
        <v>155800912</v>
      </c>
      <c r="I41" t="s">
        <v>655</v>
      </c>
      <c r="J41" t="s">
        <v>650</v>
      </c>
      <c r="K41" t="s">
        <v>502</v>
      </c>
      <c r="L41">
        <v>183178</v>
      </c>
      <c r="M41" t="s">
        <v>126</v>
      </c>
    </row>
    <row r="42" spans="2:13" ht="12.75">
      <c r="B42" t="s">
        <v>987</v>
      </c>
      <c r="C42">
        <v>3059</v>
      </c>
      <c r="D42">
        <v>2949</v>
      </c>
      <c r="E42">
        <v>6008</v>
      </c>
      <c r="F42">
        <v>42512753</v>
      </c>
      <c r="G42">
        <v>56439253</v>
      </c>
      <c r="H42">
        <v>98952006</v>
      </c>
      <c r="I42" t="s">
        <v>655</v>
      </c>
      <c r="J42" t="s">
        <v>767</v>
      </c>
      <c r="K42" t="s">
        <v>986</v>
      </c>
      <c r="L42">
        <v>111518</v>
      </c>
      <c r="M42" t="s">
        <v>126</v>
      </c>
    </row>
    <row r="43" spans="2:13" ht="12.75">
      <c r="B43" t="s">
        <v>928</v>
      </c>
      <c r="C43">
        <v>4589</v>
      </c>
      <c r="D43">
        <v>3899</v>
      </c>
      <c r="E43">
        <v>8488</v>
      </c>
      <c r="F43">
        <v>53241709</v>
      </c>
      <c r="G43">
        <v>54996818</v>
      </c>
      <c r="H43">
        <v>108238527</v>
      </c>
      <c r="I43" t="s">
        <v>651</v>
      </c>
      <c r="J43" t="s">
        <v>767</v>
      </c>
      <c r="K43" t="s">
        <v>926</v>
      </c>
      <c r="L43">
        <v>325902</v>
      </c>
      <c r="M43" t="s">
        <v>36</v>
      </c>
    </row>
    <row r="44" spans="2:13" ht="12.75">
      <c r="B44" t="s">
        <v>851</v>
      </c>
      <c r="C44">
        <v>2463</v>
      </c>
      <c r="D44">
        <v>2155</v>
      </c>
      <c r="E44">
        <v>4618</v>
      </c>
      <c r="F44">
        <v>31443629</v>
      </c>
      <c r="G44">
        <v>41057966</v>
      </c>
      <c r="H44">
        <v>72501595</v>
      </c>
      <c r="I44" t="s">
        <v>651</v>
      </c>
      <c r="J44" t="s">
        <v>767</v>
      </c>
      <c r="K44" t="s">
        <v>845</v>
      </c>
      <c r="L44">
        <v>361733</v>
      </c>
      <c r="M44" t="s">
        <v>36</v>
      </c>
    </row>
    <row r="45" spans="2:13" ht="12.75">
      <c r="B45" t="s">
        <v>438</v>
      </c>
      <c r="C45">
        <v>2723</v>
      </c>
      <c r="D45">
        <v>4428</v>
      </c>
      <c r="E45">
        <v>7151</v>
      </c>
      <c r="F45">
        <v>43421379</v>
      </c>
      <c r="G45">
        <v>89262794</v>
      </c>
      <c r="H45">
        <v>132684173</v>
      </c>
      <c r="I45" t="s">
        <v>651</v>
      </c>
      <c r="J45" t="s">
        <v>650</v>
      </c>
      <c r="K45" t="s">
        <v>411</v>
      </c>
      <c r="L45">
        <v>671982</v>
      </c>
      <c r="M45" t="s">
        <v>36</v>
      </c>
    </row>
    <row r="46" spans="2:13" ht="12.75">
      <c r="B46" t="s">
        <v>187</v>
      </c>
      <c r="C46">
        <v>622</v>
      </c>
      <c r="D46">
        <v>954</v>
      </c>
      <c r="E46">
        <v>1576</v>
      </c>
      <c r="F46">
        <v>11832570</v>
      </c>
      <c r="G46">
        <v>23557128</v>
      </c>
      <c r="H46">
        <v>35389698</v>
      </c>
      <c r="I46" t="s">
        <v>655</v>
      </c>
      <c r="J46" t="s">
        <v>650</v>
      </c>
      <c r="K46" t="s">
        <v>267</v>
      </c>
      <c r="L46">
        <v>218297</v>
      </c>
      <c r="M46" t="s">
        <v>696</v>
      </c>
    </row>
    <row r="47" spans="2:13" ht="12.75">
      <c r="B47" t="s">
        <v>230</v>
      </c>
      <c r="C47">
        <v>337</v>
      </c>
      <c r="D47">
        <v>537</v>
      </c>
      <c r="E47">
        <v>874</v>
      </c>
      <c r="F47">
        <v>2692267</v>
      </c>
      <c r="G47">
        <v>5301230</v>
      </c>
      <c r="H47">
        <v>7993497</v>
      </c>
      <c r="I47" t="s">
        <v>655</v>
      </c>
      <c r="J47" t="s">
        <v>650</v>
      </c>
      <c r="K47" t="s">
        <v>221</v>
      </c>
      <c r="L47">
        <v>304659</v>
      </c>
      <c r="M47" t="s">
        <v>694</v>
      </c>
    </row>
    <row r="48" spans="2:13" ht="12.75">
      <c r="B48" t="s">
        <v>427</v>
      </c>
      <c r="C48">
        <v>2607</v>
      </c>
      <c r="D48">
        <v>4242</v>
      </c>
      <c r="E48">
        <v>6849</v>
      </c>
      <c r="F48">
        <v>55171547</v>
      </c>
      <c r="G48">
        <v>114044132</v>
      </c>
      <c r="H48">
        <v>169215679</v>
      </c>
      <c r="I48" t="s">
        <v>655</v>
      </c>
      <c r="J48" t="s">
        <v>650</v>
      </c>
      <c r="K48" t="s">
        <v>411</v>
      </c>
      <c r="L48">
        <v>376319</v>
      </c>
      <c r="M48" t="s">
        <v>694</v>
      </c>
    </row>
    <row r="49" spans="2:13" ht="12.75">
      <c r="B49" t="s">
        <v>202</v>
      </c>
      <c r="C49">
        <v>6920</v>
      </c>
      <c r="D49">
        <v>10690</v>
      </c>
      <c r="E49">
        <v>17610</v>
      </c>
      <c r="F49">
        <v>131883085</v>
      </c>
      <c r="G49">
        <v>246321324</v>
      </c>
      <c r="H49">
        <v>378204409</v>
      </c>
      <c r="I49" t="s">
        <v>655</v>
      </c>
      <c r="J49" t="s">
        <v>650</v>
      </c>
      <c r="K49" t="s">
        <v>199</v>
      </c>
      <c r="L49">
        <v>447979</v>
      </c>
      <c r="M49" t="s">
        <v>694</v>
      </c>
    </row>
    <row r="50" spans="2:13" ht="12.75">
      <c r="B50" t="s">
        <v>988</v>
      </c>
      <c r="C50">
        <v>380</v>
      </c>
      <c r="D50">
        <v>386</v>
      </c>
      <c r="E50">
        <v>766</v>
      </c>
      <c r="F50">
        <v>2957699</v>
      </c>
      <c r="G50">
        <v>4355091</v>
      </c>
      <c r="H50">
        <v>7312790</v>
      </c>
      <c r="I50" t="s">
        <v>655</v>
      </c>
      <c r="J50" t="s">
        <v>767</v>
      </c>
      <c r="K50" t="s">
        <v>986</v>
      </c>
      <c r="L50">
        <v>483800</v>
      </c>
      <c r="M50" t="s">
        <v>694</v>
      </c>
    </row>
    <row r="51" spans="2:13" ht="12.75">
      <c r="B51" t="s">
        <v>389</v>
      </c>
      <c r="C51">
        <v>3143</v>
      </c>
      <c r="D51">
        <v>3586</v>
      </c>
      <c r="E51">
        <v>6729</v>
      </c>
      <c r="F51">
        <v>28688873</v>
      </c>
      <c r="G51">
        <v>45426917</v>
      </c>
      <c r="H51">
        <v>74115790</v>
      </c>
      <c r="I51" t="s">
        <v>655</v>
      </c>
      <c r="J51" t="s">
        <v>650</v>
      </c>
      <c r="K51" t="s">
        <v>360</v>
      </c>
      <c r="L51">
        <v>232991</v>
      </c>
      <c r="M51" t="s">
        <v>694</v>
      </c>
    </row>
    <row r="52" spans="2:13" ht="12.75">
      <c r="B52" t="s">
        <v>311</v>
      </c>
      <c r="C52">
        <v>152</v>
      </c>
      <c r="D52">
        <v>148</v>
      </c>
      <c r="E52">
        <v>300</v>
      </c>
      <c r="F52">
        <v>1769772</v>
      </c>
      <c r="G52">
        <v>2052283</v>
      </c>
      <c r="H52">
        <v>3822055</v>
      </c>
      <c r="I52" t="s">
        <v>655</v>
      </c>
      <c r="J52" t="s">
        <v>650</v>
      </c>
      <c r="K52" t="s">
        <v>307</v>
      </c>
      <c r="L52">
        <v>555466</v>
      </c>
      <c r="M52" t="s">
        <v>694</v>
      </c>
    </row>
    <row r="53" spans="2:13" ht="12.75">
      <c r="B53" t="s">
        <v>285</v>
      </c>
      <c r="C53">
        <v>175</v>
      </c>
      <c r="D53">
        <v>366</v>
      </c>
      <c r="E53">
        <v>541</v>
      </c>
      <c r="F53">
        <v>2962242</v>
      </c>
      <c r="G53">
        <v>7821341</v>
      </c>
      <c r="H53">
        <v>10783583</v>
      </c>
      <c r="I53" t="s">
        <v>655</v>
      </c>
      <c r="J53" t="s">
        <v>650</v>
      </c>
      <c r="K53" t="s">
        <v>267</v>
      </c>
      <c r="L53">
        <v>246868</v>
      </c>
      <c r="M53" t="s">
        <v>694</v>
      </c>
    </row>
    <row r="54" spans="2:13" ht="12.75">
      <c r="B54" t="s">
        <v>479</v>
      </c>
      <c r="C54">
        <v>107</v>
      </c>
      <c r="D54">
        <v>177</v>
      </c>
      <c r="E54">
        <v>284</v>
      </c>
      <c r="F54">
        <v>1272985</v>
      </c>
      <c r="G54">
        <v>2683640</v>
      </c>
      <c r="H54">
        <v>3956625</v>
      </c>
      <c r="I54" t="s">
        <v>655</v>
      </c>
      <c r="J54" t="s">
        <v>650</v>
      </c>
      <c r="K54" t="s">
        <v>441</v>
      </c>
      <c r="L54">
        <v>282699</v>
      </c>
      <c r="M54" t="s">
        <v>694</v>
      </c>
    </row>
    <row r="55" spans="2:13" ht="12.75">
      <c r="B55" t="s">
        <v>527</v>
      </c>
      <c r="C55">
        <v>1895</v>
      </c>
      <c r="D55">
        <v>2042</v>
      </c>
      <c r="E55">
        <v>3937</v>
      </c>
      <c r="F55">
        <v>38817011</v>
      </c>
      <c r="G55">
        <v>49949996</v>
      </c>
      <c r="H55">
        <v>88767007</v>
      </c>
      <c r="I55" t="s">
        <v>655</v>
      </c>
      <c r="J55" t="s">
        <v>650</v>
      </c>
      <c r="K55" t="s">
        <v>502</v>
      </c>
      <c r="L55">
        <v>182584</v>
      </c>
      <c r="M55" t="s">
        <v>526</v>
      </c>
    </row>
    <row r="56" spans="2:13" ht="12.75">
      <c r="B56" t="s">
        <v>551</v>
      </c>
      <c r="C56">
        <v>76</v>
      </c>
      <c r="D56">
        <v>84</v>
      </c>
      <c r="E56">
        <v>160</v>
      </c>
      <c r="F56">
        <v>416259</v>
      </c>
      <c r="G56">
        <v>653024</v>
      </c>
      <c r="H56">
        <v>1069283</v>
      </c>
      <c r="I56" t="s">
        <v>655</v>
      </c>
      <c r="J56" t="s">
        <v>650</v>
      </c>
      <c r="K56" t="s">
        <v>548</v>
      </c>
      <c r="L56">
        <v>231753</v>
      </c>
      <c r="M56" t="s">
        <v>526</v>
      </c>
    </row>
    <row r="57" spans="2:13" ht="12.75">
      <c r="B57" t="s">
        <v>179</v>
      </c>
      <c r="C57">
        <v>825</v>
      </c>
      <c r="D57">
        <v>627</v>
      </c>
      <c r="E57">
        <v>1452</v>
      </c>
      <c r="F57">
        <v>11545358</v>
      </c>
      <c r="G57">
        <v>11361318</v>
      </c>
      <c r="H57">
        <v>22906676</v>
      </c>
      <c r="I57" t="s">
        <v>651</v>
      </c>
      <c r="J57" t="s">
        <v>650</v>
      </c>
      <c r="K57" t="s">
        <v>131</v>
      </c>
      <c r="L57">
        <v>273078</v>
      </c>
      <c r="M57" t="s">
        <v>38</v>
      </c>
    </row>
    <row r="58" spans="2:13" ht="12.75">
      <c r="B58" t="s">
        <v>39</v>
      </c>
      <c r="C58">
        <v>4846</v>
      </c>
      <c r="D58">
        <v>3884</v>
      </c>
      <c r="E58">
        <v>8730</v>
      </c>
      <c r="F58">
        <v>86478723</v>
      </c>
      <c r="G58">
        <v>82075375</v>
      </c>
      <c r="H58">
        <v>168554099</v>
      </c>
      <c r="I58" t="s">
        <v>651</v>
      </c>
      <c r="J58" t="s">
        <v>650</v>
      </c>
      <c r="K58" t="s">
        <v>33</v>
      </c>
      <c r="L58">
        <v>344739</v>
      </c>
      <c r="M58" t="s">
        <v>38</v>
      </c>
    </row>
    <row r="59" spans="2:13" ht="12.75">
      <c r="B59" t="s">
        <v>100</v>
      </c>
      <c r="C59">
        <v>14715</v>
      </c>
      <c r="D59">
        <v>19379</v>
      </c>
      <c r="E59">
        <v>34094</v>
      </c>
      <c r="F59">
        <v>272889908</v>
      </c>
      <c r="G59">
        <v>452875551</v>
      </c>
      <c r="H59">
        <v>725765459</v>
      </c>
      <c r="I59" t="s">
        <v>651</v>
      </c>
      <c r="J59" t="s">
        <v>650</v>
      </c>
      <c r="K59" t="s">
        <v>93</v>
      </c>
      <c r="L59">
        <v>290072</v>
      </c>
      <c r="M59" t="s">
        <v>974</v>
      </c>
    </row>
    <row r="60" spans="2:13" ht="12.75">
      <c r="B60" t="s">
        <v>314</v>
      </c>
      <c r="C60">
        <v>2361</v>
      </c>
      <c r="D60">
        <v>2636</v>
      </c>
      <c r="E60">
        <v>4997</v>
      </c>
      <c r="F60">
        <v>40067799</v>
      </c>
      <c r="G60">
        <v>55017804</v>
      </c>
      <c r="H60">
        <v>95085603</v>
      </c>
      <c r="I60" t="s">
        <v>651</v>
      </c>
      <c r="J60" t="s">
        <v>650</v>
      </c>
      <c r="K60" t="s">
        <v>307</v>
      </c>
      <c r="L60">
        <v>908277</v>
      </c>
      <c r="M60" t="s">
        <v>34</v>
      </c>
    </row>
    <row r="61" spans="2:13" ht="12.75">
      <c r="B61" t="s">
        <v>89</v>
      </c>
      <c r="C61">
        <v>9289</v>
      </c>
      <c r="D61">
        <v>11154</v>
      </c>
      <c r="E61">
        <v>20443</v>
      </c>
      <c r="F61">
        <v>166157201</v>
      </c>
      <c r="G61">
        <v>245878188</v>
      </c>
      <c r="H61">
        <v>412035390</v>
      </c>
      <c r="I61" t="s">
        <v>651</v>
      </c>
      <c r="J61" t="s">
        <v>650</v>
      </c>
      <c r="K61" t="s">
        <v>86</v>
      </c>
      <c r="L61">
        <v>269357</v>
      </c>
      <c r="M61" t="s">
        <v>34</v>
      </c>
    </row>
    <row r="62" spans="2:13" ht="12.75">
      <c r="B62" t="s">
        <v>35</v>
      </c>
      <c r="C62">
        <v>178721</v>
      </c>
      <c r="D62">
        <v>189593</v>
      </c>
      <c r="E62">
        <v>368314</v>
      </c>
      <c r="F62">
        <v>4151563636</v>
      </c>
      <c r="G62">
        <v>5623935839</v>
      </c>
      <c r="H62">
        <v>9775499475</v>
      </c>
      <c r="I62" t="s">
        <v>651</v>
      </c>
      <c r="J62" t="s">
        <v>650</v>
      </c>
      <c r="K62" t="s">
        <v>33</v>
      </c>
      <c r="L62">
        <v>681783</v>
      </c>
      <c r="M62" t="s">
        <v>34</v>
      </c>
    </row>
    <row r="63" spans="2:13" ht="12.75">
      <c r="B63" t="s">
        <v>109</v>
      </c>
      <c r="C63">
        <v>162061</v>
      </c>
      <c r="D63">
        <v>163638</v>
      </c>
      <c r="E63">
        <v>325699</v>
      </c>
      <c r="F63">
        <v>3554596077</v>
      </c>
      <c r="G63">
        <v>4710783009</v>
      </c>
      <c r="H63">
        <v>8265379085</v>
      </c>
      <c r="I63" t="s">
        <v>651</v>
      </c>
      <c r="J63" t="s">
        <v>650</v>
      </c>
      <c r="K63" t="s">
        <v>105</v>
      </c>
      <c r="L63">
        <v>645952</v>
      </c>
      <c r="M63" t="s">
        <v>34</v>
      </c>
    </row>
    <row r="64" spans="2:13" ht="12.75">
      <c r="B64" t="s">
        <v>600</v>
      </c>
      <c r="C64">
        <v>82419</v>
      </c>
      <c r="D64">
        <v>73068</v>
      </c>
      <c r="E64">
        <v>155487</v>
      </c>
      <c r="F64">
        <v>1728429505</v>
      </c>
      <c r="G64">
        <v>1963004738</v>
      </c>
      <c r="H64">
        <v>3691434243</v>
      </c>
      <c r="I64" t="s">
        <v>651</v>
      </c>
      <c r="J64" t="s">
        <v>712</v>
      </c>
      <c r="K64" t="s">
        <v>593</v>
      </c>
      <c r="L64">
        <v>610121</v>
      </c>
      <c r="M64" t="s">
        <v>34</v>
      </c>
    </row>
    <row r="65" spans="2:13" ht="12.75">
      <c r="B65" t="s">
        <v>198</v>
      </c>
      <c r="C65">
        <v>27395</v>
      </c>
      <c r="D65">
        <v>33535</v>
      </c>
      <c r="E65">
        <v>60930</v>
      </c>
      <c r="F65">
        <v>414179399</v>
      </c>
      <c r="G65">
        <v>652528524</v>
      </c>
      <c r="H65">
        <v>1066707923</v>
      </c>
      <c r="I65" t="s">
        <v>651</v>
      </c>
      <c r="J65" t="s">
        <v>650</v>
      </c>
      <c r="K65" t="s">
        <v>182</v>
      </c>
      <c r="L65">
        <v>538462</v>
      </c>
      <c r="M65" t="s">
        <v>34</v>
      </c>
    </row>
    <row r="66" spans="2:13" ht="12.75">
      <c r="B66" t="s">
        <v>853</v>
      </c>
      <c r="C66">
        <v>17327</v>
      </c>
      <c r="D66">
        <v>23427</v>
      </c>
      <c r="E66">
        <v>40754</v>
      </c>
      <c r="F66">
        <v>618101478</v>
      </c>
      <c r="G66">
        <v>1081036173</v>
      </c>
      <c r="H66">
        <v>1699137651</v>
      </c>
      <c r="I66" t="s">
        <v>651</v>
      </c>
      <c r="J66" t="s">
        <v>767</v>
      </c>
      <c r="K66" t="s">
        <v>845</v>
      </c>
      <c r="L66">
        <v>305185</v>
      </c>
      <c r="M66" t="s">
        <v>34</v>
      </c>
    </row>
    <row r="67" spans="2:13" ht="12.75">
      <c r="B67" t="s">
        <v>943</v>
      </c>
      <c r="C67">
        <v>26465</v>
      </c>
      <c r="D67">
        <v>24119</v>
      </c>
      <c r="E67">
        <v>50584</v>
      </c>
      <c r="F67">
        <v>425979603</v>
      </c>
      <c r="G67">
        <v>537605923</v>
      </c>
      <c r="H67">
        <v>963585526</v>
      </c>
      <c r="I67" t="s">
        <v>651</v>
      </c>
      <c r="J67" t="s">
        <v>767</v>
      </c>
      <c r="K67" t="s">
        <v>926</v>
      </c>
      <c r="L67">
        <v>574293</v>
      </c>
      <c r="M67" t="s">
        <v>34</v>
      </c>
    </row>
    <row r="68" spans="2:13" ht="12.75">
      <c r="B68" t="s">
        <v>852</v>
      </c>
      <c r="C68">
        <v>1347</v>
      </c>
      <c r="D68">
        <v>1014</v>
      </c>
      <c r="E68">
        <v>2361</v>
      </c>
      <c r="F68">
        <v>14959468</v>
      </c>
      <c r="G68">
        <v>16374650</v>
      </c>
      <c r="H68">
        <v>31334118</v>
      </c>
      <c r="I68" t="s">
        <v>651</v>
      </c>
      <c r="J68" t="s">
        <v>767</v>
      </c>
      <c r="K68" t="s">
        <v>845</v>
      </c>
      <c r="L68">
        <v>308908</v>
      </c>
      <c r="M68" t="s">
        <v>38</v>
      </c>
    </row>
    <row r="69" spans="2:13" ht="12.75">
      <c r="B69" t="s">
        <v>184</v>
      </c>
      <c r="C69">
        <v>39</v>
      </c>
      <c r="D69">
        <v>69</v>
      </c>
      <c r="E69">
        <v>108</v>
      </c>
      <c r="F69">
        <v>533635</v>
      </c>
      <c r="G69">
        <v>1194475</v>
      </c>
      <c r="H69">
        <v>1728110</v>
      </c>
      <c r="I69" t="s">
        <v>655</v>
      </c>
      <c r="J69" t="s">
        <v>650</v>
      </c>
      <c r="K69" t="s">
        <v>182</v>
      </c>
      <c r="L69">
        <v>893636</v>
      </c>
      <c r="M69" t="s">
        <v>142</v>
      </c>
    </row>
    <row r="70" spans="2:13" ht="12.75">
      <c r="B70" t="s">
        <v>726</v>
      </c>
      <c r="C70">
        <v>14</v>
      </c>
      <c r="D70">
        <v>32</v>
      </c>
      <c r="E70">
        <v>46</v>
      </c>
      <c r="F70">
        <v>148647</v>
      </c>
      <c r="G70">
        <v>402171</v>
      </c>
      <c r="H70">
        <v>550818</v>
      </c>
      <c r="I70" t="s">
        <v>655</v>
      </c>
      <c r="J70" t="s">
        <v>650</v>
      </c>
      <c r="K70" t="s">
        <v>307</v>
      </c>
      <c r="L70">
        <v>733378</v>
      </c>
      <c r="M70" t="s">
        <v>700</v>
      </c>
    </row>
    <row r="71" spans="2:13" ht="12.75">
      <c r="B71" t="s">
        <v>750</v>
      </c>
      <c r="C71">
        <v>18</v>
      </c>
      <c r="D71">
        <v>34</v>
      </c>
      <c r="E71">
        <v>52</v>
      </c>
      <c r="F71">
        <v>200258</v>
      </c>
      <c r="G71">
        <v>602983</v>
      </c>
      <c r="H71">
        <v>803241</v>
      </c>
      <c r="I71" t="s">
        <v>655</v>
      </c>
      <c r="J71" t="s">
        <v>767</v>
      </c>
      <c r="K71" t="s">
        <v>986</v>
      </c>
      <c r="L71">
        <v>805036</v>
      </c>
      <c r="M71" t="s">
        <v>700</v>
      </c>
    </row>
    <row r="72" spans="2:13" ht="12.75">
      <c r="B72" t="s">
        <v>745</v>
      </c>
      <c r="C72">
        <v>34</v>
      </c>
      <c r="D72">
        <v>45</v>
      </c>
      <c r="E72">
        <v>79</v>
      </c>
      <c r="F72">
        <v>303422</v>
      </c>
      <c r="G72">
        <v>531228</v>
      </c>
      <c r="H72">
        <v>834650</v>
      </c>
      <c r="I72" t="s">
        <v>655</v>
      </c>
      <c r="J72" t="s">
        <v>712</v>
      </c>
      <c r="K72" t="s">
        <v>611</v>
      </c>
      <c r="L72">
        <v>876698</v>
      </c>
      <c r="M72" t="s">
        <v>700</v>
      </c>
    </row>
    <row r="73" spans="2:13" ht="12.75">
      <c r="B73" t="s">
        <v>744</v>
      </c>
      <c r="C73">
        <v>76</v>
      </c>
      <c r="D73">
        <v>82</v>
      </c>
      <c r="E73">
        <v>158</v>
      </c>
      <c r="F73">
        <v>661049</v>
      </c>
      <c r="G73">
        <v>751496</v>
      </c>
      <c r="H73">
        <v>1412545</v>
      </c>
      <c r="I73" t="s">
        <v>655</v>
      </c>
      <c r="J73" t="s">
        <v>712</v>
      </c>
      <c r="K73" t="s">
        <v>611</v>
      </c>
      <c r="L73">
        <v>912527</v>
      </c>
      <c r="M73" t="s">
        <v>700</v>
      </c>
    </row>
    <row r="74" spans="2:13" ht="12.75">
      <c r="B74" t="s">
        <v>725</v>
      </c>
      <c r="C74">
        <v>38</v>
      </c>
      <c r="D74">
        <v>46</v>
      </c>
      <c r="E74">
        <v>84</v>
      </c>
      <c r="F74">
        <v>376488</v>
      </c>
      <c r="G74">
        <v>658559</v>
      </c>
      <c r="H74">
        <v>1035048</v>
      </c>
      <c r="I74" t="s">
        <v>655</v>
      </c>
      <c r="J74" t="s">
        <v>650</v>
      </c>
      <c r="K74" t="s">
        <v>307</v>
      </c>
      <c r="L74">
        <v>769208</v>
      </c>
      <c r="M74" t="s">
        <v>700</v>
      </c>
    </row>
    <row r="75" spans="2:13" ht="12.75">
      <c r="B75" t="s">
        <v>749</v>
      </c>
      <c r="C75">
        <v>72</v>
      </c>
      <c r="D75">
        <v>109</v>
      </c>
      <c r="E75">
        <v>181</v>
      </c>
      <c r="F75">
        <v>1626434</v>
      </c>
      <c r="G75">
        <v>2441144</v>
      </c>
      <c r="H75">
        <v>4067578</v>
      </c>
      <c r="I75" t="s">
        <v>655</v>
      </c>
      <c r="J75" t="s">
        <v>767</v>
      </c>
      <c r="K75" t="s">
        <v>986</v>
      </c>
      <c r="L75">
        <v>840868</v>
      </c>
      <c r="M75" t="s">
        <v>700</v>
      </c>
    </row>
    <row r="76" spans="2:13" ht="12.75">
      <c r="B76" t="s">
        <v>661</v>
      </c>
      <c r="C76">
        <v>1820</v>
      </c>
      <c r="D76">
        <v>3451</v>
      </c>
      <c r="E76">
        <v>5271</v>
      </c>
      <c r="F76">
        <v>33840095</v>
      </c>
      <c r="G76">
        <v>80316462</v>
      </c>
      <c r="H76">
        <v>114156557</v>
      </c>
      <c r="I76" t="s">
        <v>651</v>
      </c>
      <c r="J76" t="s">
        <v>650</v>
      </c>
      <c r="K76" t="s">
        <v>93</v>
      </c>
      <c r="L76">
        <v>734491</v>
      </c>
      <c r="M76" t="s">
        <v>101</v>
      </c>
    </row>
    <row r="77" spans="2:13" ht="12.75">
      <c r="B77" t="s">
        <v>735</v>
      </c>
      <c r="C77">
        <v>1752</v>
      </c>
      <c r="D77">
        <v>2303</v>
      </c>
      <c r="E77">
        <v>4055</v>
      </c>
      <c r="F77">
        <v>34422630</v>
      </c>
      <c r="G77">
        <v>54802839</v>
      </c>
      <c r="H77">
        <v>89225469</v>
      </c>
      <c r="I77" t="s">
        <v>655</v>
      </c>
      <c r="J77" t="s">
        <v>650</v>
      </c>
      <c r="K77" t="s">
        <v>411</v>
      </c>
      <c r="L77">
        <v>288183</v>
      </c>
      <c r="M77" t="s">
        <v>180</v>
      </c>
    </row>
    <row r="78" spans="2:13" ht="12.75">
      <c r="B78" t="s">
        <v>748</v>
      </c>
      <c r="C78">
        <v>50</v>
      </c>
      <c r="D78">
        <v>60</v>
      </c>
      <c r="E78">
        <v>110</v>
      </c>
      <c r="F78">
        <v>519761</v>
      </c>
      <c r="G78">
        <v>895918</v>
      </c>
      <c r="H78">
        <v>1415679</v>
      </c>
      <c r="I78" t="s">
        <v>655</v>
      </c>
      <c r="J78" t="s">
        <v>767</v>
      </c>
      <c r="K78" t="s">
        <v>951</v>
      </c>
      <c r="L78">
        <v>543892</v>
      </c>
      <c r="M78" t="s">
        <v>180</v>
      </c>
    </row>
    <row r="79" spans="2:13" ht="12.75">
      <c r="B79" t="s">
        <v>720</v>
      </c>
      <c r="C79">
        <v>18</v>
      </c>
      <c r="D79">
        <v>17</v>
      </c>
      <c r="E79">
        <v>35</v>
      </c>
      <c r="F79">
        <v>173589</v>
      </c>
      <c r="G79">
        <v>235366</v>
      </c>
      <c r="H79">
        <v>408956</v>
      </c>
      <c r="I79" t="s">
        <v>655</v>
      </c>
      <c r="J79" t="s">
        <v>650</v>
      </c>
      <c r="K79" t="s">
        <v>182</v>
      </c>
      <c r="L79">
        <v>579722</v>
      </c>
      <c r="M79" t="s">
        <v>180</v>
      </c>
    </row>
    <row r="80" spans="2:13" ht="12.75">
      <c r="B80" t="s">
        <v>791</v>
      </c>
      <c r="C80">
        <v>143</v>
      </c>
      <c r="D80">
        <v>153</v>
      </c>
      <c r="E80">
        <v>296</v>
      </c>
      <c r="F80">
        <v>1741130</v>
      </c>
      <c r="G80">
        <v>2585832</v>
      </c>
      <c r="H80">
        <v>4326962</v>
      </c>
      <c r="I80" t="s">
        <v>655</v>
      </c>
      <c r="J80" t="s">
        <v>650</v>
      </c>
      <c r="K80" t="s">
        <v>563</v>
      </c>
      <c r="L80">
        <v>252353</v>
      </c>
      <c r="M80" t="s">
        <v>180</v>
      </c>
    </row>
    <row r="81" spans="2:13" ht="12.75">
      <c r="B81" t="s">
        <v>715</v>
      </c>
      <c r="C81">
        <v>20</v>
      </c>
      <c r="D81">
        <v>42</v>
      </c>
      <c r="E81">
        <v>62</v>
      </c>
      <c r="F81">
        <v>346548</v>
      </c>
      <c r="G81">
        <v>746634</v>
      </c>
      <c r="H81">
        <v>1093183</v>
      </c>
      <c r="I81" t="s">
        <v>655</v>
      </c>
      <c r="J81" t="s">
        <v>650</v>
      </c>
      <c r="K81" t="s">
        <v>131</v>
      </c>
      <c r="L81">
        <v>651380</v>
      </c>
      <c r="M81" t="s">
        <v>180</v>
      </c>
    </row>
    <row r="82" spans="2:13" ht="12.75">
      <c r="B82" t="s">
        <v>746</v>
      </c>
      <c r="C82">
        <v>39</v>
      </c>
      <c r="D82">
        <v>53</v>
      </c>
      <c r="E82">
        <v>92</v>
      </c>
      <c r="F82">
        <v>573673</v>
      </c>
      <c r="G82">
        <v>667263</v>
      </c>
      <c r="H82">
        <v>1240936</v>
      </c>
      <c r="I82" t="s">
        <v>655</v>
      </c>
      <c r="J82" t="s">
        <v>712</v>
      </c>
      <c r="K82" t="s">
        <v>611</v>
      </c>
      <c r="L82">
        <v>999359</v>
      </c>
      <c r="M82" t="s">
        <v>180</v>
      </c>
    </row>
    <row r="83" spans="2:13" ht="12.75">
      <c r="B83" t="s">
        <v>197</v>
      </c>
      <c r="C83">
        <v>66</v>
      </c>
      <c r="D83">
        <v>95</v>
      </c>
      <c r="E83">
        <v>161</v>
      </c>
      <c r="F83">
        <v>875075</v>
      </c>
      <c r="G83">
        <v>1500716</v>
      </c>
      <c r="H83">
        <v>2375791</v>
      </c>
      <c r="I83" t="s">
        <v>655</v>
      </c>
      <c r="J83" t="s">
        <v>650</v>
      </c>
      <c r="K83" t="s">
        <v>182</v>
      </c>
      <c r="L83">
        <v>151001</v>
      </c>
      <c r="M83" t="s">
        <v>671</v>
      </c>
    </row>
    <row r="84" spans="2:13" ht="12.75">
      <c r="B84" t="s">
        <v>176</v>
      </c>
      <c r="C84">
        <v>230</v>
      </c>
      <c r="D84">
        <v>333</v>
      </c>
      <c r="E84">
        <v>563</v>
      </c>
      <c r="F84">
        <v>3249040</v>
      </c>
      <c r="G84">
        <v>5889488</v>
      </c>
      <c r="H84">
        <v>9138528</v>
      </c>
      <c r="I84" t="s">
        <v>655</v>
      </c>
      <c r="J84" t="s">
        <v>650</v>
      </c>
      <c r="K84" t="s">
        <v>131</v>
      </c>
      <c r="L84">
        <v>222661</v>
      </c>
      <c r="M84" t="s">
        <v>671</v>
      </c>
    </row>
    <row r="85" spans="2:13" ht="12.75">
      <c r="B85" t="s">
        <v>312</v>
      </c>
      <c r="C85">
        <v>936</v>
      </c>
      <c r="D85">
        <v>952</v>
      </c>
      <c r="E85">
        <v>1888</v>
      </c>
      <c r="F85">
        <v>10865267</v>
      </c>
      <c r="G85">
        <v>13938181</v>
      </c>
      <c r="H85">
        <v>24803447</v>
      </c>
      <c r="I85" t="s">
        <v>655</v>
      </c>
      <c r="J85" t="s">
        <v>650</v>
      </c>
      <c r="K85" t="s">
        <v>307</v>
      </c>
      <c r="L85">
        <v>294322</v>
      </c>
      <c r="M85" t="s">
        <v>671</v>
      </c>
    </row>
    <row r="86" spans="2:13" ht="12.75">
      <c r="B86" t="s">
        <v>478</v>
      </c>
      <c r="C86">
        <v>158</v>
      </c>
      <c r="D86">
        <v>274</v>
      </c>
      <c r="E86">
        <v>432</v>
      </c>
      <c r="F86">
        <v>1711837</v>
      </c>
      <c r="G86">
        <v>3850440</v>
      </c>
      <c r="H86">
        <v>5562277</v>
      </c>
      <c r="I86" t="s">
        <v>655</v>
      </c>
      <c r="J86" t="s">
        <v>650</v>
      </c>
      <c r="K86" t="s">
        <v>441</v>
      </c>
      <c r="L86">
        <v>365981</v>
      </c>
      <c r="M86" t="s">
        <v>671</v>
      </c>
    </row>
    <row r="87" spans="2:13" ht="12.75">
      <c r="B87" t="s">
        <v>445</v>
      </c>
      <c r="C87">
        <v>981</v>
      </c>
      <c r="D87">
        <v>1585</v>
      </c>
      <c r="E87">
        <v>2566</v>
      </c>
      <c r="F87">
        <v>10197849</v>
      </c>
      <c r="G87">
        <v>23091506</v>
      </c>
      <c r="H87">
        <v>33289355</v>
      </c>
      <c r="I87" t="s">
        <v>655</v>
      </c>
      <c r="J87" t="s">
        <v>650</v>
      </c>
      <c r="K87" t="s">
        <v>441</v>
      </c>
      <c r="L87">
        <v>652628</v>
      </c>
      <c r="M87" t="s">
        <v>671</v>
      </c>
    </row>
    <row r="88" spans="2:13" ht="12.75">
      <c r="B88" t="s">
        <v>286</v>
      </c>
      <c r="C88">
        <v>1558</v>
      </c>
      <c r="D88">
        <v>2402</v>
      </c>
      <c r="E88">
        <v>3960</v>
      </c>
      <c r="F88">
        <v>25469988</v>
      </c>
      <c r="G88">
        <v>49920072</v>
      </c>
      <c r="H88">
        <v>75390060</v>
      </c>
      <c r="I88" t="s">
        <v>655</v>
      </c>
      <c r="J88" t="s">
        <v>650</v>
      </c>
      <c r="K88" t="s">
        <v>267</v>
      </c>
      <c r="L88">
        <v>401810</v>
      </c>
      <c r="M88" t="s">
        <v>671</v>
      </c>
    </row>
    <row r="89" spans="2:13" ht="12.75">
      <c r="B89" t="s">
        <v>174</v>
      </c>
      <c r="C89">
        <v>220</v>
      </c>
      <c r="D89">
        <v>366</v>
      </c>
      <c r="E89">
        <v>586</v>
      </c>
      <c r="F89">
        <v>3369438</v>
      </c>
      <c r="G89">
        <v>7047467</v>
      </c>
      <c r="H89">
        <v>10416905</v>
      </c>
      <c r="I89" t="s">
        <v>655</v>
      </c>
      <c r="J89" t="s">
        <v>650</v>
      </c>
      <c r="K89" t="s">
        <v>131</v>
      </c>
      <c r="L89">
        <v>473470</v>
      </c>
      <c r="M89" t="s">
        <v>671</v>
      </c>
    </row>
    <row r="90" spans="2:13" ht="12.75">
      <c r="B90" t="s">
        <v>514</v>
      </c>
      <c r="C90">
        <v>45</v>
      </c>
      <c r="D90">
        <v>54</v>
      </c>
      <c r="E90">
        <v>99</v>
      </c>
      <c r="F90">
        <v>481916</v>
      </c>
      <c r="G90">
        <v>616802</v>
      </c>
      <c r="H90">
        <v>1098719</v>
      </c>
      <c r="I90" t="s">
        <v>655</v>
      </c>
      <c r="J90" t="s">
        <v>650</v>
      </c>
      <c r="K90" t="s">
        <v>502</v>
      </c>
      <c r="L90">
        <v>545137</v>
      </c>
      <c r="M90" t="s">
        <v>671</v>
      </c>
    </row>
    <row r="91" spans="2:13" ht="12.75">
      <c r="B91" t="s">
        <v>229</v>
      </c>
      <c r="C91">
        <v>245</v>
      </c>
      <c r="D91">
        <v>330</v>
      </c>
      <c r="E91">
        <v>575</v>
      </c>
      <c r="F91">
        <v>2334311</v>
      </c>
      <c r="G91">
        <v>3892691</v>
      </c>
      <c r="H91">
        <v>6227002</v>
      </c>
      <c r="I91" t="s">
        <v>655</v>
      </c>
      <c r="J91" t="s">
        <v>650</v>
      </c>
      <c r="K91" t="s">
        <v>221</v>
      </c>
      <c r="L91">
        <v>616797</v>
      </c>
      <c r="M91" t="s">
        <v>671</v>
      </c>
    </row>
    <row r="92" spans="2:13" ht="12.75">
      <c r="B92" t="s">
        <v>597</v>
      </c>
      <c r="C92">
        <v>1269</v>
      </c>
      <c r="D92">
        <v>767</v>
      </c>
      <c r="E92">
        <v>2036</v>
      </c>
      <c r="F92">
        <v>16996316</v>
      </c>
      <c r="G92">
        <v>11379749</v>
      </c>
      <c r="H92">
        <v>28376065</v>
      </c>
      <c r="I92" t="s">
        <v>651</v>
      </c>
      <c r="J92" t="s">
        <v>712</v>
      </c>
      <c r="K92" t="s">
        <v>593</v>
      </c>
      <c r="L92">
        <v>985952</v>
      </c>
      <c r="M92" t="s">
        <v>36</v>
      </c>
    </row>
    <row r="93" spans="2:13" ht="12.75">
      <c r="B93" t="s">
        <v>181</v>
      </c>
      <c r="C93">
        <v>2101</v>
      </c>
      <c r="D93">
        <v>1679</v>
      </c>
      <c r="E93">
        <v>3780</v>
      </c>
      <c r="F93">
        <v>25798326</v>
      </c>
      <c r="G93">
        <v>25106919</v>
      </c>
      <c r="H93">
        <v>50905245</v>
      </c>
      <c r="I93" t="s">
        <v>651</v>
      </c>
      <c r="J93" t="s">
        <v>650</v>
      </c>
      <c r="K93" t="s">
        <v>131</v>
      </c>
      <c r="L93">
        <v>914291</v>
      </c>
      <c r="M93" t="s">
        <v>36</v>
      </c>
    </row>
    <row r="94" spans="2:13" ht="12.75">
      <c r="B94" t="s">
        <v>893</v>
      </c>
      <c r="C94">
        <v>9193</v>
      </c>
      <c r="D94">
        <v>5757</v>
      </c>
      <c r="E94">
        <v>14950</v>
      </c>
      <c r="F94">
        <v>155027898</v>
      </c>
      <c r="G94">
        <v>120595261</v>
      </c>
      <c r="H94">
        <v>275623159</v>
      </c>
      <c r="I94" t="s">
        <v>651</v>
      </c>
      <c r="J94" t="s">
        <v>650</v>
      </c>
      <c r="K94" t="s">
        <v>33</v>
      </c>
      <c r="L94">
        <v>853499</v>
      </c>
      <c r="M94" t="s">
        <v>36</v>
      </c>
    </row>
    <row r="95" spans="2:13" ht="12.75">
      <c r="B95" t="s">
        <v>183</v>
      </c>
      <c r="C95">
        <v>745</v>
      </c>
      <c r="D95">
        <v>796</v>
      </c>
      <c r="E95">
        <v>1541</v>
      </c>
      <c r="F95">
        <v>9936850</v>
      </c>
      <c r="G95">
        <v>12513813</v>
      </c>
      <c r="H95">
        <v>22450663</v>
      </c>
      <c r="I95" t="s">
        <v>651</v>
      </c>
      <c r="J95" t="s">
        <v>650</v>
      </c>
      <c r="K95" t="s">
        <v>182</v>
      </c>
      <c r="L95">
        <v>950121</v>
      </c>
      <c r="M95" t="s">
        <v>36</v>
      </c>
    </row>
    <row r="96" spans="2:13" ht="12.75">
      <c r="B96" t="s">
        <v>596</v>
      </c>
      <c r="C96">
        <v>923</v>
      </c>
      <c r="D96">
        <v>602</v>
      </c>
      <c r="E96">
        <v>1525</v>
      </c>
      <c r="F96">
        <v>10735968</v>
      </c>
      <c r="G96">
        <v>8919665</v>
      </c>
      <c r="H96">
        <v>19655633</v>
      </c>
      <c r="I96" t="s">
        <v>651</v>
      </c>
      <c r="J96" t="s">
        <v>712</v>
      </c>
      <c r="K96" t="s">
        <v>593</v>
      </c>
      <c r="L96">
        <v>121780</v>
      </c>
      <c r="M96" t="s">
        <v>36</v>
      </c>
    </row>
    <row r="97" spans="2:13" ht="12.75">
      <c r="B97" t="s">
        <v>40</v>
      </c>
      <c r="C97">
        <v>2460</v>
      </c>
      <c r="D97">
        <v>1317</v>
      </c>
      <c r="E97">
        <v>3777</v>
      </c>
      <c r="F97">
        <v>47198050</v>
      </c>
      <c r="G97">
        <v>29336836</v>
      </c>
      <c r="H97">
        <v>76534886</v>
      </c>
      <c r="I97" t="s">
        <v>651</v>
      </c>
      <c r="J97" t="s">
        <v>650</v>
      </c>
      <c r="K97" t="s">
        <v>33</v>
      </c>
      <c r="L97">
        <v>986018</v>
      </c>
      <c r="M97" t="s">
        <v>36</v>
      </c>
    </row>
    <row r="98" spans="2:13" ht="12.75">
      <c r="B98" t="s">
        <v>509</v>
      </c>
      <c r="C98">
        <v>513</v>
      </c>
      <c r="D98">
        <v>475</v>
      </c>
      <c r="E98">
        <v>988</v>
      </c>
      <c r="F98">
        <v>6486580</v>
      </c>
      <c r="G98">
        <v>7689556</v>
      </c>
      <c r="H98">
        <v>14176137</v>
      </c>
      <c r="I98" t="s">
        <v>655</v>
      </c>
      <c r="J98" t="s">
        <v>650</v>
      </c>
      <c r="K98" t="s">
        <v>502</v>
      </c>
      <c r="L98">
        <v>373183</v>
      </c>
      <c r="M98" t="s">
        <v>126</v>
      </c>
    </row>
    <row r="99" spans="2:13" ht="12.75">
      <c r="B99" t="s">
        <v>1083</v>
      </c>
      <c r="C99">
        <v>5505</v>
      </c>
      <c r="D99">
        <v>5499</v>
      </c>
      <c r="E99">
        <v>11004</v>
      </c>
      <c r="F99">
        <v>74026194</v>
      </c>
      <c r="G99">
        <v>85659178</v>
      </c>
      <c r="H99">
        <v>159685371</v>
      </c>
      <c r="I99" t="s">
        <v>651</v>
      </c>
      <c r="J99" t="s">
        <v>650</v>
      </c>
      <c r="K99" t="s">
        <v>105</v>
      </c>
      <c r="L99">
        <v>802496</v>
      </c>
      <c r="M99" t="s">
        <v>36</v>
      </c>
    </row>
    <row r="100" spans="2:13" ht="12.75">
      <c r="B100" t="s">
        <v>37</v>
      </c>
      <c r="C100">
        <v>1607</v>
      </c>
      <c r="D100">
        <v>1224</v>
      </c>
      <c r="E100">
        <v>2831</v>
      </c>
      <c r="F100">
        <v>32015364</v>
      </c>
      <c r="G100">
        <v>28542992</v>
      </c>
      <c r="H100">
        <v>60558355</v>
      </c>
      <c r="I100" t="s">
        <v>651</v>
      </c>
      <c r="J100" t="s">
        <v>650</v>
      </c>
      <c r="K100" t="s">
        <v>33</v>
      </c>
      <c r="L100">
        <v>121848</v>
      </c>
      <c r="M100" t="s">
        <v>36</v>
      </c>
    </row>
    <row r="101" spans="2:13" ht="12.75">
      <c r="B101" t="s">
        <v>446</v>
      </c>
      <c r="C101">
        <v>19</v>
      </c>
      <c r="D101">
        <v>19</v>
      </c>
      <c r="E101">
        <v>38</v>
      </c>
      <c r="F101">
        <v>250748</v>
      </c>
      <c r="G101">
        <v>305842</v>
      </c>
      <c r="H101">
        <v>556590</v>
      </c>
      <c r="I101" t="s">
        <v>651</v>
      </c>
      <c r="J101" t="s">
        <v>650</v>
      </c>
      <c r="K101" t="s">
        <v>33</v>
      </c>
      <c r="L101">
        <v>153890</v>
      </c>
      <c r="M101" t="s">
        <v>36</v>
      </c>
    </row>
    <row r="102" spans="2:13" ht="12.75">
      <c r="B102" t="s">
        <v>894</v>
      </c>
      <c r="C102">
        <v>12269</v>
      </c>
      <c r="D102">
        <v>16579</v>
      </c>
      <c r="E102">
        <v>28848</v>
      </c>
      <c r="F102">
        <v>136379055</v>
      </c>
      <c r="G102">
        <v>232480917</v>
      </c>
      <c r="H102">
        <v>368859972</v>
      </c>
      <c r="I102" t="s">
        <v>651</v>
      </c>
      <c r="J102" t="s">
        <v>650</v>
      </c>
      <c r="K102" t="s">
        <v>86</v>
      </c>
      <c r="L102">
        <v>766667</v>
      </c>
      <c r="M102" t="s">
        <v>36</v>
      </c>
    </row>
    <row r="103" spans="2:13" ht="12.75">
      <c r="B103" t="s">
        <v>270</v>
      </c>
      <c r="C103">
        <v>5540</v>
      </c>
      <c r="D103">
        <v>6749</v>
      </c>
      <c r="E103">
        <v>12289</v>
      </c>
      <c r="F103">
        <v>46822740</v>
      </c>
      <c r="G103">
        <v>77845786</v>
      </c>
      <c r="H103">
        <v>124668526</v>
      </c>
      <c r="I103" t="s">
        <v>655</v>
      </c>
      <c r="J103" t="s">
        <v>650</v>
      </c>
      <c r="K103" t="s">
        <v>267</v>
      </c>
      <c r="L103">
        <v>477729</v>
      </c>
      <c r="M103" t="s">
        <v>672</v>
      </c>
    </row>
    <row r="104" spans="2:13" ht="12.75">
      <c r="B104" t="s">
        <v>414</v>
      </c>
      <c r="C104">
        <v>6964</v>
      </c>
      <c r="D104">
        <v>10633</v>
      </c>
      <c r="E104">
        <v>17597</v>
      </c>
      <c r="F104">
        <v>161599005</v>
      </c>
      <c r="G104">
        <v>326442430</v>
      </c>
      <c r="H104">
        <v>488041435</v>
      </c>
      <c r="I104" t="s">
        <v>655</v>
      </c>
      <c r="J104" t="s">
        <v>650</v>
      </c>
      <c r="K104" t="s">
        <v>411</v>
      </c>
      <c r="L104">
        <v>983593</v>
      </c>
      <c r="M104" t="s">
        <v>672</v>
      </c>
    </row>
    <row r="105" spans="2:13" ht="12.75">
      <c r="B105" t="s">
        <v>167</v>
      </c>
      <c r="C105">
        <v>613</v>
      </c>
      <c r="D105">
        <v>773</v>
      </c>
      <c r="E105">
        <v>1386</v>
      </c>
      <c r="F105">
        <v>8459559</v>
      </c>
      <c r="G105">
        <v>12773507</v>
      </c>
      <c r="H105">
        <v>21233067</v>
      </c>
      <c r="I105" t="s">
        <v>655</v>
      </c>
      <c r="J105" t="s">
        <v>650</v>
      </c>
      <c r="K105" t="s">
        <v>131</v>
      </c>
      <c r="L105">
        <v>155259</v>
      </c>
      <c r="M105" t="s">
        <v>672</v>
      </c>
    </row>
    <row r="106" spans="2:13" ht="12.75">
      <c r="B106" t="s">
        <v>362</v>
      </c>
      <c r="C106">
        <v>1157</v>
      </c>
      <c r="D106">
        <v>1464</v>
      </c>
      <c r="E106">
        <v>2621</v>
      </c>
      <c r="F106">
        <v>17932046</v>
      </c>
      <c r="G106">
        <v>29251061</v>
      </c>
      <c r="H106">
        <v>47183107</v>
      </c>
      <c r="I106" t="s">
        <v>655</v>
      </c>
      <c r="J106" t="s">
        <v>650</v>
      </c>
      <c r="K106" t="s">
        <v>360</v>
      </c>
      <c r="L106">
        <v>191080</v>
      </c>
      <c r="M106" t="s">
        <v>672</v>
      </c>
    </row>
    <row r="107" spans="2:13" ht="12.75">
      <c r="B107" t="s">
        <v>322</v>
      </c>
      <c r="C107">
        <v>184</v>
      </c>
      <c r="D107">
        <v>169</v>
      </c>
      <c r="E107">
        <v>353</v>
      </c>
      <c r="F107">
        <v>2155732</v>
      </c>
      <c r="G107">
        <v>2347349</v>
      </c>
      <c r="H107">
        <v>4503080</v>
      </c>
      <c r="I107" t="s">
        <v>655</v>
      </c>
      <c r="J107" t="s">
        <v>650</v>
      </c>
      <c r="K107" t="s">
        <v>307</v>
      </c>
      <c r="L107">
        <v>226910</v>
      </c>
      <c r="M107" t="s">
        <v>672</v>
      </c>
    </row>
    <row r="108" spans="2:13" ht="12.75">
      <c r="B108" t="s">
        <v>576</v>
      </c>
      <c r="C108">
        <v>1834</v>
      </c>
      <c r="D108">
        <v>2734</v>
      </c>
      <c r="E108">
        <v>4568</v>
      </c>
      <c r="F108">
        <v>29205132</v>
      </c>
      <c r="G108">
        <v>55729329</v>
      </c>
      <c r="H108">
        <v>84934461</v>
      </c>
      <c r="I108" t="s">
        <v>655</v>
      </c>
      <c r="J108" t="s">
        <v>650</v>
      </c>
      <c r="K108" t="s">
        <v>563</v>
      </c>
      <c r="L108">
        <v>262741</v>
      </c>
      <c r="M108" t="s">
        <v>672</v>
      </c>
    </row>
    <row r="109" spans="2:13" ht="12.75">
      <c r="B109" t="s">
        <v>759</v>
      </c>
      <c r="C109">
        <v>193</v>
      </c>
      <c r="D109">
        <v>209</v>
      </c>
      <c r="E109">
        <v>402</v>
      </c>
      <c r="F109">
        <v>2883052</v>
      </c>
      <c r="G109">
        <v>3895439</v>
      </c>
      <c r="H109">
        <v>6778491</v>
      </c>
      <c r="I109" t="s">
        <v>655</v>
      </c>
      <c r="J109" t="s">
        <v>650</v>
      </c>
      <c r="K109" t="s">
        <v>563</v>
      </c>
      <c r="L109">
        <v>872440</v>
      </c>
      <c r="M109" t="s">
        <v>672</v>
      </c>
    </row>
    <row r="110" spans="2:13" ht="12.75">
      <c r="B110" t="s">
        <v>1000</v>
      </c>
      <c r="C110">
        <v>100</v>
      </c>
      <c r="D110">
        <v>227</v>
      </c>
      <c r="E110">
        <v>327</v>
      </c>
      <c r="F110">
        <v>2553006</v>
      </c>
      <c r="G110">
        <v>6063008</v>
      </c>
      <c r="H110">
        <v>8616014</v>
      </c>
      <c r="I110" t="s">
        <v>655</v>
      </c>
      <c r="J110" t="s">
        <v>767</v>
      </c>
      <c r="K110" t="s">
        <v>986</v>
      </c>
      <c r="L110">
        <v>753384</v>
      </c>
      <c r="M110" t="s">
        <v>672</v>
      </c>
    </row>
    <row r="111" spans="2:13" ht="12.75">
      <c r="B111" t="s">
        <v>998</v>
      </c>
      <c r="C111">
        <v>485</v>
      </c>
      <c r="D111">
        <v>728</v>
      </c>
      <c r="E111">
        <v>1213</v>
      </c>
      <c r="F111">
        <v>3824503</v>
      </c>
      <c r="G111">
        <v>7051801</v>
      </c>
      <c r="H111">
        <v>10876304</v>
      </c>
      <c r="I111" t="s">
        <v>655</v>
      </c>
      <c r="J111" t="s">
        <v>767</v>
      </c>
      <c r="K111" t="s">
        <v>986</v>
      </c>
      <c r="L111">
        <v>298570</v>
      </c>
      <c r="M111" t="s">
        <v>672</v>
      </c>
    </row>
    <row r="112" spans="2:13" ht="12.75">
      <c r="B112" t="s">
        <v>268</v>
      </c>
      <c r="C112">
        <v>40049</v>
      </c>
      <c r="D112">
        <v>57899</v>
      </c>
      <c r="E112">
        <v>97948</v>
      </c>
      <c r="F112">
        <v>1074850643</v>
      </c>
      <c r="G112">
        <v>2062778161</v>
      </c>
      <c r="H112">
        <v>3137628804</v>
      </c>
      <c r="I112" t="s">
        <v>655</v>
      </c>
      <c r="J112" t="s">
        <v>650</v>
      </c>
      <c r="K112" t="s">
        <v>267</v>
      </c>
      <c r="L112">
        <v>334409</v>
      </c>
      <c r="M112" t="s">
        <v>672</v>
      </c>
    </row>
    <row r="113" spans="2:13" ht="12.75">
      <c r="B113" t="s">
        <v>996</v>
      </c>
      <c r="C113">
        <v>765</v>
      </c>
      <c r="D113">
        <v>857</v>
      </c>
      <c r="E113">
        <v>1622</v>
      </c>
      <c r="F113">
        <v>9879018</v>
      </c>
      <c r="G113">
        <v>16491986</v>
      </c>
      <c r="H113">
        <v>26371004</v>
      </c>
      <c r="I113" t="s">
        <v>655</v>
      </c>
      <c r="J113" t="s">
        <v>767</v>
      </c>
      <c r="K113" t="s">
        <v>986</v>
      </c>
      <c r="L113">
        <v>370239</v>
      </c>
      <c r="M113" t="s">
        <v>672</v>
      </c>
    </row>
    <row r="114" spans="2:13" ht="12.75">
      <c r="B114" t="s">
        <v>486</v>
      </c>
      <c r="C114">
        <v>226</v>
      </c>
      <c r="D114">
        <v>430</v>
      </c>
      <c r="E114">
        <v>656</v>
      </c>
      <c r="F114">
        <v>1901742</v>
      </c>
      <c r="G114">
        <v>4622328</v>
      </c>
      <c r="H114">
        <v>6524071</v>
      </c>
      <c r="I114" t="s">
        <v>655</v>
      </c>
      <c r="J114" t="s">
        <v>650</v>
      </c>
      <c r="K114" t="s">
        <v>441</v>
      </c>
      <c r="L114">
        <v>406066</v>
      </c>
      <c r="M114" t="s">
        <v>672</v>
      </c>
    </row>
    <row r="115" spans="2:13" ht="12.75">
      <c r="B115" t="s">
        <v>972</v>
      </c>
      <c r="C115">
        <v>2065</v>
      </c>
      <c r="D115">
        <v>3263</v>
      </c>
      <c r="E115">
        <v>5328</v>
      </c>
      <c r="F115">
        <v>28400797</v>
      </c>
      <c r="G115">
        <v>59663977</v>
      </c>
      <c r="H115">
        <v>88064773</v>
      </c>
      <c r="I115" t="s">
        <v>655</v>
      </c>
      <c r="J115" t="s">
        <v>650</v>
      </c>
      <c r="K115" t="s">
        <v>360</v>
      </c>
      <c r="L115">
        <v>235291</v>
      </c>
      <c r="M115" t="s">
        <v>672</v>
      </c>
    </row>
    <row r="116" spans="2:13" ht="12.75">
      <c r="B116" t="s">
        <v>266</v>
      </c>
      <c r="C116">
        <v>3911</v>
      </c>
      <c r="D116">
        <v>5821</v>
      </c>
      <c r="E116">
        <v>9732</v>
      </c>
      <c r="F116">
        <v>34399095</v>
      </c>
      <c r="G116">
        <v>62367523</v>
      </c>
      <c r="H116">
        <v>96766618</v>
      </c>
      <c r="I116" t="s">
        <v>655</v>
      </c>
      <c r="J116" t="s">
        <v>650</v>
      </c>
      <c r="K116" t="s">
        <v>221</v>
      </c>
      <c r="L116">
        <v>441899</v>
      </c>
      <c r="M116" t="s">
        <v>672</v>
      </c>
    </row>
    <row r="117" spans="2:13" ht="12.75">
      <c r="B117" t="s">
        <v>1004</v>
      </c>
      <c r="C117">
        <v>940</v>
      </c>
      <c r="D117">
        <v>1048</v>
      </c>
      <c r="E117">
        <v>1988</v>
      </c>
      <c r="F117">
        <v>6992492</v>
      </c>
      <c r="G117">
        <v>10528903</v>
      </c>
      <c r="H117">
        <v>17521395</v>
      </c>
      <c r="I117" t="s">
        <v>655</v>
      </c>
      <c r="J117" t="s">
        <v>767</v>
      </c>
      <c r="K117" t="s">
        <v>986</v>
      </c>
      <c r="L117">
        <v>551804</v>
      </c>
      <c r="M117" t="s">
        <v>168</v>
      </c>
    </row>
    <row r="118" spans="2:13" ht="12.75">
      <c r="B118" t="s">
        <v>981</v>
      </c>
      <c r="C118">
        <v>1186</v>
      </c>
      <c r="D118">
        <v>1279</v>
      </c>
      <c r="E118">
        <v>2465</v>
      </c>
      <c r="F118">
        <v>11379042</v>
      </c>
      <c r="G118">
        <v>14872255</v>
      </c>
      <c r="H118">
        <v>26251297</v>
      </c>
      <c r="I118" t="s">
        <v>655</v>
      </c>
      <c r="J118" t="s">
        <v>767</v>
      </c>
      <c r="K118" t="s">
        <v>951</v>
      </c>
      <c r="L118">
        <v>587634</v>
      </c>
      <c r="M118" t="s">
        <v>168</v>
      </c>
    </row>
    <row r="119" spans="2:13" ht="12.75">
      <c r="B119" t="s">
        <v>228</v>
      </c>
      <c r="C119">
        <v>3708</v>
      </c>
      <c r="D119">
        <v>6644</v>
      </c>
      <c r="E119">
        <v>10352</v>
      </c>
      <c r="F119">
        <v>38559642</v>
      </c>
      <c r="G119">
        <v>88186332</v>
      </c>
      <c r="H119">
        <v>126745975</v>
      </c>
      <c r="I119" t="s">
        <v>655</v>
      </c>
      <c r="J119" t="s">
        <v>650</v>
      </c>
      <c r="K119" t="s">
        <v>221</v>
      </c>
      <c r="L119">
        <v>300996</v>
      </c>
      <c r="M119" t="s">
        <v>168</v>
      </c>
    </row>
    <row r="120" spans="2:13" ht="12.75">
      <c r="B120" t="s">
        <v>169</v>
      </c>
      <c r="C120">
        <v>7237</v>
      </c>
      <c r="D120">
        <v>8605</v>
      </c>
      <c r="E120">
        <v>15842</v>
      </c>
      <c r="F120">
        <v>94644912</v>
      </c>
      <c r="G120">
        <v>136224654</v>
      </c>
      <c r="H120">
        <v>230869566</v>
      </c>
      <c r="I120" t="s">
        <v>655</v>
      </c>
      <c r="J120" t="s">
        <v>650</v>
      </c>
      <c r="K120" t="s">
        <v>131</v>
      </c>
      <c r="L120">
        <v>336826</v>
      </c>
      <c r="M120" t="s">
        <v>168</v>
      </c>
    </row>
    <row r="121" spans="2:13" ht="12.75">
      <c r="B121" t="s">
        <v>813</v>
      </c>
      <c r="C121">
        <v>27</v>
      </c>
      <c r="D121">
        <v>37</v>
      </c>
      <c r="E121">
        <v>64</v>
      </c>
      <c r="F121">
        <v>457340</v>
      </c>
      <c r="G121">
        <v>738292</v>
      </c>
      <c r="H121">
        <v>1195632</v>
      </c>
      <c r="I121" t="s">
        <v>655</v>
      </c>
      <c r="J121" t="s">
        <v>650</v>
      </c>
      <c r="K121" t="s">
        <v>267</v>
      </c>
      <c r="L121">
        <v>683490</v>
      </c>
      <c r="M121" t="s">
        <v>168</v>
      </c>
    </row>
    <row r="122" spans="2:13" ht="12.75">
      <c r="B122" t="s">
        <v>1036</v>
      </c>
      <c r="C122">
        <v>10</v>
      </c>
      <c r="D122">
        <v>20</v>
      </c>
      <c r="E122">
        <v>30</v>
      </c>
      <c r="F122">
        <v>145354</v>
      </c>
      <c r="G122">
        <v>493440</v>
      </c>
      <c r="H122">
        <v>638794</v>
      </c>
      <c r="I122" t="s">
        <v>655</v>
      </c>
      <c r="J122" t="s">
        <v>650</v>
      </c>
      <c r="K122" t="s">
        <v>441</v>
      </c>
      <c r="L122">
        <v>951897</v>
      </c>
      <c r="M122" t="s">
        <v>168</v>
      </c>
    </row>
    <row r="123" spans="2:13" ht="12.75">
      <c r="B123" t="s">
        <v>188</v>
      </c>
      <c r="C123">
        <v>1492</v>
      </c>
      <c r="D123">
        <v>1801</v>
      </c>
      <c r="E123">
        <v>3293</v>
      </c>
      <c r="F123">
        <v>14970208</v>
      </c>
      <c r="G123">
        <v>21921096</v>
      </c>
      <c r="H123">
        <v>36891304</v>
      </c>
      <c r="I123" t="s">
        <v>655</v>
      </c>
      <c r="J123" t="s">
        <v>650</v>
      </c>
      <c r="K123" t="s">
        <v>307</v>
      </c>
      <c r="L123">
        <v>985895</v>
      </c>
      <c r="M123" t="s">
        <v>168</v>
      </c>
    </row>
    <row r="124" spans="2:13" ht="12.75">
      <c r="B124" t="s">
        <v>627</v>
      </c>
      <c r="C124">
        <v>988</v>
      </c>
      <c r="D124">
        <v>846</v>
      </c>
      <c r="E124">
        <v>1834</v>
      </c>
      <c r="F124">
        <v>9770431</v>
      </c>
      <c r="G124">
        <v>10008797</v>
      </c>
      <c r="H124">
        <v>19779228</v>
      </c>
      <c r="I124" t="s">
        <v>655</v>
      </c>
      <c r="J124" t="s">
        <v>712</v>
      </c>
      <c r="K124" t="s">
        <v>611</v>
      </c>
      <c r="L124">
        <v>480145</v>
      </c>
      <c r="M124" t="s">
        <v>168</v>
      </c>
    </row>
    <row r="125" spans="2:13" ht="12.75">
      <c r="B125" t="s">
        <v>630</v>
      </c>
      <c r="C125">
        <v>1025</v>
      </c>
      <c r="D125">
        <v>778</v>
      </c>
      <c r="E125">
        <v>1803</v>
      </c>
      <c r="F125">
        <v>11006633</v>
      </c>
      <c r="G125">
        <v>10359625</v>
      </c>
      <c r="H125">
        <v>21366257</v>
      </c>
      <c r="I125" t="s">
        <v>655</v>
      </c>
      <c r="J125" t="s">
        <v>712</v>
      </c>
      <c r="K125" t="s">
        <v>611</v>
      </c>
      <c r="L125">
        <v>444315</v>
      </c>
      <c r="M125" t="s">
        <v>168</v>
      </c>
    </row>
    <row r="126" spans="2:13" ht="12.75">
      <c r="B126" t="s">
        <v>628</v>
      </c>
      <c r="C126">
        <v>3248</v>
      </c>
      <c r="D126">
        <v>2935</v>
      </c>
      <c r="E126">
        <v>6183</v>
      </c>
      <c r="F126">
        <v>38344081</v>
      </c>
      <c r="G126">
        <v>41977472</v>
      </c>
      <c r="H126">
        <v>80321553</v>
      </c>
      <c r="I126" t="s">
        <v>655</v>
      </c>
      <c r="J126" t="s">
        <v>712</v>
      </c>
      <c r="K126" t="s">
        <v>611</v>
      </c>
      <c r="L126">
        <v>408484</v>
      </c>
      <c r="M126" t="s">
        <v>168</v>
      </c>
    </row>
    <row r="127" spans="2:13" ht="12.75">
      <c r="B127" t="s">
        <v>999</v>
      </c>
      <c r="C127">
        <v>1030</v>
      </c>
      <c r="D127">
        <v>934</v>
      </c>
      <c r="E127">
        <v>1964</v>
      </c>
      <c r="F127">
        <v>9748208</v>
      </c>
      <c r="G127">
        <v>10784783</v>
      </c>
      <c r="H127">
        <v>20532991</v>
      </c>
      <c r="I127" t="s">
        <v>655</v>
      </c>
      <c r="J127" t="s">
        <v>767</v>
      </c>
      <c r="K127" t="s">
        <v>986</v>
      </c>
      <c r="L127">
        <v>515973</v>
      </c>
      <c r="M127" t="s">
        <v>168</v>
      </c>
    </row>
    <row r="128" spans="2:13" ht="12.75">
      <c r="B128" t="s">
        <v>801</v>
      </c>
      <c r="C128">
        <v>13</v>
      </c>
      <c r="D128">
        <v>15</v>
      </c>
      <c r="E128">
        <v>28</v>
      </c>
      <c r="F128">
        <v>130193</v>
      </c>
      <c r="G128">
        <v>307591</v>
      </c>
      <c r="H128">
        <v>437785</v>
      </c>
      <c r="I128" t="s">
        <v>655</v>
      </c>
      <c r="J128" t="s">
        <v>650</v>
      </c>
      <c r="K128" t="s">
        <v>307</v>
      </c>
      <c r="L128">
        <v>320358</v>
      </c>
      <c r="M128" t="s">
        <v>168</v>
      </c>
    </row>
    <row r="129" spans="2:13" ht="12.75">
      <c r="B129" t="s">
        <v>811</v>
      </c>
      <c r="C129">
        <v>9</v>
      </c>
      <c r="D129">
        <v>6</v>
      </c>
      <c r="E129">
        <v>15</v>
      </c>
      <c r="F129">
        <v>205875</v>
      </c>
      <c r="G129">
        <v>201334</v>
      </c>
      <c r="H129">
        <v>407209</v>
      </c>
      <c r="I129" t="s">
        <v>655</v>
      </c>
      <c r="J129" t="s">
        <v>712</v>
      </c>
      <c r="K129" t="s">
        <v>611</v>
      </c>
      <c r="L129">
        <v>647669</v>
      </c>
      <c r="M129" t="s">
        <v>168</v>
      </c>
    </row>
    <row r="130" spans="2:13" ht="12.75">
      <c r="B130" t="s">
        <v>774</v>
      </c>
      <c r="C130">
        <v>5</v>
      </c>
      <c r="D130">
        <v>5</v>
      </c>
      <c r="E130">
        <v>10</v>
      </c>
      <c r="F130">
        <v>28653</v>
      </c>
      <c r="G130">
        <v>83307</v>
      </c>
      <c r="H130">
        <v>111959</v>
      </c>
      <c r="I130" t="s">
        <v>655</v>
      </c>
      <c r="J130" t="s">
        <v>712</v>
      </c>
      <c r="K130" t="s">
        <v>611</v>
      </c>
      <c r="L130">
        <v>114462</v>
      </c>
      <c r="M130" t="s">
        <v>168</v>
      </c>
    </row>
    <row r="131" spans="2:13" ht="12.75">
      <c r="B131" t="s">
        <v>782</v>
      </c>
      <c r="C131">
        <v>9</v>
      </c>
      <c r="D131">
        <v>10</v>
      </c>
      <c r="E131">
        <v>19</v>
      </c>
      <c r="F131">
        <v>89608</v>
      </c>
      <c r="G131">
        <v>161979</v>
      </c>
      <c r="H131">
        <v>251588</v>
      </c>
      <c r="I131" t="s">
        <v>655</v>
      </c>
      <c r="J131" t="s">
        <v>712</v>
      </c>
      <c r="K131" t="s">
        <v>611</v>
      </c>
      <c r="L131">
        <v>150292</v>
      </c>
      <c r="M131" t="s">
        <v>168</v>
      </c>
    </row>
    <row r="132" spans="2:13" ht="12.75">
      <c r="B132" t="s">
        <v>810</v>
      </c>
      <c r="C132">
        <v>3</v>
      </c>
      <c r="D132">
        <v>6</v>
      </c>
      <c r="E132">
        <v>9</v>
      </c>
      <c r="F132">
        <v>25804</v>
      </c>
      <c r="G132">
        <v>103869</v>
      </c>
      <c r="H132">
        <v>129674</v>
      </c>
      <c r="I132" t="s">
        <v>655</v>
      </c>
      <c r="J132" t="s">
        <v>650</v>
      </c>
      <c r="K132" t="s">
        <v>307</v>
      </c>
      <c r="L132">
        <v>611830</v>
      </c>
      <c r="M132" t="s">
        <v>168</v>
      </c>
    </row>
    <row r="133" spans="2:13" ht="12.75">
      <c r="B133" t="s">
        <v>997</v>
      </c>
      <c r="C133">
        <v>1035</v>
      </c>
      <c r="D133">
        <v>1071</v>
      </c>
      <c r="E133">
        <v>2106</v>
      </c>
      <c r="F133">
        <v>7814430</v>
      </c>
      <c r="G133">
        <v>10057181</v>
      </c>
      <c r="H133">
        <v>17871611</v>
      </c>
      <c r="I133" t="s">
        <v>655</v>
      </c>
      <c r="J133" t="s">
        <v>767</v>
      </c>
      <c r="K133" t="s">
        <v>986</v>
      </c>
      <c r="L133">
        <v>623462</v>
      </c>
      <c r="M133" t="s">
        <v>168</v>
      </c>
    </row>
    <row r="134" spans="2:13" ht="12.75">
      <c r="B134" t="s">
        <v>953</v>
      </c>
      <c r="C134">
        <v>467</v>
      </c>
      <c r="D134">
        <v>525</v>
      </c>
      <c r="E134">
        <v>992</v>
      </c>
      <c r="F134">
        <v>5143684</v>
      </c>
      <c r="G134">
        <v>8708536</v>
      </c>
      <c r="H134">
        <v>13852220</v>
      </c>
      <c r="I134" t="s">
        <v>655</v>
      </c>
      <c r="J134" t="s">
        <v>767</v>
      </c>
      <c r="K134" t="s">
        <v>951</v>
      </c>
      <c r="L134">
        <v>659292</v>
      </c>
      <c r="M134" t="s">
        <v>168</v>
      </c>
    </row>
    <row r="135" spans="2:13" ht="12.75">
      <c r="B135" t="s">
        <v>454</v>
      </c>
      <c r="C135">
        <v>189</v>
      </c>
      <c r="D135">
        <v>299</v>
      </c>
      <c r="E135">
        <v>488</v>
      </c>
      <c r="F135">
        <v>2994583</v>
      </c>
      <c r="G135">
        <v>6103163</v>
      </c>
      <c r="H135">
        <v>9097746</v>
      </c>
      <c r="I135" t="s">
        <v>655</v>
      </c>
      <c r="J135" t="s">
        <v>650</v>
      </c>
      <c r="K135" t="s">
        <v>267</v>
      </c>
      <c r="L135">
        <v>166173</v>
      </c>
      <c r="M135" t="s">
        <v>1084</v>
      </c>
    </row>
    <row r="136" spans="2:13" ht="12.75">
      <c r="B136" t="s">
        <v>457</v>
      </c>
      <c r="C136">
        <v>8</v>
      </c>
      <c r="D136">
        <v>26</v>
      </c>
      <c r="E136">
        <v>34</v>
      </c>
      <c r="F136">
        <v>87325</v>
      </c>
      <c r="G136">
        <v>454258</v>
      </c>
      <c r="H136">
        <v>541584</v>
      </c>
      <c r="I136" t="s">
        <v>655</v>
      </c>
      <c r="J136" t="s">
        <v>650</v>
      </c>
      <c r="K136" t="s">
        <v>360</v>
      </c>
      <c r="L136">
        <v>269290</v>
      </c>
      <c r="M136" t="s">
        <v>1084</v>
      </c>
    </row>
    <row r="137" spans="2:13" ht="12.75">
      <c r="B137" t="s">
        <v>449</v>
      </c>
      <c r="C137">
        <v>42</v>
      </c>
      <c r="D137">
        <v>81</v>
      </c>
      <c r="E137">
        <v>123</v>
      </c>
      <c r="F137">
        <v>349873</v>
      </c>
      <c r="G137">
        <v>819954</v>
      </c>
      <c r="H137">
        <v>1169827</v>
      </c>
      <c r="I137" t="s">
        <v>655</v>
      </c>
      <c r="J137" t="s">
        <v>650</v>
      </c>
      <c r="K137" t="s">
        <v>182</v>
      </c>
      <c r="L137">
        <v>958686</v>
      </c>
      <c r="M137" t="s">
        <v>1084</v>
      </c>
    </row>
    <row r="138" spans="2:13" ht="12.75">
      <c r="B138" t="s">
        <v>447</v>
      </c>
      <c r="C138">
        <v>342</v>
      </c>
      <c r="D138">
        <v>363</v>
      </c>
      <c r="E138">
        <v>705</v>
      </c>
      <c r="F138">
        <v>3612664</v>
      </c>
      <c r="G138">
        <v>5008840</v>
      </c>
      <c r="H138">
        <v>8621503</v>
      </c>
      <c r="I138" t="s">
        <v>655</v>
      </c>
      <c r="J138" t="s">
        <v>650</v>
      </c>
      <c r="K138" t="s">
        <v>131</v>
      </c>
      <c r="L138">
        <v>356188</v>
      </c>
      <c r="M138" t="s">
        <v>1084</v>
      </c>
    </row>
    <row r="139" spans="2:13" ht="12.75">
      <c r="B139" t="s">
        <v>450</v>
      </c>
      <c r="C139">
        <v>60</v>
      </c>
      <c r="D139">
        <v>101</v>
      </c>
      <c r="E139">
        <v>161</v>
      </c>
      <c r="F139">
        <v>667462</v>
      </c>
      <c r="G139">
        <v>1412123</v>
      </c>
      <c r="H139">
        <v>2079585</v>
      </c>
      <c r="I139" t="s">
        <v>655</v>
      </c>
      <c r="J139" t="s">
        <v>650</v>
      </c>
      <c r="K139" t="s">
        <v>199</v>
      </c>
      <c r="L139">
        <v>994517</v>
      </c>
      <c r="M139" t="s">
        <v>1084</v>
      </c>
    </row>
    <row r="140" spans="2:13" ht="12.75">
      <c r="B140" t="s">
        <v>455</v>
      </c>
      <c r="C140">
        <v>24561</v>
      </c>
      <c r="D140">
        <v>24065</v>
      </c>
      <c r="E140">
        <v>48626</v>
      </c>
      <c r="F140">
        <v>295579683</v>
      </c>
      <c r="G140">
        <v>340010173</v>
      </c>
      <c r="H140">
        <v>635589857</v>
      </c>
      <c r="I140" t="s">
        <v>655</v>
      </c>
      <c r="J140" t="s">
        <v>650</v>
      </c>
      <c r="K140" t="s">
        <v>307</v>
      </c>
      <c r="L140">
        <v>303412</v>
      </c>
      <c r="M140" t="s">
        <v>1084</v>
      </c>
    </row>
    <row r="141" spans="2:13" ht="12.75">
      <c r="B141" t="s">
        <v>462</v>
      </c>
      <c r="C141">
        <v>19</v>
      </c>
      <c r="D141">
        <v>30</v>
      </c>
      <c r="E141">
        <v>49</v>
      </c>
      <c r="F141">
        <v>149506</v>
      </c>
      <c r="G141">
        <v>210577</v>
      </c>
      <c r="H141">
        <v>360083</v>
      </c>
      <c r="I141" t="s">
        <v>655</v>
      </c>
      <c r="J141" t="s">
        <v>650</v>
      </c>
      <c r="K141" t="s">
        <v>563</v>
      </c>
      <c r="L141">
        <v>922856</v>
      </c>
      <c r="M141" t="s">
        <v>1084</v>
      </c>
    </row>
    <row r="142" spans="2:13" ht="12.75">
      <c r="B142" t="s">
        <v>461</v>
      </c>
      <c r="C142">
        <v>168</v>
      </c>
      <c r="D142">
        <v>184</v>
      </c>
      <c r="E142">
        <v>352</v>
      </c>
      <c r="F142">
        <v>1025394</v>
      </c>
      <c r="G142">
        <v>1621259</v>
      </c>
      <c r="H142">
        <v>2646653</v>
      </c>
      <c r="I142" t="s">
        <v>655</v>
      </c>
      <c r="J142" t="s">
        <v>650</v>
      </c>
      <c r="K142" t="s">
        <v>548</v>
      </c>
      <c r="L142">
        <v>887026</v>
      </c>
      <c r="M142" t="s">
        <v>1084</v>
      </c>
    </row>
    <row r="143" spans="2:13" ht="12.75">
      <c r="B143" t="s">
        <v>460</v>
      </c>
      <c r="C143">
        <v>122</v>
      </c>
      <c r="D143">
        <v>259</v>
      </c>
      <c r="E143">
        <v>381</v>
      </c>
      <c r="F143">
        <v>702847</v>
      </c>
      <c r="G143">
        <v>1950251</v>
      </c>
      <c r="H143">
        <v>2653098</v>
      </c>
      <c r="I143" t="s">
        <v>655</v>
      </c>
      <c r="J143" t="s">
        <v>650</v>
      </c>
      <c r="K143" t="s">
        <v>528</v>
      </c>
      <c r="L143">
        <v>851196</v>
      </c>
      <c r="M143" t="s">
        <v>1084</v>
      </c>
    </row>
    <row r="144" spans="2:13" ht="12.75">
      <c r="B144" t="s">
        <v>453</v>
      </c>
      <c r="C144">
        <v>568</v>
      </c>
      <c r="D144">
        <v>905</v>
      </c>
      <c r="E144">
        <v>1473</v>
      </c>
      <c r="F144">
        <v>10435956</v>
      </c>
      <c r="G144">
        <v>22222341</v>
      </c>
      <c r="H144">
        <v>32658297</v>
      </c>
      <c r="I144" t="s">
        <v>655</v>
      </c>
      <c r="J144" t="s">
        <v>650</v>
      </c>
      <c r="K144" t="s">
        <v>267</v>
      </c>
      <c r="L144">
        <v>197632</v>
      </c>
      <c r="M144" t="s">
        <v>1084</v>
      </c>
    </row>
    <row r="145" spans="2:13" ht="12.75">
      <c r="B145" t="s">
        <v>452</v>
      </c>
      <c r="C145">
        <v>190</v>
      </c>
      <c r="D145">
        <v>329</v>
      </c>
      <c r="E145">
        <v>519</v>
      </c>
      <c r="F145">
        <v>3501239</v>
      </c>
      <c r="G145">
        <v>7427610</v>
      </c>
      <c r="H145">
        <v>10928849</v>
      </c>
      <c r="I145" t="s">
        <v>655</v>
      </c>
      <c r="J145" t="s">
        <v>650</v>
      </c>
      <c r="K145" t="s">
        <v>267</v>
      </c>
      <c r="L145">
        <v>233460</v>
      </c>
      <c r="M145" t="s">
        <v>1084</v>
      </c>
    </row>
    <row r="146" spans="2:13" ht="12.75">
      <c r="B146" t="s">
        <v>458</v>
      </c>
      <c r="C146">
        <v>4139</v>
      </c>
      <c r="D146">
        <v>6102</v>
      </c>
      <c r="E146">
        <v>10241</v>
      </c>
      <c r="F146">
        <v>33075733</v>
      </c>
      <c r="G146">
        <v>63058501</v>
      </c>
      <c r="H146">
        <v>96134234</v>
      </c>
      <c r="I146" t="s">
        <v>655</v>
      </c>
      <c r="J146" t="s">
        <v>650</v>
      </c>
      <c r="K146" t="s">
        <v>441</v>
      </c>
      <c r="L146">
        <v>378737</v>
      </c>
      <c r="M146" t="s">
        <v>1084</v>
      </c>
    </row>
    <row r="147" spans="2:13" ht="12.75">
      <c r="B147" t="s">
        <v>451</v>
      </c>
      <c r="C147">
        <v>183</v>
      </c>
      <c r="D147">
        <v>234</v>
      </c>
      <c r="E147">
        <v>417</v>
      </c>
      <c r="F147">
        <v>1003699</v>
      </c>
      <c r="G147">
        <v>1591438</v>
      </c>
      <c r="H147">
        <v>2595137</v>
      </c>
      <c r="I147" t="s">
        <v>655</v>
      </c>
      <c r="J147" t="s">
        <v>650</v>
      </c>
      <c r="K147" t="s">
        <v>221</v>
      </c>
      <c r="L147">
        <v>815365</v>
      </c>
      <c r="M147" t="s">
        <v>1084</v>
      </c>
    </row>
    <row r="148" spans="2:13" ht="12.75">
      <c r="B148" t="s">
        <v>899</v>
      </c>
      <c r="C148">
        <v>24</v>
      </c>
      <c r="D148">
        <v>50</v>
      </c>
      <c r="E148">
        <v>74</v>
      </c>
      <c r="F148">
        <v>537857</v>
      </c>
      <c r="G148">
        <v>1181709</v>
      </c>
      <c r="H148">
        <v>1719566</v>
      </c>
      <c r="I148" t="s">
        <v>651</v>
      </c>
      <c r="J148" t="s">
        <v>650</v>
      </c>
      <c r="K148" t="s">
        <v>307</v>
      </c>
      <c r="L148">
        <v>503698</v>
      </c>
      <c r="M148" t="s">
        <v>897</v>
      </c>
    </row>
    <row r="149" spans="2:13" ht="12.75">
      <c r="B149" t="s">
        <v>900</v>
      </c>
      <c r="C149">
        <v>277</v>
      </c>
      <c r="D149">
        <v>285</v>
      </c>
      <c r="E149">
        <v>562</v>
      </c>
      <c r="F149">
        <v>15359833</v>
      </c>
      <c r="G149">
        <v>18605427</v>
      </c>
      <c r="H149">
        <v>33965260</v>
      </c>
      <c r="I149" t="s">
        <v>651</v>
      </c>
      <c r="J149" t="s">
        <v>650</v>
      </c>
      <c r="K149" t="s">
        <v>307</v>
      </c>
      <c r="L149">
        <v>467860</v>
      </c>
      <c r="M149" t="s">
        <v>897</v>
      </c>
    </row>
    <row r="150" spans="2:13" ht="12.75">
      <c r="B150" t="s">
        <v>905</v>
      </c>
      <c r="C150">
        <v>4</v>
      </c>
      <c r="D150">
        <v>7</v>
      </c>
      <c r="E150">
        <v>11</v>
      </c>
      <c r="F150">
        <v>44492</v>
      </c>
      <c r="G150">
        <v>125977</v>
      </c>
      <c r="H150">
        <v>170469</v>
      </c>
      <c r="I150" t="s">
        <v>651</v>
      </c>
      <c r="J150" t="s">
        <v>767</v>
      </c>
      <c r="K150" t="s">
        <v>986</v>
      </c>
      <c r="L150">
        <v>396200</v>
      </c>
      <c r="M150" t="s">
        <v>897</v>
      </c>
    </row>
    <row r="151" spans="2:13" ht="12.75">
      <c r="B151" t="s">
        <v>898</v>
      </c>
      <c r="C151">
        <v>2566</v>
      </c>
      <c r="D151">
        <v>2841</v>
      </c>
      <c r="E151">
        <v>5407</v>
      </c>
      <c r="F151">
        <v>33426938</v>
      </c>
      <c r="G151">
        <v>45417839</v>
      </c>
      <c r="H151">
        <v>78844777</v>
      </c>
      <c r="I151" t="s">
        <v>651</v>
      </c>
      <c r="J151" t="s">
        <v>650</v>
      </c>
      <c r="K151" t="s">
        <v>307</v>
      </c>
      <c r="L151">
        <v>432039</v>
      </c>
      <c r="M151" t="s">
        <v>897</v>
      </c>
    </row>
    <row r="152" spans="2:13" ht="12.75">
      <c r="B152" t="s">
        <v>463</v>
      </c>
      <c r="C152">
        <v>0</v>
      </c>
      <c r="D152">
        <v>2</v>
      </c>
      <c r="E152">
        <v>2</v>
      </c>
      <c r="F152">
        <v>0</v>
      </c>
      <c r="G152">
        <v>14046</v>
      </c>
      <c r="H152">
        <v>14046</v>
      </c>
      <c r="I152" t="s">
        <v>651</v>
      </c>
      <c r="J152" t="s">
        <v>767</v>
      </c>
      <c r="K152" t="s">
        <v>986</v>
      </c>
      <c r="L152">
        <v>360370</v>
      </c>
      <c r="M152" t="s">
        <v>897</v>
      </c>
    </row>
    <row r="153" spans="2:13" ht="12.75">
      <c r="B153" t="s">
        <v>896</v>
      </c>
      <c r="C153">
        <v>1523</v>
      </c>
      <c r="D153">
        <v>1482</v>
      </c>
      <c r="E153">
        <v>3005</v>
      </c>
      <c r="F153">
        <v>23109451</v>
      </c>
      <c r="G153">
        <v>27882815</v>
      </c>
      <c r="H153">
        <v>50992266</v>
      </c>
      <c r="I153" t="s">
        <v>651</v>
      </c>
      <c r="J153" t="s">
        <v>650</v>
      </c>
      <c r="K153" t="s">
        <v>307</v>
      </c>
      <c r="L153">
        <v>324541</v>
      </c>
      <c r="M153" t="s">
        <v>897</v>
      </c>
    </row>
    <row r="154" spans="2:13" ht="12.75">
      <c r="B154" t="s">
        <v>265</v>
      </c>
      <c r="C154">
        <v>1405</v>
      </c>
      <c r="D154">
        <v>1839</v>
      </c>
      <c r="E154">
        <v>3244</v>
      </c>
      <c r="F154">
        <v>10610546</v>
      </c>
      <c r="G154">
        <v>16937140</v>
      </c>
      <c r="H154">
        <v>27547686</v>
      </c>
      <c r="I154" t="s">
        <v>655</v>
      </c>
      <c r="J154" t="s">
        <v>650</v>
      </c>
      <c r="K154" t="s">
        <v>221</v>
      </c>
      <c r="L154">
        <v>398156</v>
      </c>
      <c r="M154" t="s">
        <v>667</v>
      </c>
    </row>
    <row r="155" spans="2:13" ht="12.75">
      <c r="B155" t="s">
        <v>271</v>
      </c>
      <c r="C155">
        <v>26908</v>
      </c>
      <c r="D155">
        <v>36760</v>
      </c>
      <c r="E155">
        <v>63668</v>
      </c>
      <c r="F155">
        <v>609747787</v>
      </c>
      <c r="G155">
        <v>1031380211</v>
      </c>
      <c r="H155">
        <v>1641127998</v>
      </c>
      <c r="I155" t="s">
        <v>655</v>
      </c>
      <c r="J155" t="s">
        <v>650</v>
      </c>
      <c r="K155" t="s">
        <v>267</v>
      </c>
      <c r="L155">
        <v>362327</v>
      </c>
      <c r="M155" t="s">
        <v>667</v>
      </c>
    </row>
    <row r="156" spans="2:13" ht="12.75">
      <c r="B156" t="s">
        <v>170</v>
      </c>
      <c r="C156">
        <v>32</v>
      </c>
      <c r="D156">
        <v>63</v>
      </c>
      <c r="E156">
        <v>95</v>
      </c>
      <c r="F156">
        <v>345803</v>
      </c>
      <c r="G156">
        <v>1004614</v>
      </c>
      <c r="H156">
        <v>1350418</v>
      </c>
      <c r="I156" t="s">
        <v>655</v>
      </c>
      <c r="J156" t="s">
        <v>650</v>
      </c>
      <c r="K156" t="s">
        <v>131</v>
      </c>
      <c r="L156">
        <v>515320</v>
      </c>
      <c r="M156" t="s">
        <v>667</v>
      </c>
    </row>
    <row r="157" spans="2:13" ht="12.75">
      <c r="B157" t="s">
        <v>269</v>
      </c>
      <c r="C157">
        <v>225</v>
      </c>
      <c r="D157">
        <v>296</v>
      </c>
      <c r="E157">
        <v>521</v>
      </c>
      <c r="F157">
        <v>2828677</v>
      </c>
      <c r="G157">
        <v>5351708</v>
      </c>
      <c r="H157">
        <v>8180385</v>
      </c>
      <c r="I157" t="s">
        <v>655</v>
      </c>
      <c r="J157" t="s">
        <v>650</v>
      </c>
      <c r="K157" t="s">
        <v>267</v>
      </c>
      <c r="L157">
        <v>586982</v>
      </c>
      <c r="M157" t="s">
        <v>667</v>
      </c>
    </row>
    <row r="158" spans="2:13" ht="12.75">
      <c r="B158" t="s">
        <v>363</v>
      </c>
      <c r="C158">
        <v>2435</v>
      </c>
      <c r="D158">
        <v>3491</v>
      </c>
      <c r="E158">
        <v>5926</v>
      </c>
      <c r="F158">
        <v>40649179</v>
      </c>
      <c r="G158">
        <v>72012550</v>
      </c>
      <c r="H158">
        <v>112661729</v>
      </c>
      <c r="I158" t="s">
        <v>655</v>
      </c>
      <c r="J158" t="s">
        <v>650</v>
      </c>
      <c r="K158" t="s">
        <v>360</v>
      </c>
      <c r="L158">
        <v>819029</v>
      </c>
      <c r="M158" t="s">
        <v>667</v>
      </c>
    </row>
    <row r="159" spans="2:13" ht="12.75">
      <c r="B159" t="s">
        <v>262</v>
      </c>
      <c r="C159">
        <v>17</v>
      </c>
      <c r="D159">
        <v>34</v>
      </c>
      <c r="E159">
        <v>51</v>
      </c>
      <c r="F159">
        <v>214935</v>
      </c>
      <c r="G159">
        <v>688789</v>
      </c>
      <c r="H159">
        <v>903724</v>
      </c>
      <c r="I159" t="s">
        <v>655</v>
      </c>
      <c r="J159" t="s">
        <v>650</v>
      </c>
      <c r="K159" t="s">
        <v>221</v>
      </c>
      <c r="L159">
        <v>551150</v>
      </c>
      <c r="M159" t="s">
        <v>667</v>
      </c>
    </row>
    <row r="160" spans="2:13" ht="12.75">
      <c r="B160" t="s">
        <v>1001</v>
      </c>
      <c r="C160">
        <v>588</v>
      </c>
      <c r="D160">
        <v>591</v>
      </c>
      <c r="E160">
        <v>1179</v>
      </c>
      <c r="F160">
        <v>7099362</v>
      </c>
      <c r="G160">
        <v>9795097</v>
      </c>
      <c r="H160">
        <v>16894458</v>
      </c>
      <c r="I160" t="s">
        <v>655</v>
      </c>
      <c r="J160" t="s">
        <v>767</v>
      </c>
      <c r="K160" t="s">
        <v>986</v>
      </c>
      <c r="L160">
        <v>433987</v>
      </c>
      <c r="M160" t="s">
        <v>667</v>
      </c>
    </row>
    <row r="161" spans="2:13" ht="12.75">
      <c r="B161" t="s">
        <v>927</v>
      </c>
      <c r="C161">
        <v>212</v>
      </c>
      <c r="D161">
        <v>191</v>
      </c>
      <c r="E161">
        <v>403</v>
      </c>
      <c r="F161">
        <v>2309095</v>
      </c>
      <c r="G161">
        <v>3755523</v>
      </c>
      <c r="H161">
        <v>6064618</v>
      </c>
      <c r="I161" t="s">
        <v>655</v>
      </c>
      <c r="J161" t="s">
        <v>767</v>
      </c>
      <c r="K161" t="s">
        <v>926</v>
      </c>
      <c r="L161">
        <v>734558</v>
      </c>
      <c r="M161" t="s">
        <v>667</v>
      </c>
    </row>
    <row r="162" spans="2:13" ht="12.75">
      <c r="B162" t="s">
        <v>925</v>
      </c>
      <c r="C162">
        <v>705</v>
      </c>
      <c r="D162">
        <v>1029</v>
      </c>
      <c r="E162">
        <v>1734</v>
      </c>
      <c r="F162">
        <v>15046798</v>
      </c>
      <c r="G162">
        <v>26176330</v>
      </c>
      <c r="H162">
        <v>41223128</v>
      </c>
      <c r="I162" t="s">
        <v>655</v>
      </c>
      <c r="J162" t="s">
        <v>767</v>
      </c>
      <c r="K162" t="s">
        <v>845</v>
      </c>
      <c r="L162">
        <v>770388</v>
      </c>
      <c r="M162" t="s">
        <v>667</v>
      </c>
    </row>
    <row r="163" spans="2:13" ht="12.75">
      <c r="B163" t="s">
        <v>92</v>
      </c>
      <c r="C163">
        <v>4414</v>
      </c>
      <c r="D163">
        <v>4887</v>
      </c>
      <c r="E163">
        <v>9301</v>
      </c>
      <c r="F163">
        <v>81946168</v>
      </c>
      <c r="G163">
        <v>112539876</v>
      </c>
      <c r="H163">
        <v>194486044</v>
      </c>
      <c r="I163" t="s">
        <v>651</v>
      </c>
      <c r="J163" t="s">
        <v>650</v>
      </c>
      <c r="K163" t="s">
        <v>86</v>
      </c>
      <c r="L163">
        <v>694539</v>
      </c>
      <c r="M163" t="s">
        <v>652</v>
      </c>
    </row>
    <row r="164" spans="2:13" ht="12.75">
      <c r="B164" t="s">
        <v>371</v>
      </c>
      <c r="C164">
        <v>37</v>
      </c>
      <c r="D164">
        <v>74</v>
      </c>
      <c r="E164">
        <v>111</v>
      </c>
      <c r="F164">
        <v>431915</v>
      </c>
      <c r="G164">
        <v>1438398</v>
      </c>
      <c r="H164">
        <v>1870312</v>
      </c>
      <c r="I164" t="s">
        <v>651</v>
      </c>
      <c r="J164" t="s">
        <v>650</v>
      </c>
      <c r="K164" t="s">
        <v>86</v>
      </c>
      <c r="L164">
        <v>416867</v>
      </c>
      <c r="M164" t="s">
        <v>652</v>
      </c>
    </row>
    <row r="165" spans="2:13" ht="12.75">
      <c r="B165" t="s">
        <v>74</v>
      </c>
      <c r="C165">
        <v>11480</v>
      </c>
      <c r="D165">
        <v>12027</v>
      </c>
      <c r="E165">
        <v>23507</v>
      </c>
      <c r="F165">
        <v>204934696</v>
      </c>
      <c r="G165">
        <v>255854141</v>
      </c>
      <c r="H165">
        <v>460788837</v>
      </c>
      <c r="I165" t="s">
        <v>651</v>
      </c>
      <c r="J165" t="s">
        <v>650</v>
      </c>
      <c r="K165" t="s">
        <v>33</v>
      </c>
      <c r="L165">
        <v>730366</v>
      </c>
      <c r="M165" t="s">
        <v>652</v>
      </c>
    </row>
    <row r="166" spans="2:13" ht="12.75">
      <c r="B166" t="s">
        <v>324</v>
      </c>
      <c r="C166">
        <v>23</v>
      </c>
      <c r="D166">
        <v>18</v>
      </c>
      <c r="E166">
        <v>41</v>
      </c>
      <c r="F166">
        <v>352084</v>
      </c>
      <c r="G166">
        <v>279197</v>
      </c>
      <c r="H166">
        <v>631281</v>
      </c>
      <c r="I166" t="s">
        <v>651</v>
      </c>
      <c r="J166" t="s">
        <v>650</v>
      </c>
      <c r="K166" t="s">
        <v>307</v>
      </c>
      <c r="L166">
        <v>936781</v>
      </c>
      <c r="M166" t="s">
        <v>652</v>
      </c>
    </row>
    <row r="167" spans="2:13" ht="12.75">
      <c r="B167" t="s">
        <v>429</v>
      </c>
      <c r="C167">
        <v>801</v>
      </c>
      <c r="D167">
        <v>1026</v>
      </c>
      <c r="E167">
        <v>1827</v>
      </c>
      <c r="F167">
        <v>12151234</v>
      </c>
      <c r="G167">
        <v>19582702</v>
      </c>
      <c r="H167">
        <v>31733936</v>
      </c>
      <c r="I167" t="s">
        <v>655</v>
      </c>
      <c r="J167" t="s">
        <v>650</v>
      </c>
      <c r="K167" t="s">
        <v>411</v>
      </c>
      <c r="L167">
        <v>851725</v>
      </c>
      <c r="M167" t="s">
        <v>662</v>
      </c>
    </row>
    <row r="168" spans="2:13" ht="12.75">
      <c r="B168" t="s">
        <v>136</v>
      </c>
      <c r="C168">
        <v>4081</v>
      </c>
      <c r="D168">
        <v>4865</v>
      </c>
      <c r="E168">
        <v>8946</v>
      </c>
      <c r="F168">
        <v>63684983</v>
      </c>
      <c r="G168">
        <v>92193675</v>
      </c>
      <c r="H168">
        <v>155878657</v>
      </c>
      <c r="I168" t="s">
        <v>655</v>
      </c>
      <c r="J168" t="s">
        <v>650</v>
      </c>
      <c r="K168" t="s">
        <v>131</v>
      </c>
      <c r="L168">
        <v>241497</v>
      </c>
      <c r="M168" t="s">
        <v>662</v>
      </c>
    </row>
    <row r="169" spans="2:13" ht="12.75">
      <c r="B169" t="s">
        <v>555</v>
      </c>
      <c r="C169">
        <v>80361</v>
      </c>
      <c r="D169">
        <v>75577</v>
      </c>
      <c r="E169">
        <v>155938</v>
      </c>
      <c r="F169">
        <v>873250686</v>
      </c>
      <c r="G169">
        <v>1010025429</v>
      </c>
      <c r="H169">
        <v>1883276115</v>
      </c>
      <c r="I169" t="s">
        <v>655</v>
      </c>
      <c r="J169" t="s">
        <v>650</v>
      </c>
      <c r="K169" t="s">
        <v>548</v>
      </c>
      <c r="L169">
        <v>313155</v>
      </c>
      <c r="M169" t="s">
        <v>662</v>
      </c>
    </row>
    <row r="170" spans="2:13" ht="12.75">
      <c r="B170" t="s">
        <v>122</v>
      </c>
      <c r="C170">
        <v>9373</v>
      </c>
      <c r="D170">
        <v>9403</v>
      </c>
      <c r="E170">
        <v>18776</v>
      </c>
      <c r="F170">
        <v>139524094</v>
      </c>
      <c r="G170">
        <v>169083528</v>
      </c>
      <c r="H170">
        <v>308607622</v>
      </c>
      <c r="I170" t="s">
        <v>655</v>
      </c>
      <c r="J170" t="s">
        <v>650</v>
      </c>
      <c r="K170" t="s">
        <v>114</v>
      </c>
      <c r="L170">
        <v>348987</v>
      </c>
      <c r="M170" t="s">
        <v>662</v>
      </c>
    </row>
    <row r="171" spans="2:13" ht="12.75">
      <c r="B171" t="s">
        <v>590</v>
      </c>
      <c r="C171">
        <v>144</v>
      </c>
      <c r="D171">
        <v>213</v>
      </c>
      <c r="E171">
        <v>357</v>
      </c>
      <c r="F171">
        <v>2737852</v>
      </c>
      <c r="G171">
        <v>5564022</v>
      </c>
      <c r="H171">
        <v>8301873</v>
      </c>
      <c r="I171" t="s">
        <v>655</v>
      </c>
      <c r="J171" t="s">
        <v>712</v>
      </c>
      <c r="K171" t="s">
        <v>589</v>
      </c>
      <c r="L171">
        <v>887554</v>
      </c>
      <c r="M171" t="s">
        <v>662</v>
      </c>
    </row>
    <row r="172" spans="2:13" ht="12.75">
      <c r="B172" t="s">
        <v>923</v>
      </c>
      <c r="C172">
        <v>148</v>
      </c>
      <c r="D172">
        <v>175</v>
      </c>
      <c r="E172">
        <v>323</v>
      </c>
      <c r="F172">
        <v>4222827</v>
      </c>
      <c r="G172">
        <v>6269557</v>
      </c>
      <c r="H172">
        <v>10492384</v>
      </c>
      <c r="I172" t="s">
        <v>655</v>
      </c>
      <c r="J172" t="s">
        <v>767</v>
      </c>
      <c r="K172" t="s">
        <v>845</v>
      </c>
      <c r="L172">
        <v>815894</v>
      </c>
      <c r="M172" t="s">
        <v>662</v>
      </c>
    </row>
    <row r="173" spans="2:13" ht="12.75">
      <c r="B173" t="s">
        <v>583</v>
      </c>
      <c r="C173">
        <v>2904</v>
      </c>
      <c r="D173">
        <v>3598</v>
      </c>
      <c r="E173">
        <v>6502</v>
      </c>
      <c r="F173">
        <v>27951538</v>
      </c>
      <c r="G173">
        <v>42862435</v>
      </c>
      <c r="H173">
        <v>70813973</v>
      </c>
      <c r="I173" t="s">
        <v>655</v>
      </c>
      <c r="J173" t="s">
        <v>650</v>
      </c>
      <c r="K173" t="s">
        <v>563</v>
      </c>
      <c r="L173">
        <v>277327</v>
      </c>
      <c r="M173" t="s">
        <v>662</v>
      </c>
    </row>
    <row r="174" spans="2:13" ht="12.75">
      <c r="B174" t="s">
        <v>321</v>
      </c>
      <c r="C174">
        <v>47918</v>
      </c>
      <c r="D174">
        <v>45336</v>
      </c>
      <c r="E174">
        <v>93254</v>
      </c>
      <c r="F174">
        <v>837095002</v>
      </c>
      <c r="G174">
        <v>935558962</v>
      </c>
      <c r="H174">
        <v>1772653963</v>
      </c>
      <c r="I174" t="s">
        <v>655</v>
      </c>
      <c r="J174" t="s">
        <v>650</v>
      </c>
      <c r="K174" t="s">
        <v>307</v>
      </c>
      <c r="L174">
        <v>384818</v>
      </c>
      <c r="M174" t="s">
        <v>662</v>
      </c>
    </row>
    <row r="175" spans="2:13" ht="12.75">
      <c r="B175" t="s">
        <v>765</v>
      </c>
      <c r="C175">
        <v>132</v>
      </c>
      <c r="D175">
        <v>216</v>
      </c>
      <c r="E175">
        <v>348</v>
      </c>
      <c r="F175">
        <v>2315691</v>
      </c>
      <c r="G175">
        <v>4388208</v>
      </c>
      <c r="H175">
        <v>6703899</v>
      </c>
      <c r="I175" t="s">
        <v>655</v>
      </c>
      <c r="J175" t="s">
        <v>712</v>
      </c>
      <c r="K175" t="s">
        <v>611</v>
      </c>
      <c r="L175">
        <v>934893</v>
      </c>
      <c r="M175" t="s">
        <v>662</v>
      </c>
    </row>
    <row r="176" spans="2:13" ht="12.75">
      <c r="B176" t="s">
        <v>91</v>
      </c>
      <c r="C176">
        <v>9805</v>
      </c>
      <c r="D176">
        <v>14564</v>
      </c>
      <c r="E176">
        <v>24369</v>
      </c>
      <c r="F176">
        <v>183189050</v>
      </c>
      <c r="G176">
        <v>335470665</v>
      </c>
      <c r="H176">
        <v>518659715</v>
      </c>
      <c r="I176" t="s">
        <v>651</v>
      </c>
      <c r="J176" t="s">
        <v>650</v>
      </c>
      <c r="K176" t="s">
        <v>86</v>
      </c>
      <c r="L176">
        <v>840272</v>
      </c>
      <c r="M176" t="s">
        <v>41</v>
      </c>
    </row>
    <row r="177" spans="2:13" ht="12.75">
      <c r="B177" t="s">
        <v>42</v>
      </c>
      <c r="C177">
        <v>5398</v>
      </c>
      <c r="D177">
        <v>5887</v>
      </c>
      <c r="E177">
        <v>11285</v>
      </c>
      <c r="F177">
        <v>89799067</v>
      </c>
      <c r="G177">
        <v>120399841</v>
      </c>
      <c r="H177">
        <v>210198907</v>
      </c>
      <c r="I177" t="s">
        <v>651</v>
      </c>
      <c r="J177" t="s">
        <v>650</v>
      </c>
      <c r="K177" t="s">
        <v>33</v>
      </c>
      <c r="L177">
        <v>876102</v>
      </c>
      <c r="M177" t="s">
        <v>41</v>
      </c>
    </row>
    <row r="178" spans="2:13" ht="12.75">
      <c r="B178" t="s">
        <v>938</v>
      </c>
      <c r="C178">
        <v>1558</v>
      </c>
      <c r="D178">
        <v>1601</v>
      </c>
      <c r="E178">
        <v>3159</v>
      </c>
      <c r="F178">
        <v>29746688</v>
      </c>
      <c r="G178">
        <v>45379672</v>
      </c>
      <c r="H178">
        <v>75126360</v>
      </c>
      <c r="I178" t="s">
        <v>651</v>
      </c>
      <c r="J178" t="s">
        <v>767</v>
      </c>
      <c r="K178" t="s">
        <v>926</v>
      </c>
      <c r="L178">
        <v>112755</v>
      </c>
      <c r="M178" t="s">
        <v>45</v>
      </c>
    </row>
    <row r="179" spans="2:13" ht="12.75">
      <c r="B179" t="s">
        <v>137</v>
      </c>
      <c r="C179">
        <v>2565</v>
      </c>
      <c r="D179">
        <v>2466</v>
      </c>
      <c r="E179">
        <v>5031</v>
      </c>
      <c r="F179">
        <v>36530244</v>
      </c>
      <c r="G179">
        <v>43599339</v>
      </c>
      <c r="H179">
        <v>80129583</v>
      </c>
      <c r="I179" t="s">
        <v>651</v>
      </c>
      <c r="J179" t="s">
        <v>650</v>
      </c>
      <c r="K179" t="s">
        <v>131</v>
      </c>
      <c r="L179">
        <v>148585</v>
      </c>
      <c r="M179" t="s">
        <v>45</v>
      </c>
    </row>
    <row r="180" spans="2:13" ht="12.75">
      <c r="B180" t="s">
        <v>924</v>
      </c>
      <c r="C180">
        <v>419</v>
      </c>
      <c r="D180">
        <v>485</v>
      </c>
      <c r="E180">
        <v>904</v>
      </c>
      <c r="F180">
        <v>9829750</v>
      </c>
      <c r="G180">
        <v>15543468</v>
      </c>
      <c r="H180">
        <v>25373218</v>
      </c>
      <c r="I180" t="s">
        <v>651</v>
      </c>
      <c r="J180" t="s">
        <v>767</v>
      </c>
      <c r="K180" t="s">
        <v>845</v>
      </c>
      <c r="L180">
        <v>654988</v>
      </c>
      <c r="M180" t="s">
        <v>45</v>
      </c>
    </row>
    <row r="181" spans="2:13" ht="12.75">
      <c r="B181" t="s">
        <v>46</v>
      </c>
      <c r="C181">
        <v>16924</v>
      </c>
      <c r="D181">
        <v>18835</v>
      </c>
      <c r="E181">
        <v>35759</v>
      </c>
      <c r="F181">
        <v>341005458</v>
      </c>
      <c r="G181">
        <v>465300780</v>
      </c>
      <c r="H181">
        <v>806306239</v>
      </c>
      <c r="I181" t="s">
        <v>651</v>
      </c>
      <c r="J181" t="s">
        <v>650</v>
      </c>
      <c r="K181" t="s">
        <v>33</v>
      </c>
      <c r="L181">
        <v>220244</v>
      </c>
      <c r="M181" t="s">
        <v>45</v>
      </c>
    </row>
    <row r="182" spans="2:13" ht="12.75">
      <c r="B182" t="s">
        <v>47</v>
      </c>
      <c r="C182">
        <v>1766</v>
      </c>
      <c r="D182">
        <v>1490</v>
      </c>
      <c r="E182">
        <v>3256</v>
      </c>
      <c r="F182">
        <v>32274173</v>
      </c>
      <c r="G182">
        <v>34972919</v>
      </c>
      <c r="H182">
        <v>67247092</v>
      </c>
      <c r="I182" t="s">
        <v>651</v>
      </c>
      <c r="J182" t="s">
        <v>650</v>
      </c>
      <c r="K182" t="s">
        <v>33</v>
      </c>
      <c r="L182">
        <v>184416</v>
      </c>
      <c r="M182" t="s">
        <v>45</v>
      </c>
    </row>
    <row r="183" spans="2:13" ht="12.75">
      <c r="B183" t="s">
        <v>939</v>
      </c>
      <c r="C183">
        <v>104</v>
      </c>
      <c r="D183">
        <v>140</v>
      </c>
      <c r="E183">
        <v>244</v>
      </c>
      <c r="F183">
        <v>3069461</v>
      </c>
      <c r="G183">
        <v>5501300</v>
      </c>
      <c r="H183">
        <v>8570761</v>
      </c>
      <c r="I183" t="s">
        <v>651</v>
      </c>
      <c r="J183" t="s">
        <v>767</v>
      </c>
      <c r="K183" t="s">
        <v>926</v>
      </c>
      <c r="L183">
        <v>384750</v>
      </c>
      <c r="M183" t="s">
        <v>43</v>
      </c>
    </row>
    <row r="184" spans="2:13" ht="12.75">
      <c r="B184" t="s">
        <v>554</v>
      </c>
      <c r="C184">
        <v>683</v>
      </c>
      <c r="D184">
        <v>585</v>
      </c>
      <c r="E184">
        <v>1268</v>
      </c>
      <c r="F184">
        <v>3899582</v>
      </c>
      <c r="G184">
        <v>4550559</v>
      </c>
      <c r="H184">
        <v>8450141</v>
      </c>
      <c r="I184" t="s">
        <v>651</v>
      </c>
      <c r="J184" t="s">
        <v>650</v>
      </c>
      <c r="K184" t="s">
        <v>548</v>
      </c>
      <c r="L184">
        <v>631960</v>
      </c>
      <c r="M184" t="s">
        <v>43</v>
      </c>
    </row>
    <row r="185" spans="2:13" ht="12.75">
      <c r="B185" t="s">
        <v>44</v>
      </c>
      <c r="C185">
        <v>222</v>
      </c>
      <c r="D185">
        <v>265</v>
      </c>
      <c r="E185">
        <v>487</v>
      </c>
      <c r="F185">
        <v>3506529</v>
      </c>
      <c r="G185">
        <v>5042303</v>
      </c>
      <c r="H185">
        <v>8548832</v>
      </c>
      <c r="I185" t="s">
        <v>651</v>
      </c>
      <c r="J185" t="s">
        <v>650</v>
      </c>
      <c r="K185" t="s">
        <v>33</v>
      </c>
      <c r="L185">
        <v>739458</v>
      </c>
      <c r="M185" t="s">
        <v>43</v>
      </c>
    </row>
    <row r="186" spans="2:13" ht="12.75">
      <c r="B186" t="s">
        <v>626</v>
      </c>
      <c r="C186">
        <v>897</v>
      </c>
      <c r="D186">
        <v>1215</v>
      </c>
      <c r="E186">
        <v>2112</v>
      </c>
      <c r="F186">
        <v>23857312</v>
      </c>
      <c r="G186">
        <v>42287714</v>
      </c>
      <c r="H186">
        <v>66145026</v>
      </c>
      <c r="I186" t="s">
        <v>651</v>
      </c>
      <c r="J186" t="s">
        <v>712</v>
      </c>
      <c r="K186" t="s">
        <v>611</v>
      </c>
      <c r="L186">
        <v>855973</v>
      </c>
      <c r="M186" t="s">
        <v>43</v>
      </c>
    </row>
    <row r="187" spans="2:13" ht="12.75">
      <c r="B187" t="s">
        <v>990</v>
      </c>
      <c r="C187">
        <v>23</v>
      </c>
      <c r="D187">
        <v>50</v>
      </c>
      <c r="E187">
        <v>73</v>
      </c>
      <c r="F187">
        <v>559459</v>
      </c>
      <c r="G187">
        <v>971683</v>
      </c>
      <c r="H187">
        <v>1531142</v>
      </c>
      <c r="I187" t="s">
        <v>655</v>
      </c>
      <c r="J187" t="s">
        <v>767</v>
      </c>
      <c r="K187" t="s">
        <v>986</v>
      </c>
      <c r="L187">
        <v>808634</v>
      </c>
      <c r="M187" t="s">
        <v>673</v>
      </c>
    </row>
    <row r="188" spans="2:13" ht="12.75">
      <c r="B188" t="s">
        <v>991</v>
      </c>
      <c r="C188">
        <v>106</v>
      </c>
      <c r="D188">
        <v>129</v>
      </c>
      <c r="E188">
        <v>235</v>
      </c>
      <c r="F188">
        <v>2092085</v>
      </c>
      <c r="G188">
        <v>3844349</v>
      </c>
      <c r="H188">
        <v>5936434</v>
      </c>
      <c r="I188" t="s">
        <v>655</v>
      </c>
      <c r="J188" t="s">
        <v>767</v>
      </c>
      <c r="K188" t="s">
        <v>986</v>
      </c>
      <c r="L188">
        <v>772806</v>
      </c>
      <c r="M188" t="s">
        <v>673</v>
      </c>
    </row>
    <row r="189" spans="2:13" ht="12.75">
      <c r="B189" t="s">
        <v>275</v>
      </c>
      <c r="C189">
        <v>43</v>
      </c>
      <c r="D189">
        <v>70</v>
      </c>
      <c r="E189">
        <v>113</v>
      </c>
      <c r="F189">
        <v>592669</v>
      </c>
      <c r="G189">
        <v>1158713</v>
      </c>
      <c r="H189">
        <v>1751382</v>
      </c>
      <c r="I189" t="s">
        <v>655</v>
      </c>
      <c r="J189" t="s">
        <v>650</v>
      </c>
      <c r="K189" t="s">
        <v>267</v>
      </c>
      <c r="L189">
        <v>568097</v>
      </c>
      <c r="M189" t="s">
        <v>673</v>
      </c>
    </row>
    <row r="190" spans="2:13" ht="12.75">
      <c r="B190" t="s">
        <v>274</v>
      </c>
      <c r="C190">
        <v>36</v>
      </c>
      <c r="D190">
        <v>64</v>
      </c>
      <c r="E190">
        <v>100</v>
      </c>
      <c r="F190">
        <v>445358</v>
      </c>
      <c r="G190">
        <v>1261714</v>
      </c>
      <c r="H190">
        <v>1707072</v>
      </c>
      <c r="I190" t="s">
        <v>655</v>
      </c>
      <c r="J190" t="s">
        <v>650</v>
      </c>
      <c r="K190" t="s">
        <v>267</v>
      </c>
      <c r="L190">
        <v>322180</v>
      </c>
      <c r="M190" t="s">
        <v>673</v>
      </c>
    </row>
    <row r="191" spans="2:13" ht="12.75">
      <c r="B191" t="s">
        <v>135</v>
      </c>
      <c r="C191">
        <v>16</v>
      </c>
      <c r="D191">
        <v>29</v>
      </c>
      <c r="E191">
        <v>45</v>
      </c>
      <c r="F191">
        <v>58479</v>
      </c>
      <c r="G191">
        <v>301417</v>
      </c>
      <c r="H191">
        <v>359896</v>
      </c>
      <c r="I191" t="s">
        <v>655</v>
      </c>
      <c r="J191" t="s">
        <v>650</v>
      </c>
      <c r="K191" t="s">
        <v>131</v>
      </c>
      <c r="L191">
        <v>736975</v>
      </c>
      <c r="M191" t="s">
        <v>673</v>
      </c>
    </row>
    <row r="192" spans="2:13" ht="12.75">
      <c r="B192" t="s">
        <v>428</v>
      </c>
      <c r="C192">
        <v>465</v>
      </c>
      <c r="D192">
        <v>696</v>
      </c>
      <c r="E192">
        <v>1161</v>
      </c>
      <c r="F192">
        <v>7135295</v>
      </c>
      <c r="G192">
        <v>13578342</v>
      </c>
      <c r="H192">
        <v>20713637</v>
      </c>
      <c r="I192" t="s">
        <v>655</v>
      </c>
      <c r="J192" t="s">
        <v>650</v>
      </c>
      <c r="K192" t="s">
        <v>411</v>
      </c>
      <c r="L192">
        <v>701144</v>
      </c>
      <c r="M192" t="s">
        <v>673</v>
      </c>
    </row>
    <row r="193" spans="2:13" ht="12.75">
      <c r="B193" t="s">
        <v>584</v>
      </c>
      <c r="C193">
        <v>302</v>
      </c>
      <c r="D193">
        <v>376</v>
      </c>
      <c r="E193">
        <v>678</v>
      </c>
      <c r="F193">
        <v>3603023</v>
      </c>
      <c r="G193">
        <v>5502556</v>
      </c>
      <c r="H193">
        <v>9105580</v>
      </c>
      <c r="I193" t="s">
        <v>655</v>
      </c>
      <c r="J193" t="s">
        <v>650</v>
      </c>
      <c r="K193" t="s">
        <v>563</v>
      </c>
      <c r="L193">
        <v>665315</v>
      </c>
      <c r="M193" t="s">
        <v>673</v>
      </c>
    </row>
    <row r="194" spans="2:13" ht="12.75">
      <c r="B194" t="s">
        <v>582</v>
      </c>
      <c r="C194">
        <v>122</v>
      </c>
      <c r="D194">
        <v>312</v>
      </c>
      <c r="E194">
        <v>434</v>
      </c>
      <c r="F194">
        <v>1897985</v>
      </c>
      <c r="G194">
        <v>6603240</v>
      </c>
      <c r="H194">
        <v>8501225</v>
      </c>
      <c r="I194" t="s">
        <v>655</v>
      </c>
      <c r="J194" t="s">
        <v>650</v>
      </c>
      <c r="K194" t="s">
        <v>563</v>
      </c>
      <c r="L194">
        <v>532267</v>
      </c>
      <c r="M194" t="s">
        <v>673</v>
      </c>
    </row>
    <row r="195" spans="2:13" ht="12.75">
      <c r="B195" t="s">
        <v>553</v>
      </c>
      <c r="C195">
        <v>62</v>
      </c>
      <c r="D195">
        <v>119</v>
      </c>
      <c r="E195">
        <v>181</v>
      </c>
      <c r="F195">
        <v>528219</v>
      </c>
      <c r="G195">
        <v>1413657</v>
      </c>
      <c r="H195">
        <v>1941876</v>
      </c>
      <c r="I195" t="s">
        <v>655</v>
      </c>
      <c r="J195" t="s">
        <v>650</v>
      </c>
      <c r="K195" t="s">
        <v>548</v>
      </c>
      <c r="L195">
        <v>271189</v>
      </c>
      <c r="M195" t="s">
        <v>673</v>
      </c>
    </row>
    <row r="196" spans="2:13" ht="12.75">
      <c r="B196" t="s">
        <v>459</v>
      </c>
      <c r="C196">
        <v>54</v>
      </c>
      <c r="D196">
        <v>110</v>
      </c>
      <c r="E196">
        <v>164</v>
      </c>
      <c r="F196">
        <v>546862</v>
      </c>
      <c r="G196">
        <v>1695149</v>
      </c>
      <c r="H196">
        <v>2242011</v>
      </c>
      <c r="I196" t="s">
        <v>655</v>
      </c>
      <c r="J196" t="s">
        <v>650</v>
      </c>
      <c r="K196" t="s">
        <v>528</v>
      </c>
      <c r="L196">
        <v>235358</v>
      </c>
      <c r="M196" t="s">
        <v>673</v>
      </c>
    </row>
    <row r="197" spans="2:13" ht="12.75">
      <c r="B197" t="s">
        <v>581</v>
      </c>
      <c r="C197">
        <v>76</v>
      </c>
      <c r="D197">
        <v>155</v>
      </c>
      <c r="E197">
        <v>231</v>
      </c>
      <c r="F197">
        <v>922871</v>
      </c>
      <c r="G197">
        <v>2422303</v>
      </c>
      <c r="H197">
        <v>3345174</v>
      </c>
      <c r="I197" t="s">
        <v>655</v>
      </c>
      <c r="J197" t="s">
        <v>650</v>
      </c>
      <c r="K197" t="s">
        <v>563</v>
      </c>
      <c r="L197">
        <v>163691</v>
      </c>
      <c r="M197" t="s">
        <v>673</v>
      </c>
    </row>
    <row r="198" spans="2:13" ht="12.75">
      <c r="B198" t="s">
        <v>320</v>
      </c>
      <c r="C198">
        <v>10</v>
      </c>
      <c r="D198">
        <v>17</v>
      </c>
      <c r="E198">
        <v>27</v>
      </c>
      <c r="F198">
        <v>40055</v>
      </c>
      <c r="G198">
        <v>114456</v>
      </c>
      <c r="H198">
        <v>154511</v>
      </c>
      <c r="I198" t="s">
        <v>655</v>
      </c>
      <c r="J198" t="s">
        <v>650</v>
      </c>
      <c r="K198" t="s">
        <v>307</v>
      </c>
      <c r="L198">
        <v>127860</v>
      </c>
      <c r="M198" t="s">
        <v>673</v>
      </c>
    </row>
    <row r="199" spans="2:13" ht="12.75">
      <c r="B199" t="s">
        <v>273</v>
      </c>
      <c r="C199">
        <v>117</v>
      </c>
      <c r="D199">
        <v>265</v>
      </c>
      <c r="E199">
        <v>382</v>
      </c>
      <c r="F199">
        <v>1765533</v>
      </c>
      <c r="G199">
        <v>4726782</v>
      </c>
      <c r="H199">
        <v>6492315</v>
      </c>
      <c r="I199" t="s">
        <v>655</v>
      </c>
      <c r="J199" t="s">
        <v>650</v>
      </c>
      <c r="K199" t="s">
        <v>267</v>
      </c>
      <c r="L199">
        <v>992032</v>
      </c>
      <c r="M199" t="s">
        <v>673</v>
      </c>
    </row>
    <row r="200" spans="2:13" ht="12.75">
      <c r="B200" t="s">
        <v>391</v>
      </c>
      <c r="C200">
        <v>751</v>
      </c>
      <c r="D200">
        <v>1253</v>
      </c>
      <c r="E200">
        <v>2004</v>
      </c>
      <c r="F200">
        <v>12734200</v>
      </c>
      <c r="G200">
        <v>27197475</v>
      </c>
      <c r="H200">
        <v>39931674</v>
      </c>
      <c r="I200" t="s">
        <v>655</v>
      </c>
      <c r="J200" t="s">
        <v>650</v>
      </c>
      <c r="K200" t="s">
        <v>360</v>
      </c>
      <c r="L200">
        <v>956201</v>
      </c>
      <c r="M200" t="s">
        <v>673</v>
      </c>
    </row>
    <row r="201" spans="2:13" ht="12.75">
      <c r="B201" t="s">
        <v>206</v>
      </c>
      <c r="C201">
        <v>37</v>
      </c>
      <c r="D201">
        <v>52</v>
      </c>
      <c r="E201">
        <v>89</v>
      </c>
      <c r="F201">
        <v>377145</v>
      </c>
      <c r="G201">
        <v>717026</v>
      </c>
      <c r="H201">
        <v>1094171</v>
      </c>
      <c r="I201" t="s">
        <v>655</v>
      </c>
      <c r="J201" t="s">
        <v>650</v>
      </c>
      <c r="K201" t="s">
        <v>199</v>
      </c>
      <c r="L201">
        <v>920371</v>
      </c>
      <c r="M201" t="s">
        <v>673</v>
      </c>
    </row>
    <row r="202" spans="2:13" ht="12.75">
      <c r="B202" t="s">
        <v>495</v>
      </c>
      <c r="C202">
        <v>178</v>
      </c>
      <c r="D202">
        <v>367</v>
      </c>
      <c r="E202">
        <v>545</v>
      </c>
      <c r="F202">
        <v>1526728</v>
      </c>
      <c r="G202">
        <v>4262732</v>
      </c>
      <c r="H202">
        <v>5789460</v>
      </c>
      <c r="I202" t="s">
        <v>655</v>
      </c>
      <c r="J202" t="s">
        <v>650</v>
      </c>
      <c r="K202" t="s">
        <v>441</v>
      </c>
      <c r="L202">
        <v>214692</v>
      </c>
      <c r="M202" t="s">
        <v>673</v>
      </c>
    </row>
    <row r="203" spans="2:13" ht="12.75">
      <c r="B203" t="s">
        <v>223</v>
      </c>
      <c r="C203">
        <v>20</v>
      </c>
      <c r="D203">
        <v>35</v>
      </c>
      <c r="E203">
        <v>55</v>
      </c>
      <c r="F203">
        <v>182857</v>
      </c>
      <c r="G203">
        <v>467042</v>
      </c>
      <c r="H203">
        <v>649899</v>
      </c>
      <c r="I203" t="s">
        <v>655</v>
      </c>
      <c r="J203" t="s">
        <v>650</v>
      </c>
      <c r="K203" t="s">
        <v>221</v>
      </c>
      <c r="L203">
        <v>178863</v>
      </c>
      <c r="M203" t="s">
        <v>673</v>
      </c>
    </row>
    <row r="204" spans="2:13" ht="12.75">
      <c r="B204" t="s">
        <v>140</v>
      </c>
      <c r="C204">
        <v>15</v>
      </c>
      <c r="D204">
        <v>35</v>
      </c>
      <c r="E204">
        <v>50</v>
      </c>
      <c r="F204">
        <v>199704</v>
      </c>
      <c r="G204">
        <v>378759</v>
      </c>
      <c r="H204">
        <v>578463</v>
      </c>
      <c r="I204" t="s">
        <v>655</v>
      </c>
      <c r="J204" t="s">
        <v>650</v>
      </c>
      <c r="K204" t="s">
        <v>131</v>
      </c>
      <c r="L204">
        <v>884544</v>
      </c>
      <c r="M204" t="s">
        <v>673</v>
      </c>
    </row>
    <row r="205" spans="2:13" ht="12.75">
      <c r="B205" t="s">
        <v>224</v>
      </c>
      <c r="C205">
        <v>2</v>
      </c>
      <c r="D205">
        <v>13</v>
      </c>
      <c r="E205">
        <v>15</v>
      </c>
      <c r="F205">
        <v>23372</v>
      </c>
      <c r="G205">
        <v>145077</v>
      </c>
      <c r="H205">
        <v>168449</v>
      </c>
      <c r="I205" t="s">
        <v>655</v>
      </c>
      <c r="J205" t="s">
        <v>650</v>
      </c>
      <c r="K205" t="s">
        <v>221</v>
      </c>
      <c r="L205">
        <v>107201</v>
      </c>
      <c r="M205" t="s">
        <v>673</v>
      </c>
    </row>
    <row r="206" spans="2:13" ht="12.75">
      <c r="B206" t="s">
        <v>494</v>
      </c>
      <c r="C206">
        <v>34</v>
      </c>
      <c r="D206">
        <v>94</v>
      </c>
      <c r="E206">
        <v>128</v>
      </c>
      <c r="F206">
        <v>433031</v>
      </c>
      <c r="G206">
        <v>1377182</v>
      </c>
      <c r="H206">
        <v>1810213</v>
      </c>
      <c r="I206" t="s">
        <v>655</v>
      </c>
      <c r="J206" t="s">
        <v>650</v>
      </c>
      <c r="K206" t="s">
        <v>441</v>
      </c>
      <c r="L206">
        <v>848713</v>
      </c>
      <c r="M206" t="s">
        <v>673</v>
      </c>
    </row>
    <row r="207" spans="2:13" ht="12.75">
      <c r="B207" t="s">
        <v>226</v>
      </c>
      <c r="C207">
        <v>15</v>
      </c>
      <c r="D207">
        <v>28</v>
      </c>
      <c r="E207">
        <v>43</v>
      </c>
      <c r="F207">
        <v>185031</v>
      </c>
      <c r="G207">
        <v>376786</v>
      </c>
      <c r="H207">
        <v>561817</v>
      </c>
      <c r="I207" t="s">
        <v>655</v>
      </c>
      <c r="J207" t="s">
        <v>650</v>
      </c>
      <c r="K207" t="s">
        <v>221</v>
      </c>
      <c r="L207">
        <v>812883</v>
      </c>
      <c r="M207" t="s">
        <v>673</v>
      </c>
    </row>
    <row r="208" spans="2:13" ht="12.75">
      <c r="B208" t="s">
        <v>592</v>
      </c>
      <c r="C208">
        <v>3658</v>
      </c>
      <c r="D208">
        <v>3110</v>
      </c>
      <c r="E208">
        <v>6768</v>
      </c>
      <c r="F208">
        <v>54834088</v>
      </c>
      <c r="G208">
        <v>57219294</v>
      </c>
      <c r="H208">
        <v>112053382</v>
      </c>
      <c r="I208" t="s">
        <v>651</v>
      </c>
      <c r="J208" t="s">
        <v>712</v>
      </c>
      <c r="K208" t="s">
        <v>589</v>
      </c>
      <c r="L208">
        <v>829945</v>
      </c>
      <c r="M208" t="s">
        <v>60</v>
      </c>
    </row>
    <row r="209" spans="2:13" ht="12.75">
      <c r="B209" t="s">
        <v>595</v>
      </c>
      <c r="C209">
        <v>239</v>
      </c>
      <c r="D209">
        <v>228</v>
      </c>
      <c r="E209">
        <v>467</v>
      </c>
      <c r="F209">
        <v>6323585</v>
      </c>
      <c r="G209">
        <v>6430064</v>
      </c>
      <c r="H209">
        <v>12753648</v>
      </c>
      <c r="I209" t="s">
        <v>651</v>
      </c>
      <c r="J209" t="s">
        <v>712</v>
      </c>
      <c r="K209" t="s">
        <v>593</v>
      </c>
      <c r="L209">
        <v>927632</v>
      </c>
      <c r="M209" t="s">
        <v>60</v>
      </c>
    </row>
    <row r="210" spans="2:13" ht="12.75">
      <c r="B210" t="s">
        <v>594</v>
      </c>
      <c r="C210">
        <v>92</v>
      </c>
      <c r="D210">
        <v>113</v>
      </c>
      <c r="E210">
        <v>205</v>
      </c>
      <c r="F210">
        <v>1946540</v>
      </c>
      <c r="G210">
        <v>2900456</v>
      </c>
      <c r="H210">
        <v>4846996</v>
      </c>
      <c r="I210" t="s">
        <v>651</v>
      </c>
      <c r="J210" t="s">
        <v>712</v>
      </c>
      <c r="K210" t="s">
        <v>593</v>
      </c>
      <c r="L210">
        <v>963462</v>
      </c>
      <c r="M210" t="s">
        <v>60</v>
      </c>
    </row>
    <row r="211" spans="2:13" ht="12.75">
      <c r="B211" t="s">
        <v>333</v>
      </c>
      <c r="C211">
        <v>6230</v>
      </c>
      <c r="D211">
        <v>5929</v>
      </c>
      <c r="E211">
        <v>12159</v>
      </c>
      <c r="F211">
        <v>113120237</v>
      </c>
      <c r="G211">
        <v>129740505</v>
      </c>
      <c r="H211">
        <v>242860742</v>
      </c>
      <c r="I211" t="s">
        <v>651</v>
      </c>
      <c r="J211" t="s">
        <v>650</v>
      </c>
      <c r="K211" t="s">
        <v>307</v>
      </c>
      <c r="L211">
        <v>252411</v>
      </c>
      <c r="M211" t="s">
        <v>60</v>
      </c>
    </row>
    <row r="212" spans="2:13" ht="12.75">
      <c r="B212" t="s">
        <v>543</v>
      </c>
      <c r="C212">
        <v>5055</v>
      </c>
      <c r="D212">
        <v>5466</v>
      </c>
      <c r="E212">
        <v>10521</v>
      </c>
      <c r="F212">
        <v>31189845</v>
      </c>
      <c r="G212">
        <v>43450169</v>
      </c>
      <c r="H212">
        <v>74640013</v>
      </c>
      <c r="I212" t="s">
        <v>651</v>
      </c>
      <c r="J212" t="s">
        <v>650</v>
      </c>
      <c r="K212" t="s">
        <v>528</v>
      </c>
      <c r="L212">
        <v>109090</v>
      </c>
      <c r="M212" t="s">
        <v>60</v>
      </c>
    </row>
    <row r="213" spans="2:13" ht="12.75">
      <c r="B213" t="s">
        <v>331</v>
      </c>
      <c r="C213">
        <v>643</v>
      </c>
      <c r="D213">
        <v>782</v>
      </c>
      <c r="E213">
        <v>1425</v>
      </c>
      <c r="F213">
        <v>19454364</v>
      </c>
      <c r="G213">
        <v>26723282</v>
      </c>
      <c r="H213">
        <v>46177646</v>
      </c>
      <c r="I213" t="s">
        <v>651</v>
      </c>
      <c r="J213" t="s">
        <v>650</v>
      </c>
      <c r="K213" t="s">
        <v>307</v>
      </c>
      <c r="L213">
        <v>891804</v>
      </c>
      <c r="M213" t="s">
        <v>60</v>
      </c>
    </row>
    <row r="214" spans="2:13" ht="12.75">
      <c r="B214" t="s">
        <v>330</v>
      </c>
      <c r="C214">
        <v>52</v>
      </c>
      <c r="D214">
        <v>35</v>
      </c>
      <c r="E214">
        <v>87</v>
      </c>
      <c r="F214">
        <v>812955</v>
      </c>
      <c r="G214">
        <v>666707</v>
      </c>
      <c r="H214">
        <v>1479661</v>
      </c>
      <c r="I214" t="s">
        <v>651</v>
      </c>
      <c r="J214" t="s">
        <v>650</v>
      </c>
      <c r="K214" t="s">
        <v>307</v>
      </c>
      <c r="L214">
        <v>613729</v>
      </c>
      <c r="M214" t="s">
        <v>60</v>
      </c>
    </row>
    <row r="215" spans="2:13" ht="12.75">
      <c r="B215" t="s">
        <v>99</v>
      </c>
      <c r="C215">
        <v>157</v>
      </c>
      <c r="D215">
        <v>171</v>
      </c>
      <c r="E215">
        <v>328</v>
      </c>
      <c r="F215">
        <v>1943670</v>
      </c>
      <c r="G215">
        <v>2787441</v>
      </c>
      <c r="H215">
        <v>4731111</v>
      </c>
      <c r="I215" t="s">
        <v>651</v>
      </c>
      <c r="J215" t="s">
        <v>650</v>
      </c>
      <c r="K215" t="s">
        <v>93</v>
      </c>
      <c r="L215">
        <v>577890</v>
      </c>
      <c r="M215" t="s">
        <v>60</v>
      </c>
    </row>
    <row r="216" spans="2:13" ht="12.75">
      <c r="B216" t="s">
        <v>61</v>
      </c>
      <c r="C216">
        <v>1142</v>
      </c>
      <c r="D216">
        <v>1293</v>
      </c>
      <c r="E216">
        <v>2435</v>
      </c>
      <c r="F216">
        <v>21004901</v>
      </c>
      <c r="G216">
        <v>29001866</v>
      </c>
      <c r="H216">
        <v>50006768</v>
      </c>
      <c r="I216" t="s">
        <v>651</v>
      </c>
      <c r="J216" t="s">
        <v>650</v>
      </c>
      <c r="K216" t="s">
        <v>33</v>
      </c>
      <c r="L216">
        <v>973263</v>
      </c>
      <c r="M216" t="s">
        <v>60</v>
      </c>
    </row>
    <row r="217" spans="2:13" ht="12.75">
      <c r="B217" t="s">
        <v>62</v>
      </c>
      <c r="C217">
        <v>331</v>
      </c>
      <c r="D217">
        <v>367</v>
      </c>
      <c r="E217">
        <v>698</v>
      </c>
      <c r="F217">
        <v>4697498</v>
      </c>
      <c r="G217">
        <v>5571439</v>
      </c>
      <c r="H217">
        <v>10268937</v>
      </c>
      <c r="I217" t="s">
        <v>651</v>
      </c>
      <c r="J217" t="s">
        <v>650</v>
      </c>
      <c r="K217" t="s">
        <v>33</v>
      </c>
      <c r="L217">
        <v>832899</v>
      </c>
      <c r="M217" t="s">
        <v>60</v>
      </c>
    </row>
    <row r="218" spans="2:13" ht="12.75">
      <c r="B218" t="s">
        <v>849</v>
      </c>
      <c r="C218">
        <v>3380</v>
      </c>
      <c r="D218">
        <v>3914</v>
      </c>
      <c r="E218">
        <v>7294</v>
      </c>
      <c r="F218">
        <v>53537924</v>
      </c>
      <c r="G218">
        <v>83774479</v>
      </c>
      <c r="H218">
        <v>137312403</v>
      </c>
      <c r="I218" t="s">
        <v>651</v>
      </c>
      <c r="J218" t="s">
        <v>767</v>
      </c>
      <c r="K218" t="s">
        <v>845</v>
      </c>
      <c r="L218">
        <v>865774</v>
      </c>
      <c r="M218" t="s">
        <v>60</v>
      </c>
    </row>
    <row r="219" spans="2:13" ht="12.75">
      <c r="B219" t="s">
        <v>930</v>
      </c>
      <c r="C219">
        <v>578</v>
      </c>
      <c r="D219">
        <v>487</v>
      </c>
      <c r="E219">
        <v>1065</v>
      </c>
      <c r="F219">
        <v>5857108</v>
      </c>
      <c r="G219">
        <v>6413698</v>
      </c>
      <c r="H219">
        <v>12270806</v>
      </c>
      <c r="I219" t="s">
        <v>651</v>
      </c>
      <c r="J219" t="s">
        <v>767</v>
      </c>
      <c r="K219" t="s">
        <v>926</v>
      </c>
      <c r="L219">
        <v>901603</v>
      </c>
      <c r="M219" t="s">
        <v>60</v>
      </c>
    </row>
    <row r="220" spans="2:13" ht="12.75">
      <c r="B220" t="s">
        <v>106</v>
      </c>
      <c r="C220">
        <v>4707</v>
      </c>
      <c r="D220">
        <v>4550</v>
      </c>
      <c r="E220">
        <v>9257</v>
      </c>
      <c r="F220">
        <v>100623778</v>
      </c>
      <c r="G220">
        <v>119103293</v>
      </c>
      <c r="H220">
        <v>219727071</v>
      </c>
      <c r="I220" t="s">
        <v>651</v>
      </c>
      <c r="J220" t="s">
        <v>650</v>
      </c>
      <c r="K220" t="s">
        <v>105</v>
      </c>
      <c r="L220">
        <v>937433</v>
      </c>
      <c r="M220" t="s">
        <v>60</v>
      </c>
    </row>
    <row r="221" spans="2:13" ht="12.75">
      <c r="B221" t="s">
        <v>139</v>
      </c>
      <c r="C221">
        <v>465</v>
      </c>
      <c r="D221">
        <v>475</v>
      </c>
      <c r="E221">
        <v>940</v>
      </c>
      <c r="F221">
        <v>6594583</v>
      </c>
      <c r="G221">
        <v>8143920</v>
      </c>
      <c r="H221">
        <v>14738503</v>
      </c>
      <c r="I221" t="s">
        <v>651</v>
      </c>
      <c r="J221" t="s">
        <v>650</v>
      </c>
      <c r="K221" t="s">
        <v>131</v>
      </c>
      <c r="L221">
        <v>144923</v>
      </c>
      <c r="M221" t="s">
        <v>60</v>
      </c>
    </row>
    <row r="222" spans="2:13" ht="12.75">
      <c r="B222" t="s">
        <v>191</v>
      </c>
      <c r="C222">
        <v>21</v>
      </c>
      <c r="D222">
        <v>43</v>
      </c>
      <c r="E222">
        <v>64</v>
      </c>
      <c r="F222">
        <v>296085</v>
      </c>
      <c r="G222">
        <v>823704</v>
      </c>
      <c r="H222">
        <v>1119789</v>
      </c>
      <c r="I222" t="s">
        <v>655</v>
      </c>
      <c r="J222" t="s">
        <v>650</v>
      </c>
      <c r="K222" t="s">
        <v>411</v>
      </c>
      <c r="L222">
        <v>486696</v>
      </c>
      <c r="M222" t="s">
        <v>332</v>
      </c>
    </row>
    <row r="223" spans="2:13" ht="12.75">
      <c r="B223" t="s">
        <v>436</v>
      </c>
      <c r="C223">
        <v>471</v>
      </c>
      <c r="D223">
        <v>670</v>
      </c>
      <c r="E223">
        <v>1141</v>
      </c>
      <c r="F223">
        <v>7857057</v>
      </c>
      <c r="G223">
        <v>14150861</v>
      </c>
      <c r="H223">
        <v>22007918</v>
      </c>
      <c r="I223" t="s">
        <v>655</v>
      </c>
      <c r="J223" t="s">
        <v>650</v>
      </c>
      <c r="K223" t="s">
        <v>411</v>
      </c>
      <c r="L223">
        <v>539585</v>
      </c>
      <c r="M223" t="s">
        <v>332</v>
      </c>
    </row>
    <row r="224" spans="2:13" ht="12.75">
      <c r="B224" t="s">
        <v>406</v>
      </c>
      <c r="C224">
        <v>132</v>
      </c>
      <c r="D224">
        <v>176</v>
      </c>
      <c r="E224">
        <v>308</v>
      </c>
      <c r="F224">
        <v>1947440</v>
      </c>
      <c r="G224">
        <v>3343519</v>
      </c>
      <c r="H224">
        <v>5290959</v>
      </c>
      <c r="I224" t="s">
        <v>655</v>
      </c>
      <c r="J224" t="s">
        <v>650</v>
      </c>
      <c r="K224" t="s">
        <v>360</v>
      </c>
      <c r="L224">
        <v>503755</v>
      </c>
      <c r="M224" t="s">
        <v>332</v>
      </c>
    </row>
    <row r="225" spans="2:13" ht="12.75">
      <c r="B225" t="s">
        <v>1085</v>
      </c>
      <c r="C225">
        <v>46</v>
      </c>
      <c r="D225">
        <v>58</v>
      </c>
      <c r="E225">
        <v>104</v>
      </c>
      <c r="F225">
        <v>612503</v>
      </c>
      <c r="G225">
        <v>853444</v>
      </c>
      <c r="H225">
        <v>1465947</v>
      </c>
      <c r="I225" t="s">
        <v>655</v>
      </c>
      <c r="J225" t="s">
        <v>650</v>
      </c>
      <c r="K225" t="s">
        <v>307</v>
      </c>
      <c r="L225">
        <v>432096</v>
      </c>
      <c r="M225" t="s">
        <v>332</v>
      </c>
    </row>
    <row r="226" spans="2:13" ht="12.75">
      <c r="B226" t="s">
        <v>190</v>
      </c>
      <c r="C226">
        <v>380</v>
      </c>
      <c r="D226">
        <v>543</v>
      </c>
      <c r="E226">
        <v>923</v>
      </c>
      <c r="F226">
        <v>6912693</v>
      </c>
      <c r="G226">
        <v>11272236</v>
      </c>
      <c r="H226">
        <v>18184929</v>
      </c>
      <c r="I226" t="s">
        <v>655</v>
      </c>
      <c r="J226" t="s">
        <v>650</v>
      </c>
      <c r="K226" t="s">
        <v>411</v>
      </c>
      <c r="L226">
        <v>450866</v>
      </c>
      <c r="M226" t="s">
        <v>332</v>
      </c>
    </row>
    <row r="227" spans="2:13" ht="12.75">
      <c r="B227" t="s">
        <v>59</v>
      </c>
      <c r="C227">
        <v>142403</v>
      </c>
      <c r="D227">
        <v>149259</v>
      </c>
      <c r="E227">
        <v>291662</v>
      </c>
      <c r="F227">
        <v>3209532532</v>
      </c>
      <c r="G227">
        <v>4193798804</v>
      </c>
      <c r="H227">
        <v>7403331336</v>
      </c>
      <c r="I227" t="s">
        <v>651</v>
      </c>
      <c r="J227" t="s">
        <v>650</v>
      </c>
      <c r="K227" t="s">
        <v>33</v>
      </c>
      <c r="L227">
        <v>291906</v>
      </c>
      <c r="M227" t="s">
        <v>58</v>
      </c>
    </row>
    <row r="228" spans="2:13" ht="12.75">
      <c r="B228" t="s">
        <v>138</v>
      </c>
      <c r="C228">
        <v>109</v>
      </c>
      <c r="D228">
        <v>130</v>
      </c>
      <c r="E228">
        <v>239</v>
      </c>
      <c r="F228">
        <v>758820</v>
      </c>
      <c r="G228">
        <v>1240273</v>
      </c>
      <c r="H228">
        <v>1999093</v>
      </c>
      <c r="I228" t="s">
        <v>655</v>
      </c>
      <c r="J228" t="s">
        <v>650</v>
      </c>
      <c r="K228" t="s">
        <v>131</v>
      </c>
      <c r="L228">
        <v>227504</v>
      </c>
      <c r="M228" t="s">
        <v>117</v>
      </c>
    </row>
    <row r="229" spans="2:13" ht="12.75">
      <c r="B229" t="s">
        <v>118</v>
      </c>
      <c r="C229">
        <v>75</v>
      </c>
      <c r="D229">
        <v>99</v>
      </c>
      <c r="E229">
        <v>174</v>
      </c>
      <c r="F229">
        <v>1052255</v>
      </c>
      <c r="G229">
        <v>1334207</v>
      </c>
      <c r="H229">
        <v>2386462</v>
      </c>
      <c r="I229" t="s">
        <v>655</v>
      </c>
      <c r="J229" t="s">
        <v>650</v>
      </c>
      <c r="K229" t="s">
        <v>114</v>
      </c>
      <c r="L229">
        <v>155846</v>
      </c>
      <c r="M229" t="s">
        <v>117</v>
      </c>
    </row>
    <row r="230" spans="2:13" ht="12.75">
      <c r="B230" t="s">
        <v>119</v>
      </c>
      <c r="C230">
        <v>678</v>
      </c>
      <c r="D230">
        <v>1006</v>
      </c>
      <c r="E230">
        <v>1684</v>
      </c>
      <c r="F230">
        <v>10436456</v>
      </c>
      <c r="G230">
        <v>18692549</v>
      </c>
      <c r="H230">
        <v>29129006</v>
      </c>
      <c r="I230" t="s">
        <v>655</v>
      </c>
      <c r="J230" t="s">
        <v>650</v>
      </c>
      <c r="K230" t="s">
        <v>528</v>
      </c>
      <c r="L230">
        <v>191676</v>
      </c>
      <c r="M230" t="s">
        <v>117</v>
      </c>
    </row>
    <row r="231" spans="2:13" ht="12.75">
      <c r="B231" t="s">
        <v>437</v>
      </c>
      <c r="C231">
        <v>23782</v>
      </c>
      <c r="D231">
        <v>30836</v>
      </c>
      <c r="E231">
        <v>54618</v>
      </c>
      <c r="F231">
        <v>524134296</v>
      </c>
      <c r="G231">
        <v>841056344</v>
      </c>
      <c r="H231">
        <v>1365190640</v>
      </c>
      <c r="I231" t="s">
        <v>651</v>
      </c>
      <c r="J231" t="s">
        <v>650</v>
      </c>
      <c r="K231" t="s">
        <v>411</v>
      </c>
      <c r="L231">
        <v>872382</v>
      </c>
      <c r="M231" t="s">
        <v>419</v>
      </c>
    </row>
    <row r="232" spans="2:13" ht="12.75">
      <c r="B232" t="s">
        <v>423</v>
      </c>
      <c r="C232">
        <v>13692</v>
      </c>
      <c r="D232">
        <v>16322</v>
      </c>
      <c r="E232">
        <v>30014</v>
      </c>
      <c r="F232">
        <v>255007368</v>
      </c>
      <c r="G232">
        <v>363461730</v>
      </c>
      <c r="H232">
        <v>618469098</v>
      </c>
      <c r="I232" t="s">
        <v>651</v>
      </c>
      <c r="J232" t="s">
        <v>650</v>
      </c>
      <c r="K232" t="s">
        <v>411</v>
      </c>
      <c r="L232">
        <v>552984</v>
      </c>
      <c r="M232" t="s">
        <v>419</v>
      </c>
    </row>
    <row r="233" spans="2:13" ht="12.75">
      <c r="B233" t="s">
        <v>420</v>
      </c>
      <c r="C233">
        <v>34313</v>
      </c>
      <c r="D233">
        <v>47322</v>
      </c>
      <c r="E233">
        <v>81635</v>
      </c>
      <c r="F233">
        <v>820682705</v>
      </c>
      <c r="G233">
        <v>1404336105</v>
      </c>
      <c r="H233">
        <v>2225018810</v>
      </c>
      <c r="I233" t="s">
        <v>651</v>
      </c>
      <c r="J233" t="s">
        <v>650</v>
      </c>
      <c r="K233" t="s">
        <v>411</v>
      </c>
      <c r="L233">
        <v>834788</v>
      </c>
      <c r="M233" t="s">
        <v>419</v>
      </c>
    </row>
    <row r="234" spans="2:13" ht="12.75">
      <c r="B234" t="s">
        <v>505</v>
      </c>
      <c r="C234">
        <v>5015</v>
      </c>
      <c r="D234">
        <v>7928</v>
      </c>
      <c r="E234">
        <v>12943</v>
      </c>
      <c r="F234">
        <v>104149700</v>
      </c>
      <c r="G234">
        <v>226115264</v>
      </c>
      <c r="H234">
        <v>330264964</v>
      </c>
      <c r="I234" t="s">
        <v>651</v>
      </c>
      <c r="J234" t="s">
        <v>650</v>
      </c>
      <c r="K234" t="s">
        <v>502</v>
      </c>
      <c r="L234">
        <v>333690</v>
      </c>
      <c r="M234" t="s">
        <v>419</v>
      </c>
    </row>
    <row r="235" spans="2:13" ht="12.75">
      <c r="B235" t="s">
        <v>422</v>
      </c>
      <c r="C235">
        <v>17435</v>
      </c>
      <c r="D235">
        <v>20894</v>
      </c>
      <c r="E235">
        <v>38329</v>
      </c>
      <c r="F235">
        <v>312976541</v>
      </c>
      <c r="G235">
        <v>467406209</v>
      </c>
      <c r="H235">
        <v>780382749</v>
      </c>
      <c r="I235" t="s">
        <v>651</v>
      </c>
      <c r="J235" t="s">
        <v>650</v>
      </c>
      <c r="K235" t="s">
        <v>411</v>
      </c>
      <c r="L235">
        <v>442483</v>
      </c>
      <c r="M235" t="s">
        <v>419</v>
      </c>
    </row>
    <row r="236" spans="2:13" ht="12.75">
      <c r="B236" t="s">
        <v>529</v>
      </c>
      <c r="C236">
        <v>201</v>
      </c>
      <c r="D236">
        <v>492</v>
      </c>
      <c r="E236">
        <v>693</v>
      </c>
      <c r="F236">
        <v>2615253</v>
      </c>
      <c r="G236">
        <v>7538101</v>
      </c>
      <c r="H236">
        <v>10153355</v>
      </c>
      <c r="I236" t="s">
        <v>651</v>
      </c>
      <c r="J236" t="s">
        <v>650</v>
      </c>
      <c r="K236" t="s">
        <v>528</v>
      </c>
      <c r="L236">
        <v>437582</v>
      </c>
      <c r="M236" t="s">
        <v>75</v>
      </c>
    </row>
    <row r="237" spans="2:13" ht="12.75">
      <c r="B237" t="s">
        <v>847</v>
      </c>
      <c r="C237">
        <v>89</v>
      </c>
      <c r="D237">
        <v>101</v>
      </c>
      <c r="E237">
        <v>190</v>
      </c>
      <c r="F237">
        <v>1272613</v>
      </c>
      <c r="G237">
        <v>2590414</v>
      </c>
      <c r="H237">
        <v>3863027</v>
      </c>
      <c r="I237" t="s">
        <v>651</v>
      </c>
      <c r="J237" t="s">
        <v>767</v>
      </c>
      <c r="K237" t="s">
        <v>845</v>
      </c>
      <c r="L237">
        <v>134593</v>
      </c>
      <c r="M237" t="s">
        <v>75</v>
      </c>
    </row>
    <row r="238" spans="2:13" ht="12.75">
      <c r="B238" t="s">
        <v>76</v>
      </c>
      <c r="C238">
        <v>2505</v>
      </c>
      <c r="D238">
        <v>2554</v>
      </c>
      <c r="E238">
        <v>5059</v>
      </c>
      <c r="F238">
        <v>38795886</v>
      </c>
      <c r="G238">
        <v>49019668</v>
      </c>
      <c r="H238">
        <v>87815554</v>
      </c>
      <c r="I238" t="s">
        <v>651</v>
      </c>
      <c r="J238" t="s">
        <v>650</v>
      </c>
      <c r="K238" t="s">
        <v>33</v>
      </c>
      <c r="L238">
        <v>170423</v>
      </c>
      <c r="M238" t="s">
        <v>75</v>
      </c>
    </row>
    <row r="239" spans="2:13" ht="12.75">
      <c r="B239" t="s">
        <v>936</v>
      </c>
      <c r="C239">
        <v>597</v>
      </c>
      <c r="D239">
        <v>772</v>
      </c>
      <c r="E239">
        <v>1369</v>
      </c>
      <c r="F239">
        <v>12230499</v>
      </c>
      <c r="G239">
        <v>20866698</v>
      </c>
      <c r="H239">
        <v>33097197</v>
      </c>
      <c r="I239" t="s">
        <v>651</v>
      </c>
      <c r="J239" t="s">
        <v>767</v>
      </c>
      <c r="K239" t="s">
        <v>926</v>
      </c>
      <c r="L239">
        <v>483099</v>
      </c>
      <c r="M239" t="s">
        <v>75</v>
      </c>
    </row>
    <row r="240" spans="2:13" ht="12.75">
      <c r="B240" t="s">
        <v>372</v>
      </c>
      <c r="C240">
        <v>14960</v>
      </c>
      <c r="D240">
        <v>17008</v>
      </c>
      <c r="E240">
        <v>31968</v>
      </c>
      <c r="F240">
        <v>261759865</v>
      </c>
      <c r="G240">
        <v>369454630</v>
      </c>
      <c r="H240">
        <v>631214495</v>
      </c>
      <c r="I240" t="s">
        <v>651</v>
      </c>
      <c r="J240" t="s">
        <v>650</v>
      </c>
      <c r="K240" t="s">
        <v>93</v>
      </c>
      <c r="L240">
        <v>661124</v>
      </c>
      <c r="M240" t="s">
        <v>104</v>
      </c>
    </row>
    <row r="241" spans="2:13" ht="12.75">
      <c r="B241" t="s">
        <v>383</v>
      </c>
      <c r="C241">
        <v>1047</v>
      </c>
      <c r="D241">
        <v>978</v>
      </c>
      <c r="E241">
        <v>2025</v>
      </c>
      <c r="F241">
        <v>13531875</v>
      </c>
      <c r="G241">
        <v>19911032</v>
      </c>
      <c r="H241">
        <v>33442907</v>
      </c>
      <c r="I241" t="s">
        <v>651</v>
      </c>
      <c r="J241" t="s">
        <v>767</v>
      </c>
      <c r="K241" t="s">
        <v>845</v>
      </c>
      <c r="L241">
        <v>768614</v>
      </c>
      <c r="M241" t="s">
        <v>104</v>
      </c>
    </row>
    <row r="242" spans="2:13" ht="12.75">
      <c r="B242" t="s">
        <v>384</v>
      </c>
      <c r="C242">
        <v>1802</v>
      </c>
      <c r="D242">
        <v>1335</v>
      </c>
      <c r="E242">
        <v>3137</v>
      </c>
      <c r="F242">
        <v>19855007</v>
      </c>
      <c r="G242">
        <v>19930369</v>
      </c>
      <c r="H242">
        <v>39785376</v>
      </c>
      <c r="I242" t="s">
        <v>651</v>
      </c>
      <c r="J242" t="s">
        <v>767</v>
      </c>
      <c r="K242" t="s">
        <v>926</v>
      </c>
      <c r="L242">
        <v>804443</v>
      </c>
      <c r="M242" t="s">
        <v>104</v>
      </c>
    </row>
    <row r="243" spans="2:13" ht="12.75">
      <c r="B243" t="s">
        <v>370</v>
      </c>
      <c r="C243">
        <v>15</v>
      </c>
      <c r="D243">
        <v>31</v>
      </c>
      <c r="E243">
        <v>46</v>
      </c>
      <c r="F243">
        <v>244032</v>
      </c>
      <c r="G243">
        <v>650029</v>
      </c>
      <c r="H243">
        <v>894062</v>
      </c>
      <c r="I243" t="s">
        <v>651</v>
      </c>
      <c r="J243" t="s">
        <v>650</v>
      </c>
      <c r="K243" t="s">
        <v>33</v>
      </c>
      <c r="L243">
        <v>636092</v>
      </c>
      <c r="M243" t="s">
        <v>104</v>
      </c>
    </row>
    <row r="244" spans="2:13" ht="12.75">
      <c r="B244" t="s">
        <v>173</v>
      </c>
      <c r="C244">
        <v>88</v>
      </c>
      <c r="D244">
        <v>119</v>
      </c>
      <c r="E244">
        <v>207</v>
      </c>
      <c r="F244">
        <v>1689965</v>
      </c>
      <c r="G244">
        <v>2728049</v>
      </c>
      <c r="H244">
        <v>4418014</v>
      </c>
      <c r="I244" t="s">
        <v>651</v>
      </c>
      <c r="J244" t="s">
        <v>650</v>
      </c>
      <c r="K244" t="s">
        <v>131</v>
      </c>
      <c r="L244">
        <v>309492</v>
      </c>
      <c r="M244" t="s">
        <v>172</v>
      </c>
    </row>
    <row r="245" spans="2:13" ht="12.75">
      <c r="B245" t="s">
        <v>418</v>
      </c>
      <c r="C245">
        <v>203</v>
      </c>
      <c r="D245">
        <v>325</v>
      </c>
      <c r="E245">
        <v>528</v>
      </c>
      <c r="F245">
        <v>2789916</v>
      </c>
      <c r="G245">
        <v>5913160</v>
      </c>
      <c r="H245">
        <v>8703076</v>
      </c>
      <c r="I245" t="s">
        <v>655</v>
      </c>
      <c r="J245" t="s">
        <v>650</v>
      </c>
      <c r="K245" t="s">
        <v>411</v>
      </c>
      <c r="L245">
        <v>322776</v>
      </c>
      <c r="M245" t="s">
        <v>675</v>
      </c>
    </row>
    <row r="246" spans="2:13" ht="12.75">
      <c r="B246" t="s">
        <v>956</v>
      </c>
      <c r="C246">
        <v>362</v>
      </c>
      <c r="D246">
        <v>437</v>
      </c>
      <c r="E246">
        <v>799</v>
      </c>
      <c r="F246">
        <v>3993724</v>
      </c>
      <c r="G246">
        <v>6362421</v>
      </c>
      <c r="H246">
        <v>10356145</v>
      </c>
      <c r="I246" t="s">
        <v>655</v>
      </c>
      <c r="J246" t="s">
        <v>767</v>
      </c>
      <c r="K246" t="s">
        <v>951</v>
      </c>
      <c r="L246">
        <v>390898</v>
      </c>
      <c r="M246" t="s">
        <v>675</v>
      </c>
    </row>
    <row r="247" spans="2:13" ht="12.75">
      <c r="B247" t="s">
        <v>617</v>
      </c>
      <c r="C247">
        <v>109</v>
      </c>
      <c r="D247">
        <v>120</v>
      </c>
      <c r="E247">
        <v>229</v>
      </c>
      <c r="F247">
        <v>1229050</v>
      </c>
      <c r="G247">
        <v>1412332</v>
      </c>
      <c r="H247">
        <v>2641382</v>
      </c>
      <c r="I247" t="s">
        <v>655</v>
      </c>
      <c r="J247" t="s">
        <v>712</v>
      </c>
      <c r="K247" t="s">
        <v>611</v>
      </c>
      <c r="L247">
        <v>462556</v>
      </c>
      <c r="M247" t="s">
        <v>675</v>
      </c>
    </row>
    <row r="248" spans="2:13" ht="12.75">
      <c r="B248" t="s">
        <v>954</v>
      </c>
      <c r="C248">
        <v>980</v>
      </c>
      <c r="D248">
        <v>906</v>
      </c>
      <c r="E248">
        <v>1886</v>
      </c>
      <c r="F248">
        <v>10124292</v>
      </c>
      <c r="G248">
        <v>11608200</v>
      </c>
      <c r="H248">
        <v>21732492</v>
      </c>
      <c r="I248" t="s">
        <v>655</v>
      </c>
      <c r="J248" t="s">
        <v>767</v>
      </c>
      <c r="K248" t="s">
        <v>951</v>
      </c>
      <c r="L248">
        <v>426726</v>
      </c>
      <c r="M248" t="s">
        <v>675</v>
      </c>
    </row>
    <row r="249" spans="2:13" ht="12.75">
      <c r="B249" t="s">
        <v>157</v>
      </c>
      <c r="C249">
        <v>704</v>
      </c>
      <c r="D249">
        <v>743</v>
      </c>
      <c r="E249">
        <v>1447</v>
      </c>
      <c r="F249">
        <v>9106376</v>
      </c>
      <c r="G249">
        <v>12212616</v>
      </c>
      <c r="H249">
        <v>21318992</v>
      </c>
      <c r="I249" t="s">
        <v>655</v>
      </c>
      <c r="J249" t="s">
        <v>650</v>
      </c>
      <c r="K249" t="s">
        <v>131</v>
      </c>
      <c r="L249">
        <v>764951</v>
      </c>
      <c r="M249" t="s">
        <v>675</v>
      </c>
    </row>
    <row r="250" spans="2:13" ht="12.75">
      <c r="B250" t="s">
        <v>960</v>
      </c>
      <c r="C250">
        <v>211</v>
      </c>
      <c r="D250">
        <v>362</v>
      </c>
      <c r="E250">
        <v>573</v>
      </c>
      <c r="F250">
        <v>3727863</v>
      </c>
      <c r="G250">
        <v>8427111</v>
      </c>
      <c r="H250">
        <v>12154975</v>
      </c>
      <c r="I250" t="s">
        <v>655</v>
      </c>
      <c r="J250" t="s">
        <v>767</v>
      </c>
      <c r="K250" t="s">
        <v>951</v>
      </c>
      <c r="L250">
        <v>549972</v>
      </c>
      <c r="M250" t="s">
        <v>675</v>
      </c>
    </row>
    <row r="251" spans="2:13" ht="12.75">
      <c r="B251" t="s">
        <v>959</v>
      </c>
      <c r="C251">
        <v>22</v>
      </c>
      <c r="D251">
        <v>34</v>
      </c>
      <c r="E251">
        <v>56</v>
      </c>
      <c r="F251">
        <v>504708</v>
      </c>
      <c r="G251">
        <v>717323</v>
      </c>
      <c r="H251">
        <v>1222031</v>
      </c>
      <c r="I251" t="s">
        <v>655</v>
      </c>
      <c r="J251" t="s">
        <v>767</v>
      </c>
      <c r="K251" t="s">
        <v>951</v>
      </c>
      <c r="L251">
        <v>514141</v>
      </c>
      <c r="M251" t="s">
        <v>675</v>
      </c>
    </row>
    <row r="252" spans="2:13" ht="12.75">
      <c r="B252" t="s">
        <v>203</v>
      </c>
      <c r="C252">
        <v>681</v>
      </c>
      <c r="D252">
        <v>903</v>
      </c>
      <c r="E252">
        <v>1584</v>
      </c>
      <c r="F252">
        <v>8956286</v>
      </c>
      <c r="G252">
        <v>14379676</v>
      </c>
      <c r="H252">
        <v>23335962</v>
      </c>
      <c r="I252" t="s">
        <v>655</v>
      </c>
      <c r="J252" t="s">
        <v>650</v>
      </c>
      <c r="K252" t="s">
        <v>199</v>
      </c>
      <c r="L252">
        <v>800789</v>
      </c>
      <c r="M252" t="s">
        <v>675</v>
      </c>
    </row>
    <row r="253" spans="2:13" ht="12.75">
      <c r="B253" t="s">
        <v>619</v>
      </c>
      <c r="C253">
        <v>407</v>
      </c>
      <c r="D253">
        <v>410</v>
      </c>
      <c r="E253">
        <v>817</v>
      </c>
      <c r="F253">
        <v>5741227</v>
      </c>
      <c r="G253">
        <v>7390155</v>
      </c>
      <c r="H253">
        <v>13131383</v>
      </c>
      <c r="I253" t="s">
        <v>655</v>
      </c>
      <c r="J253" t="s">
        <v>712</v>
      </c>
      <c r="K253" t="s">
        <v>611</v>
      </c>
      <c r="L253">
        <v>657460</v>
      </c>
      <c r="M253" t="s">
        <v>675</v>
      </c>
    </row>
    <row r="254" spans="2:13" ht="12.75">
      <c r="B254" t="s">
        <v>329</v>
      </c>
      <c r="C254">
        <v>19</v>
      </c>
      <c r="D254">
        <v>20</v>
      </c>
      <c r="E254">
        <v>39</v>
      </c>
      <c r="F254">
        <v>200957</v>
      </c>
      <c r="G254">
        <v>181264</v>
      </c>
      <c r="H254">
        <v>382221</v>
      </c>
      <c r="I254" t="s">
        <v>655</v>
      </c>
      <c r="J254" t="s">
        <v>650</v>
      </c>
      <c r="K254" t="s">
        <v>307</v>
      </c>
      <c r="L254">
        <v>729129</v>
      </c>
      <c r="M254" t="s">
        <v>675</v>
      </c>
    </row>
    <row r="255" spans="2:13" ht="12.75">
      <c r="B255" t="s">
        <v>416</v>
      </c>
      <c r="C255">
        <v>462</v>
      </c>
      <c r="D255">
        <v>642</v>
      </c>
      <c r="E255">
        <v>1104</v>
      </c>
      <c r="F255">
        <v>8811629</v>
      </c>
      <c r="G255">
        <v>14832500</v>
      </c>
      <c r="H255">
        <v>23644129</v>
      </c>
      <c r="I255" t="s">
        <v>655</v>
      </c>
      <c r="J255" t="s">
        <v>650</v>
      </c>
      <c r="K255" t="s">
        <v>411</v>
      </c>
      <c r="L255">
        <v>889386</v>
      </c>
      <c r="M255" t="s">
        <v>675</v>
      </c>
    </row>
    <row r="256" spans="2:13" ht="12.75">
      <c r="B256" t="s">
        <v>957</v>
      </c>
      <c r="C256">
        <v>97</v>
      </c>
      <c r="D256">
        <v>141</v>
      </c>
      <c r="E256">
        <v>238</v>
      </c>
      <c r="F256">
        <v>2105102</v>
      </c>
      <c r="G256">
        <v>4683152</v>
      </c>
      <c r="H256">
        <v>6788254</v>
      </c>
      <c r="I256" t="s">
        <v>655</v>
      </c>
      <c r="J256" t="s">
        <v>767</v>
      </c>
      <c r="K256" t="s">
        <v>951</v>
      </c>
      <c r="L256">
        <v>585802</v>
      </c>
      <c r="M256" t="s">
        <v>675</v>
      </c>
    </row>
    <row r="257" spans="2:13" ht="12.75">
      <c r="B257" t="s">
        <v>796</v>
      </c>
      <c r="C257">
        <v>9</v>
      </c>
      <c r="D257">
        <v>16</v>
      </c>
      <c r="E257">
        <v>25</v>
      </c>
      <c r="F257">
        <v>116860</v>
      </c>
      <c r="G257">
        <v>579830</v>
      </c>
      <c r="H257">
        <v>696690</v>
      </c>
      <c r="I257" t="s">
        <v>655</v>
      </c>
      <c r="J257" t="s">
        <v>650</v>
      </c>
      <c r="K257" t="s">
        <v>411</v>
      </c>
      <c r="L257">
        <v>704098</v>
      </c>
      <c r="M257" t="s">
        <v>675</v>
      </c>
    </row>
    <row r="258" spans="2:13" ht="12.75">
      <c r="B258" t="s">
        <v>795</v>
      </c>
      <c r="C258">
        <v>10</v>
      </c>
      <c r="D258">
        <v>14</v>
      </c>
      <c r="E258">
        <v>24</v>
      </c>
      <c r="F258">
        <v>186615</v>
      </c>
      <c r="G258">
        <v>337557</v>
      </c>
      <c r="H258">
        <v>524172</v>
      </c>
      <c r="I258" t="s">
        <v>655</v>
      </c>
      <c r="J258" t="s">
        <v>650</v>
      </c>
      <c r="K258" t="s">
        <v>114</v>
      </c>
      <c r="L258">
        <v>668269</v>
      </c>
      <c r="M258" t="s">
        <v>675</v>
      </c>
    </row>
    <row r="259" spans="2:13" ht="12.75">
      <c r="B259" t="s">
        <v>530</v>
      </c>
      <c r="C259">
        <v>3687</v>
      </c>
      <c r="D259">
        <v>4904</v>
      </c>
      <c r="E259">
        <v>8591</v>
      </c>
      <c r="F259">
        <v>29757470</v>
      </c>
      <c r="G259">
        <v>51681109</v>
      </c>
      <c r="H259">
        <v>81438578</v>
      </c>
      <c r="I259" t="s">
        <v>655</v>
      </c>
      <c r="J259" t="s">
        <v>650</v>
      </c>
      <c r="K259" t="s">
        <v>528</v>
      </c>
      <c r="L259">
        <v>157677</v>
      </c>
      <c r="M259" t="s">
        <v>675</v>
      </c>
    </row>
    <row r="260" spans="2:13" ht="12.75">
      <c r="B260" t="s">
        <v>794</v>
      </c>
      <c r="C260">
        <v>211</v>
      </c>
      <c r="D260">
        <v>314</v>
      </c>
      <c r="E260">
        <v>525</v>
      </c>
      <c r="F260">
        <v>6917277</v>
      </c>
      <c r="G260">
        <v>12118703</v>
      </c>
      <c r="H260">
        <v>19035981</v>
      </c>
      <c r="I260" t="s">
        <v>655</v>
      </c>
      <c r="J260" t="s">
        <v>767</v>
      </c>
      <c r="K260" t="s">
        <v>986</v>
      </c>
      <c r="L260">
        <v>632430</v>
      </c>
      <c r="M260" t="s">
        <v>675</v>
      </c>
    </row>
    <row r="261" spans="2:13" ht="12.75">
      <c r="B261" t="s">
        <v>504</v>
      </c>
      <c r="C261">
        <v>3490</v>
      </c>
      <c r="D261">
        <v>4399</v>
      </c>
      <c r="E261">
        <v>7889</v>
      </c>
      <c r="F261">
        <v>65339888</v>
      </c>
      <c r="G261">
        <v>98235747</v>
      </c>
      <c r="H261">
        <v>163575634</v>
      </c>
      <c r="I261" t="s">
        <v>655</v>
      </c>
      <c r="J261" t="s">
        <v>650</v>
      </c>
      <c r="K261" t="s">
        <v>502</v>
      </c>
      <c r="L261">
        <v>570044</v>
      </c>
      <c r="M261" t="s">
        <v>675</v>
      </c>
    </row>
    <row r="262" spans="2:13" ht="12.75">
      <c r="B262" t="s">
        <v>955</v>
      </c>
      <c r="C262">
        <v>377</v>
      </c>
      <c r="D262">
        <v>303</v>
      </c>
      <c r="E262">
        <v>680</v>
      </c>
      <c r="F262">
        <v>3830731</v>
      </c>
      <c r="G262">
        <v>4674579</v>
      </c>
      <c r="H262">
        <v>8505310</v>
      </c>
      <c r="I262" t="s">
        <v>655</v>
      </c>
      <c r="J262" t="s">
        <v>767</v>
      </c>
      <c r="K262" t="s">
        <v>951</v>
      </c>
      <c r="L262">
        <v>621631</v>
      </c>
      <c r="M262" t="s">
        <v>675</v>
      </c>
    </row>
    <row r="263" spans="2:13" ht="12.75">
      <c r="B263" t="s">
        <v>503</v>
      </c>
      <c r="C263">
        <v>7523</v>
      </c>
      <c r="D263">
        <v>10504</v>
      </c>
      <c r="E263">
        <v>18027</v>
      </c>
      <c r="F263">
        <v>104773602</v>
      </c>
      <c r="G263">
        <v>193894155</v>
      </c>
      <c r="H263">
        <v>298667757</v>
      </c>
      <c r="I263" t="s">
        <v>655</v>
      </c>
      <c r="J263" t="s">
        <v>650</v>
      </c>
      <c r="K263" t="s">
        <v>502</v>
      </c>
      <c r="L263">
        <v>135129</v>
      </c>
      <c r="M263" t="s">
        <v>385</v>
      </c>
    </row>
    <row r="264" spans="2:13" ht="12.75">
      <c r="B264" t="s">
        <v>901</v>
      </c>
      <c r="C264">
        <v>71</v>
      </c>
      <c r="D264">
        <v>114</v>
      </c>
      <c r="E264">
        <v>185</v>
      </c>
      <c r="F264">
        <v>1006506</v>
      </c>
      <c r="G264">
        <v>2240505</v>
      </c>
      <c r="H264">
        <v>3247011</v>
      </c>
      <c r="I264" t="s">
        <v>655</v>
      </c>
      <c r="J264" t="s">
        <v>650</v>
      </c>
      <c r="K264" t="s">
        <v>360</v>
      </c>
      <c r="L264">
        <v>670091</v>
      </c>
      <c r="M264" t="s">
        <v>385</v>
      </c>
    </row>
    <row r="265" spans="2:13" ht="12.75">
      <c r="B265" t="s">
        <v>284</v>
      </c>
      <c r="C265">
        <v>320</v>
      </c>
      <c r="D265">
        <v>582</v>
      </c>
      <c r="E265">
        <v>902</v>
      </c>
      <c r="F265">
        <v>4776487</v>
      </c>
      <c r="G265">
        <v>10535541</v>
      </c>
      <c r="H265">
        <v>15312028</v>
      </c>
      <c r="I265" t="s">
        <v>655</v>
      </c>
      <c r="J265" t="s">
        <v>650</v>
      </c>
      <c r="K265" t="s">
        <v>267</v>
      </c>
      <c r="L265">
        <v>118182</v>
      </c>
      <c r="M265" t="s">
        <v>385</v>
      </c>
    </row>
    <row r="266" spans="2:13" ht="12.75">
      <c r="B266" t="s">
        <v>417</v>
      </c>
      <c r="C266">
        <v>67</v>
      </c>
      <c r="D266">
        <v>144</v>
      </c>
      <c r="E266">
        <v>211</v>
      </c>
      <c r="F266">
        <v>1188673</v>
      </c>
      <c r="G266">
        <v>2609998</v>
      </c>
      <c r="H266">
        <v>3798670</v>
      </c>
      <c r="I266" t="s">
        <v>655</v>
      </c>
      <c r="J266" t="s">
        <v>650</v>
      </c>
      <c r="K266" t="s">
        <v>411</v>
      </c>
      <c r="L266">
        <v>999292</v>
      </c>
      <c r="M266" t="s">
        <v>385</v>
      </c>
    </row>
    <row r="267" spans="2:13" ht="12.75">
      <c r="B267" t="s">
        <v>506</v>
      </c>
      <c r="C267">
        <v>541</v>
      </c>
      <c r="D267">
        <v>692</v>
      </c>
      <c r="E267">
        <v>1233</v>
      </c>
      <c r="F267">
        <v>9769888</v>
      </c>
      <c r="G267">
        <v>14785714</v>
      </c>
      <c r="H267">
        <v>24555602</v>
      </c>
      <c r="I267" t="s">
        <v>655</v>
      </c>
      <c r="J267" t="s">
        <v>650</v>
      </c>
      <c r="K267" t="s">
        <v>502</v>
      </c>
      <c r="L267">
        <v>324665</v>
      </c>
      <c r="M267" t="s">
        <v>385</v>
      </c>
    </row>
    <row r="268" spans="2:13" ht="12.75">
      <c r="B268" t="s">
        <v>620</v>
      </c>
      <c r="C268">
        <v>1763</v>
      </c>
      <c r="D268">
        <v>2077</v>
      </c>
      <c r="E268">
        <v>3840</v>
      </c>
      <c r="F268">
        <v>29245774</v>
      </c>
      <c r="G268">
        <v>42985180</v>
      </c>
      <c r="H268">
        <v>72230953</v>
      </c>
      <c r="I268" t="s">
        <v>655</v>
      </c>
      <c r="J268" t="s">
        <v>650</v>
      </c>
      <c r="K268" t="s">
        <v>307</v>
      </c>
      <c r="L268">
        <v>467985</v>
      </c>
      <c r="M268" t="s">
        <v>385</v>
      </c>
    </row>
    <row r="269" spans="2:13" ht="12.75">
      <c r="B269" t="s">
        <v>283</v>
      </c>
      <c r="C269">
        <v>1655</v>
      </c>
      <c r="D269">
        <v>2662</v>
      </c>
      <c r="E269">
        <v>4317</v>
      </c>
      <c r="F269">
        <v>28941320</v>
      </c>
      <c r="G269">
        <v>58634735</v>
      </c>
      <c r="H269">
        <v>87576055</v>
      </c>
      <c r="I269" t="s">
        <v>655</v>
      </c>
      <c r="J269" t="s">
        <v>650</v>
      </c>
      <c r="K269" t="s">
        <v>267</v>
      </c>
      <c r="L269">
        <v>220186</v>
      </c>
      <c r="M269" t="s">
        <v>385</v>
      </c>
    </row>
    <row r="270" spans="2:13" ht="12.75">
      <c r="B270" t="s">
        <v>121</v>
      </c>
      <c r="C270">
        <v>34</v>
      </c>
      <c r="D270">
        <v>47</v>
      </c>
      <c r="E270">
        <v>81</v>
      </c>
      <c r="F270">
        <v>411843</v>
      </c>
      <c r="G270">
        <v>855299</v>
      </c>
      <c r="H270">
        <v>1267143</v>
      </c>
      <c r="I270" t="s">
        <v>655</v>
      </c>
      <c r="J270" t="s">
        <v>650</v>
      </c>
      <c r="K270" t="s">
        <v>114</v>
      </c>
      <c r="L270">
        <v>390187</v>
      </c>
      <c r="M270" t="s">
        <v>385</v>
      </c>
    </row>
    <row r="271" spans="2:13" ht="12.75">
      <c r="B271" t="s">
        <v>572</v>
      </c>
      <c r="C271">
        <v>78</v>
      </c>
      <c r="D271">
        <v>104</v>
      </c>
      <c r="E271">
        <v>182</v>
      </c>
      <c r="F271">
        <v>1080562</v>
      </c>
      <c r="G271">
        <v>1894881</v>
      </c>
      <c r="H271">
        <v>2975443</v>
      </c>
      <c r="I271" t="s">
        <v>655</v>
      </c>
      <c r="J271" t="s">
        <v>650</v>
      </c>
      <c r="K271" t="s">
        <v>563</v>
      </c>
      <c r="L271">
        <v>432153</v>
      </c>
      <c r="M271" t="s">
        <v>385</v>
      </c>
    </row>
    <row r="272" spans="2:13" ht="12.75">
      <c r="B272" t="s">
        <v>421</v>
      </c>
      <c r="C272">
        <v>2932</v>
      </c>
      <c r="D272">
        <v>3939</v>
      </c>
      <c r="E272">
        <v>6871</v>
      </c>
      <c r="F272">
        <v>57645260</v>
      </c>
      <c r="G272">
        <v>92694305</v>
      </c>
      <c r="H272">
        <v>150339566</v>
      </c>
      <c r="I272" t="s">
        <v>655</v>
      </c>
      <c r="J272" t="s">
        <v>650</v>
      </c>
      <c r="K272" t="s">
        <v>411</v>
      </c>
      <c r="L272">
        <v>396325</v>
      </c>
      <c r="M272" t="s">
        <v>385</v>
      </c>
    </row>
    <row r="273" spans="2:13" ht="12.75">
      <c r="B273" t="s">
        <v>531</v>
      </c>
      <c r="C273">
        <v>32</v>
      </c>
      <c r="D273">
        <v>71</v>
      </c>
      <c r="E273">
        <v>103</v>
      </c>
      <c r="F273">
        <v>374908</v>
      </c>
      <c r="G273">
        <v>775992</v>
      </c>
      <c r="H273">
        <v>1150899</v>
      </c>
      <c r="I273" t="s">
        <v>655</v>
      </c>
      <c r="J273" t="s">
        <v>650</v>
      </c>
      <c r="K273" t="s">
        <v>528</v>
      </c>
      <c r="L273">
        <v>360495</v>
      </c>
      <c r="M273" t="s">
        <v>385</v>
      </c>
    </row>
    <row r="274" spans="2:13" ht="12.75">
      <c r="B274" t="s">
        <v>282</v>
      </c>
      <c r="C274">
        <v>98</v>
      </c>
      <c r="D274">
        <v>145</v>
      </c>
      <c r="E274">
        <v>243</v>
      </c>
      <c r="F274">
        <v>1613754</v>
      </c>
      <c r="G274">
        <v>2950484</v>
      </c>
      <c r="H274">
        <v>4564239</v>
      </c>
      <c r="I274" t="s">
        <v>655</v>
      </c>
      <c r="J274" t="s">
        <v>650</v>
      </c>
      <c r="K274" t="s">
        <v>267</v>
      </c>
      <c r="L274">
        <v>354357</v>
      </c>
      <c r="M274" t="s">
        <v>385</v>
      </c>
    </row>
    <row r="275" spans="2:13" ht="12.75">
      <c r="B275" t="s">
        <v>204</v>
      </c>
      <c r="C275">
        <v>3999</v>
      </c>
      <c r="D275">
        <v>5654</v>
      </c>
      <c r="E275">
        <v>9653</v>
      </c>
      <c r="F275">
        <v>66327981</v>
      </c>
      <c r="G275">
        <v>119710039</v>
      </c>
      <c r="H275">
        <v>186038020</v>
      </c>
      <c r="I275" t="s">
        <v>655</v>
      </c>
      <c r="J275" t="s">
        <v>650</v>
      </c>
      <c r="K275" t="s">
        <v>199</v>
      </c>
      <c r="L275">
        <v>452755</v>
      </c>
      <c r="M275" t="s">
        <v>385</v>
      </c>
    </row>
    <row r="276" spans="2:13" ht="12.75">
      <c r="B276" t="s">
        <v>1003</v>
      </c>
      <c r="C276">
        <v>52</v>
      </c>
      <c r="D276">
        <v>52</v>
      </c>
      <c r="E276">
        <v>104</v>
      </c>
      <c r="F276">
        <v>277203</v>
      </c>
      <c r="G276">
        <v>825966</v>
      </c>
      <c r="H276">
        <v>1103168</v>
      </c>
      <c r="I276" t="s">
        <v>655</v>
      </c>
      <c r="J276" t="s">
        <v>767</v>
      </c>
      <c r="K276" t="s">
        <v>986</v>
      </c>
      <c r="L276">
        <v>979930</v>
      </c>
      <c r="M276" t="s">
        <v>674</v>
      </c>
    </row>
    <row r="277" spans="2:13" ht="12.75">
      <c r="B277" t="s">
        <v>618</v>
      </c>
      <c r="C277">
        <v>43</v>
      </c>
      <c r="D277">
        <v>60</v>
      </c>
      <c r="E277">
        <v>103</v>
      </c>
      <c r="F277">
        <v>487963</v>
      </c>
      <c r="G277">
        <v>911167</v>
      </c>
      <c r="H277">
        <v>1399130</v>
      </c>
      <c r="I277" t="s">
        <v>655</v>
      </c>
      <c r="J277" t="s">
        <v>712</v>
      </c>
      <c r="K277" t="s">
        <v>611</v>
      </c>
      <c r="L277">
        <v>151597</v>
      </c>
      <c r="M277" t="s">
        <v>674</v>
      </c>
    </row>
    <row r="278" spans="2:13" ht="12.75">
      <c r="B278" t="s">
        <v>361</v>
      </c>
      <c r="C278">
        <v>416</v>
      </c>
      <c r="D278">
        <v>535</v>
      </c>
      <c r="E278">
        <v>951</v>
      </c>
      <c r="F278">
        <v>6734424</v>
      </c>
      <c r="G278">
        <v>11409720</v>
      </c>
      <c r="H278">
        <v>18144144</v>
      </c>
      <c r="I278" t="s">
        <v>655</v>
      </c>
      <c r="J278" t="s">
        <v>650</v>
      </c>
      <c r="K278" t="s">
        <v>360</v>
      </c>
      <c r="L278">
        <v>944108</v>
      </c>
      <c r="M278" t="s">
        <v>674</v>
      </c>
    </row>
    <row r="279" spans="2:13" ht="12.75">
      <c r="B279" t="s">
        <v>958</v>
      </c>
      <c r="C279">
        <v>29</v>
      </c>
      <c r="D279">
        <v>35</v>
      </c>
      <c r="E279">
        <v>64</v>
      </c>
      <c r="F279">
        <v>340430</v>
      </c>
      <c r="G279">
        <v>431711</v>
      </c>
      <c r="H279">
        <v>772140</v>
      </c>
      <c r="I279" t="s">
        <v>655</v>
      </c>
      <c r="J279" t="s">
        <v>767</v>
      </c>
      <c r="K279" t="s">
        <v>951</v>
      </c>
      <c r="L279">
        <v>187427</v>
      </c>
      <c r="M279" t="s">
        <v>674</v>
      </c>
    </row>
    <row r="280" spans="2:13" ht="12.75">
      <c r="B280" t="s">
        <v>719</v>
      </c>
      <c r="C280">
        <v>58</v>
      </c>
      <c r="D280">
        <v>85</v>
      </c>
      <c r="E280">
        <v>143</v>
      </c>
      <c r="F280">
        <v>704128</v>
      </c>
      <c r="G280">
        <v>1310323</v>
      </c>
      <c r="H280">
        <v>2014452</v>
      </c>
      <c r="I280" t="s">
        <v>655</v>
      </c>
      <c r="J280" t="s">
        <v>650</v>
      </c>
      <c r="K280" t="s">
        <v>131</v>
      </c>
      <c r="L280">
        <v>115766</v>
      </c>
      <c r="M280" t="s">
        <v>674</v>
      </c>
    </row>
    <row r="281" spans="2:13" ht="12.75">
      <c r="B281" t="s">
        <v>1002</v>
      </c>
      <c r="C281">
        <v>51</v>
      </c>
      <c r="D281">
        <v>56</v>
      </c>
      <c r="E281">
        <v>107</v>
      </c>
      <c r="F281">
        <v>673482</v>
      </c>
      <c r="G281">
        <v>1112311</v>
      </c>
      <c r="H281">
        <v>1785793</v>
      </c>
      <c r="I281" t="s">
        <v>655</v>
      </c>
      <c r="J281" t="s">
        <v>767</v>
      </c>
      <c r="K281" t="s">
        <v>986</v>
      </c>
      <c r="L281">
        <v>259085</v>
      </c>
      <c r="M281" t="s">
        <v>674</v>
      </c>
    </row>
    <row r="282" spans="2:13" ht="12.75">
      <c r="B282" t="s">
        <v>632</v>
      </c>
      <c r="C282">
        <v>81</v>
      </c>
      <c r="D282">
        <v>78</v>
      </c>
      <c r="E282">
        <v>159</v>
      </c>
      <c r="F282">
        <v>485598</v>
      </c>
      <c r="G282">
        <v>687239</v>
      </c>
      <c r="H282">
        <v>1172837</v>
      </c>
      <c r="I282" t="s">
        <v>655</v>
      </c>
      <c r="J282" t="s">
        <v>712</v>
      </c>
      <c r="K282" t="s">
        <v>611</v>
      </c>
      <c r="L282">
        <v>223255</v>
      </c>
      <c r="M282" t="s">
        <v>674</v>
      </c>
    </row>
    <row r="283" spans="2:13" ht="12.75">
      <c r="B283" t="s">
        <v>290</v>
      </c>
      <c r="C283">
        <v>41154</v>
      </c>
      <c r="D283">
        <v>45539</v>
      </c>
      <c r="E283">
        <v>86693</v>
      </c>
      <c r="F283">
        <v>274272401</v>
      </c>
      <c r="G283">
        <v>388592279</v>
      </c>
      <c r="H283">
        <v>662864681</v>
      </c>
      <c r="I283" t="s">
        <v>655</v>
      </c>
      <c r="J283" t="s">
        <v>650</v>
      </c>
      <c r="K283" t="s">
        <v>267</v>
      </c>
      <c r="L283">
        <v>934950</v>
      </c>
      <c r="M283" t="s">
        <v>699</v>
      </c>
    </row>
    <row r="284" spans="2:13" ht="12.75">
      <c r="B284" t="s">
        <v>287</v>
      </c>
      <c r="C284">
        <v>28</v>
      </c>
      <c r="D284">
        <v>42</v>
      </c>
      <c r="E284">
        <v>70</v>
      </c>
      <c r="F284">
        <v>440615</v>
      </c>
      <c r="G284">
        <v>709026</v>
      </c>
      <c r="H284">
        <v>1149641</v>
      </c>
      <c r="I284" t="s">
        <v>655</v>
      </c>
      <c r="J284" t="s">
        <v>650</v>
      </c>
      <c r="K284" t="s">
        <v>267</v>
      </c>
      <c r="L284">
        <v>700492</v>
      </c>
      <c r="M284" t="s">
        <v>699</v>
      </c>
    </row>
    <row r="285" spans="2:13" ht="12.75">
      <c r="B285" t="s">
        <v>679</v>
      </c>
      <c r="C285">
        <v>37</v>
      </c>
      <c r="D285">
        <v>76</v>
      </c>
      <c r="E285">
        <v>113</v>
      </c>
      <c r="F285">
        <v>694039</v>
      </c>
      <c r="G285">
        <v>1845222</v>
      </c>
      <c r="H285">
        <v>2539261</v>
      </c>
      <c r="I285" t="s">
        <v>655</v>
      </c>
      <c r="J285" t="s">
        <v>650</v>
      </c>
      <c r="K285" t="s">
        <v>563</v>
      </c>
      <c r="L285">
        <v>836494</v>
      </c>
      <c r="M285" t="s">
        <v>699</v>
      </c>
    </row>
    <row r="286" spans="2:13" ht="12.75">
      <c r="B286" t="s">
        <v>410</v>
      </c>
      <c r="C286">
        <v>508</v>
      </c>
      <c r="D286">
        <v>651</v>
      </c>
      <c r="E286">
        <v>1159</v>
      </c>
      <c r="F286">
        <v>5640226</v>
      </c>
      <c r="G286">
        <v>9423622</v>
      </c>
      <c r="H286">
        <v>15063847</v>
      </c>
      <c r="I286" t="s">
        <v>655</v>
      </c>
      <c r="J286" t="s">
        <v>650</v>
      </c>
      <c r="K286" t="s">
        <v>360</v>
      </c>
      <c r="L286">
        <v>863290</v>
      </c>
      <c r="M286" t="s">
        <v>699</v>
      </c>
    </row>
    <row r="287" spans="2:13" ht="12.75">
      <c r="B287" t="s">
        <v>346</v>
      </c>
      <c r="C287">
        <v>15</v>
      </c>
      <c r="D287">
        <v>19</v>
      </c>
      <c r="E287">
        <v>34</v>
      </c>
      <c r="F287">
        <v>195049</v>
      </c>
      <c r="G287">
        <v>277047</v>
      </c>
      <c r="H287">
        <v>472097</v>
      </c>
      <c r="I287" t="s">
        <v>655</v>
      </c>
      <c r="J287" t="s">
        <v>650</v>
      </c>
      <c r="K287" t="s">
        <v>307</v>
      </c>
      <c r="L287">
        <v>211094</v>
      </c>
      <c r="M287" t="s">
        <v>699</v>
      </c>
    </row>
    <row r="288" spans="2:13" ht="12.75">
      <c r="B288" t="s">
        <v>348</v>
      </c>
      <c r="C288">
        <v>208</v>
      </c>
      <c r="D288">
        <v>255</v>
      </c>
      <c r="E288">
        <v>463</v>
      </c>
      <c r="F288">
        <v>2499010</v>
      </c>
      <c r="G288">
        <v>3600838</v>
      </c>
      <c r="H288">
        <v>6099848</v>
      </c>
      <c r="I288" t="s">
        <v>655</v>
      </c>
      <c r="J288" t="s">
        <v>650</v>
      </c>
      <c r="K288" t="s">
        <v>307</v>
      </c>
      <c r="L288">
        <v>175265</v>
      </c>
      <c r="M288" t="s">
        <v>699</v>
      </c>
    </row>
    <row r="289" spans="2:13" ht="12.75">
      <c r="B289" t="s">
        <v>677</v>
      </c>
      <c r="C289">
        <v>1</v>
      </c>
      <c r="D289">
        <v>3</v>
      </c>
      <c r="E289">
        <v>4</v>
      </c>
      <c r="F289">
        <v>3136</v>
      </c>
      <c r="G289">
        <v>36063</v>
      </c>
      <c r="H289">
        <v>39198</v>
      </c>
      <c r="I289" t="s">
        <v>655</v>
      </c>
      <c r="J289" t="s">
        <v>650</v>
      </c>
      <c r="K289" t="s">
        <v>307</v>
      </c>
      <c r="L289">
        <v>800664</v>
      </c>
      <c r="M289" t="s">
        <v>699</v>
      </c>
    </row>
    <row r="290" spans="2:13" ht="12.75">
      <c r="B290" t="s">
        <v>577</v>
      </c>
      <c r="C290">
        <v>464</v>
      </c>
      <c r="D290">
        <v>758</v>
      </c>
      <c r="E290">
        <v>1222</v>
      </c>
      <c r="F290">
        <v>7115347</v>
      </c>
      <c r="G290">
        <v>14460126</v>
      </c>
      <c r="H290">
        <v>21575474</v>
      </c>
      <c r="I290" t="s">
        <v>655</v>
      </c>
      <c r="J290" t="s">
        <v>650</v>
      </c>
      <c r="K290" t="s">
        <v>563</v>
      </c>
      <c r="L290">
        <v>899120</v>
      </c>
      <c r="M290" t="s">
        <v>699</v>
      </c>
    </row>
    <row r="291" spans="2:13" ht="12.75">
      <c r="B291" t="s">
        <v>288</v>
      </c>
      <c r="C291">
        <v>1360</v>
      </c>
      <c r="D291">
        <v>2355</v>
      </c>
      <c r="E291">
        <v>3715</v>
      </c>
      <c r="F291">
        <v>26928109</v>
      </c>
      <c r="G291">
        <v>62476159</v>
      </c>
      <c r="H291">
        <v>89404268</v>
      </c>
      <c r="I291" t="s">
        <v>655</v>
      </c>
      <c r="J291" t="s">
        <v>650</v>
      </c>
      <c r="K291" t="s">
        <v>267</v>
      </c>
      <c r="L291">
        <v>970780</v>
      </c>
      <c r="M291" t="s">
        <v>699</v>
      </c>
    </row>
    <row r="292" spans="2:13" ht="12.75">
      <c r="B292" t="s">
        <v>676</v>
      </c>
      <c r="C292">
        <v>31</v>
      </c>
      <c r="D292">
        <v>47</v>
      </c>
      <c r="E292">
        <v>78</v>
      </c>
      <c r="F292">
        <v>382635</v>
      </c>
      <c r="G292">
        <v>1002257</v>
      </c>
      <c r="H292">
        <v>1384892</v>
      </c>
      <c r="I292" t="s">
        <v>655</v>
      </c>
      <c r="J292" t="s">
        <v>650</v>
      </c>
      <c r="K292" t="s">
        <v>267</v>
      </c>
      <c r="L292">
        <v>764837</v>
      </c>
      <c r="M292" t="s">
        <v>699</v>
      </c>
    </row>
    <row r="293" spans="2:13" ht="12.75">
      <c r="B293" t="s">
        <v>940</v>
      </c>
      <c r="C293">
        <v>21011</v>
      </c>
      <c r="D293">
        <v>19436</v>
      </c>
      <c r="E293">
        <v>40447</v>
      </c>
      <c r="F293">
        <v>270040776</v>
      </c>
      <c r="G293">
        <v>305518508</v>
      </c>
      <c r="H293">
        <v>575559284</v>
      </c>
      <c r="I293" t="s">
        <v>651</v>
      </c>
      <c r="J293" t="s">
        <v>767</v>
      </c>
      <c r="K293" t="s">
        <v>926</v>
      </c>
      <c r="L293">
        <v>869438</v>
      </c>
      <c r="M293" t="s">
        <v>654</v>
      </c>
    </row>
    <row r="294" spans="2:13" ht="12.75">
      <c r="B294" t="s">
        <v>80</v>
      </c>
      <c r="C294">
        <v>61189</v>
      </c>
      <c r="D294">
        <v>61569</v>
      </c>
      <c r="E294">
        <v>122758</v>
      </c>
      <c r="F294">
        <v>1434408233</v>
      </c>
      <c r="G294">
        <v>1840574883</v>
      </c>
      <c r="H294">
        <v>3274983116</v>
      </c>
      <c r="I294" t="s">
        <v>651</v>
      </c>
      <c r="J294" t="s">
        <v>650</v>
      </c>
      <c r="K294" t="s">
        <v>33</v>
      </c>
      <c r="L294">
        <v>976928</v>
      </c>
      <c r="M294" t="s">
        <v>654</v>
      </c>
    </row>
    <row r="295" spans="2:13" ht="12.75">
      <c r="B295" t="s">
        <v>347</v>
      </c>
      <c r="C295">
        <v>63891</v>
      </c>
      <c r="D295">
        <v>61561</v>
      </c>
      <c r="E295">
        <v>125452</v>
      </c>
      <c r="F295">
        <v>983886427</v>
      </c>
      <c r="G295">
        <v>1202768803</v>
      </c>
      <c r="H295">
        <v>2186655229</v>
      </c>
      <c r="I295" t="s">
        <v>651</v>
      </c>
      <c r="J295" t="s">
        <v>650</v>
      </c>
      <c r="K295" t="s">
        <v>307</v>
      </c>
      <c r="L295">
        <v>941096</v>
      </c>
      <c r="M295" t="s">
        <v>654</v>
      </c>
    </row>
    <row r="296" spans="2:13" ht="12.75">
      <c r="B296" t="s">
        <v>81</v>
      </c>
      <c r="C296">
        <v>6612</v>
      </c>
      <c r="D296">
        <v>7590</v>
      </c>
      <c r="E296">
        <v>14202</v>
      </c>
      <c r="F296">
        <v>136971573</v>
      </c>
      <c r="G296">
        <v>202323603</v>
      </c>
      <c r="H296">
        <v>339295176</v>
      </c>
      <c r="I296" t="s">
        <v>651</v>
      </c>
      <c r="J296" t="s">
        <v>650</v>
      </c>
      <c r="K296" t="s">
        <v>33</v>
      </c>
      <c r="L296">
        <v>905265</v>
      </c>
      <c r="M296" t="s">
        <v>654</v>
      </c>
    </row>
    <row r="297" spans="2:13" ht="12.75">
      <c r="B297" t="s">
        <v>289</v>
      </c>
      <c r="C297">
        <v>14902</v>
      </c>
      <c r="D297">
        <v>18120</v>
      </c>
      <c r="E297">
        <v>33022</v>
      </c>
      <c r="F297">
        <v>237740257</v>
      </c>
      <c r="G297">
        <v>379911787</v>
      </c>
      <c r="H297">
        <v>617652044</v>
      </c>
      <c r="I297" t="s">
        <v>651</v>
      </c>
      <c r="J297" t="s">
        <v>650</v>
      </c>
      <c r="K297" t="s">
        <v>267</v>
      </c>
      <c r="L297">
        <v>471052</v>
      </c>
      <c r="M297" t="s">
        <v>658</v>
      </c>
    </row>
    <row r="298" spans="2:13" ht="12.75">
      <c r="B298" t="s">
        <v>162</v>
      </c>
      <c r="C298">
        <v>33650</v>
      </c>
      <c r="D298">
        <v>29749</v>
      </c>
      <c r="E298">
        <v>63399</v>
      </c>
      <c r="F298">
        <v>455863459</v>
      </c>
      <c r="G298">
        <v>496533669</v>
      </c>
      <c r="H298">
        <v>952397128</v>
      </c>
      <c r="I298" t="s">
        <v>651</v>
      </c>
      <c r="J298" t="s">
        <v>650</v>
      </c>
      <c r="K298" t="s">
        <v>131</v>
      </c>
      <c r="L298">
        <v>686030</v>
      </c>
      <c r="M298" t="s">
        <v>658</v>
      </c>
    </row>
    <row r="299" spans="2:13" ht="12.75">
      <c r="B299" t="s">
        <v>485</v>
      </c>
      <c r="C299">
        <v>3574</v>
      </c>
      <c r="D299">
        <v>3972</v>
      </c>
      <c r="E299">
        <v>7546</v>
      </c>
      <c r="F299">
        <v>30253340</v>
      </c>
      <c r="G299">
        <v>44302095</v>
      </c>
      <c r="H299">
        <v>74555435</v>
      </c>
      <c r="I299" t="s">
        <v>651</v>
      </c>
      <c r="J299" t="s">
        <v>650</v>
      </c>
      <c r="K299" t="s">
        <v>441</v>
      </c>
      <c r="L299">
        <v>506881</v>
      </c>
      <c r="M299" t="s">
        <v>658</v>
      </c>
    </row>
    <row r="300" spans="2:13" ht="12.75">
      <c r="B300" t="s">
        <v>83</v>
      </c>
      <c r="C300">
        <v>35331</v>
      </c>
      <c r="D300">
        <v>33826</v>
      </c>
      <c r="E300">
        <v>69157</v>
      </c>
      <c r="F300">
        <v>648981985</v>
      </c>
      <c r="G300">
        <v>779453320</v>
      </c>
      <c r="H300">
        <v>1428435305</v>
      </c>
      <c r="I300" t="s">
        <v>651</v>
      </c>
      <c r="J300" t="s">
        <v>650</v>
      </c>
      <c r="K300" t="s">
        <v>33</v>
      </c>
      <c r="L300">
        <v>721860</v>
      </c>
      <c r="M300" t="s">
        <v>658</v>
      </c>
    </row>
    <row r="301" spans="2:13" ht="12.75">
      <c r="B301" t="s">
        <v>261</v>
      </c>
      <c r="C301">
        <v>17526</v>
      </c>
      <c r="D301">
        <v>20969</v>
      </c>
      <c r="E301">
        <v>38495</v>
      </c>
      <c r="F301">
        <v>164256619</v>
      </c>
      <c r="G301">
        <v>245225804</v>
      </c>
      <c r="H301">
        <v>409482424</v>
      </c>
      <c r="I301" t="s">
        <v>651</v>
      </c>
      <c r="J301" t="s">
        <v>650</v>
      </c>
      <c r="K301" t="s">
        <v>221</v>
      </c>
      <c r="L301">
        <v>650200</v>
      </c>
      <c r="M301" t="s">
        <v>658</v>
      </c>
    </row>
    <row r="302" spans="2:13" ht="12.75">
      <c r="B302" t="s">
        <v>539</v>
      </c>
      <c r="C302">
        <v>19976</v>
      </c>
      <c r="D302">
        <v>19769</v>
      </c>
      <c r="E302">
        <v>39745</v>
      </c>
      <c r="F302">
        <v>194219156</v>
      </c>
      <c r="G302">
        <v>245351931</v>
      </c>
      <c r="H302">
        <v>439571087</v>
      </c>
      <c r="I302" t="s">
        <v>651</v>
      </c>
      <c r="J302" t="s">
        <v>650</v>
      </c>
      <c r="K302" t="s">
        <v>528</v>
      </c>
      <c r="L302">
        <v>435222</v>
      </c>
      <c r="M302" t="s">
        <v>658</v>
      </c>
    </row>
    <row r="303" spans="2:13" ht="12.75">
      <c r="B303" t="s">
        <v>604</v>
      </c>
      <c r="C303">
        <v>23518</v>
      </c>
      <c r="D303">
        <v>19148</v>
      </c>
      <c r="E303">
        <v>42666</v>
      </c>
      <c r="F303">
        <v>342791913</v>
      </c>
      <c r="G303">
        <v>335169158</v>
      </c>
      <c r="H303">
        <v>677961071</v>
      </c>
      <c r="I303" t="s">
        <v>651</v>
      </c>
      <c r="J303" t="s">
        <v>712</v>
      </c>
      <c r="K303" t="s">
        <v>593</v>
      </c>
      <c r="L303">
        <v>542712</v>
      </c>
      <c r="M303" t="s">
        <v>658</v>
      </c>
    </row>
    <row r="304" spans="2:13" ht="12.75">
      <c r="B304" t="s">
        <v>352</v>
      </c>
      <c r="C304">
        <v>9885</v>
      </c>
      <c r="D304">
        <v>5099</v>
      </c>
      <c r="E304">
        <v>14984</v>
      </c>
      <c r="F304">
        <v>114118428</v>
      </c>
      <c r="G304">
        <v>73860909</v>
      </c>
      <c r="H304">
        <v>187979337</v>
      </c>
      <c r="I304" t="s">
        <v>651</v>
      </c>
      <c r="J304" t="s">
        <v>650</v>
      </c>
      <c r="K304" t="s">
        <v>307</v>
      </c>
      <c r="L304">
        <v>399394</v>
      </c>
      <c r="M304" t="s">
        <v>658</v>
      </c>
    </row>
    <row r="305" spans="2:13" ht="12.75">
      <c r="B305" t="s">
        <v>942</v>
      </c>
      <c r="C305">
        <v>15976</v>
      </c>
      <c r="D305">
        <v>12671</v>
      </c>
      <c r="E305">
        <v>28647</v>
      </c>
      <c r="F305">
        <v>196297401</v>
      </c>
      <c r="G305">
        <v>193029295</v>
      </c>
      <c r="H305">
        <v>389326696</v>
      </c>
      <c r="I305" t="s">
        <v>651</v>
      </c>
      <c r="J305" t="s">
        <v>767</v>
      </c>
      <c r="K305" t="s">
        <v>926</v>
      </c>
      <c r="L305">
        <v>578542</v>
      </c>
      <c r="M305" t="s">
        <v>658</v>
      </c>
    </row>
    <row r="306" spans="2:13" ht="12.75">
      <c r="B306" t="s">
        <v>856</v>
      </c>
      <c r="C306">
        <v>41587</v>
      </c>
      <c r="D306">
        <v>39731</v>
      </c>
      <c r="E306">
        <v>81318</v>
      </c>
      <c r="F306">
        <v>749694980</v>
      </c>
      <c r="G306">
        <v>925296672</v>
      </c>
      <c r="H306">
        <v>1674991652</v>
      </c>
      <c r="I306" t="s">
        <v>651</v>
      </c>
      <c r="J306" t="s">
        <v>767</v>
      </c>
      <c r="K306" t="s">
        <v>845</v>
      </c>
      <c r="L306">
        <v>614370</v>
      </c>
      <c r="M306" t="s">
        <v>658</v>
      </c>
    </row>
    <row r="307" spans="2:13" ht="12.75">
      <c r="B307" t="s">
        <v>941</v>
      </c>
      <c r="C307">
        <v>4236</v>
      </c>
      <c r="D307">
        <v>2729</v>
      </c>
      <c r="E307">
        <v>6965</v>
      </c>
      <c r="F307">
        <v>56063183</v>
      </c>
      <c r="G307">
        <v>40974830</v>
      </c>
      <c r="H307">
        <v>97038013</v>
      </c>
      <c r="I307" t="s">
        <v>651</v>
      </c>
      <c r="J307" t="s">
        <v>767</v>
      </c>
      <c r="K307" t="s">
        <v>926</v>
      </c>
      <c r="L307">
        <v>761940</v>
      </c>
      <c r="M307" t="s">
        <v>658</v>
      </c>
    </row>
    <row r="308" spans="2:13" ht="12.75">
      <c r="B308" t="s">
        <v>82</v>
      </c>
      <c r="C308">
        <v>10325</v>
      </c>
      <c r="D308">
        <v>7392</v>
      </c>
      <c r="E308">
        <v>17717</v>
      </c>
      <c r="F308">
        <v>235372730</v>
      </c>
      <c r="G308">
        <v>195978664</v>
      </c>
      <c r="H308">
        <v>431351394</v>
      </c>
      <c r="I308" t="s">
        <v>651</v>
      </c>
      <c r="J308" t="s">
        <v>650</v>
      </c>
      <c r="K308" t="s">
        <v>33</v>
      </c>
      <c r="L308">
        <v>833608</v>
      </c>
      <c r="M308" t="s">
        <v>658</v>
      </c>
    </row>
    <row r="309" spans="2:13" ht="12.75">
      <c r="B309" t="s">
        <v>349</v>
      </c>
      <c r="C309">
        <v>19200</v>
      </c>
      <c r="D309">
        <v>13329</v>
      </c>
      <c r="E309">
        <v>32529</v>
      </c>
      <c r="F309">
        <v>276027430</v>
      </c>
      <c r="G309">
        <v>223598365</v>
      </c>
      <c r="H309">
        <v>499625795</v>
      </c>
      <c r="I309" t="s">
        <v>651</v>
      </c>
      <c r="J309" t="s">
        <v>650</v>
      </c>
      <c r="K309" t="s">
        <v>307</v>
      </c>
      <c r="L309">
        <v>797779</v>
      </c>
      <c r="M309" t="s">
        <v>658</v>
      </c>
    </row>
    <row r="310" spans="2:13" ht="12.75">
      <c r="B310" t="s">
        <v>580</v>
      </c>
      <c r="C310">
        <v>138</v>
      </c>
      <c r="D310">
        <v>160</v>
      </c>
      <c r="E310">
        <v>298</v>
      </c>
      <c r="F310">
        <v>905015</v>
      </c>
      <c r="G310">
        <v>1302842</v>
      </c>
      <c r="H310">
        <v>2207857</v>
      </c>
      <c r="I310" t="s">
        <v>655</v>
      </c>
      <c r="J310" t="s">
        <v>650</v>
      </c>
      <c r="K310" t="s">
        <v>563</v>
      </c>
      <c r="L310">
        <v>202002</v>
      </c>
      <c r="M310" t="s">
        <v>128</v>
      </c>
    </row>
    <row r="311" spans="2:13" ht="12.75">
      <c r="B311" t="s">
        <v>521</v>
      </c>
      <c r="C311">
        <v>519</v>
      </c>
      <c r="D311">
        <v>690</v>
      </c>
      <c r="E311">
        <v>1209</v>
      </c>
      <c r="F311">
        <v>8978683</v>
      </c>
      <c r="G311">
        <v>13618812</v>
      </c>
      <c r="H311">
        <v>22597495</v>
      </c>
      <c r="I311" t="s">
        <v>655</v>
      </c>
      <c r="J311" t="s">
        <v>650</v>
      </c>
      <c r="K311" t="s">
        <v>502</v>
      </c>
      <c r="L311">
        <v>273664</v>
      </c>
      <c r="M311" t="s">
        <v>128</v>
      </c>
    </row>
    <row r="312" spans="2:13" ht="12.75">
      <c r="B312" t="s">
        <v>978</v>
      </c>
      <c r="C312">
        <v>35</v>
      </c>
      <c r="D312">
        <v>53</v>
      </c>
      <c r="E312">
        <v>88</v>
      </c>
      <c r="F312">
        <v>424540</v>
      </c>
      <c r="G312">
        <v>998477</v>
      </c>
      <c r="H312">
        <v>1423017</v>
      </c>
      <c r="I312" t="s">
        <v>655</v>
      </c>
      <c r="J312" t="s">
        <v>650</v>
      </c>
      <c r="K312" t="s">
        <v>114</v>
      </c>
      <c r="L312">
        <v>785493</v>
      </c>
      <c r="M312" t="s">
        <v>128</v>
      </c>
    </row>
    <row r="313" spans="2:13" ht="12.75">
      <c r="B313" t="s">
        <v>129</v>
      </c>
      <c r="C313">
        <v>655</v>
      </c>
      <c r="D313">
        <v>828</v>
      </c>
      <c r="E313">
        <v>1483</v>
      </c>
      <c r="F313">
        <v>11345587</v>
      </c>
      <c r="G313">
        <v>17218249</v>
      </c>
      <c r="H313">
        <v>28563836</v>
      </c>
      <c r="I313" t="s">
        <v>655</v>
      </c>
      <c r="J313" t="s">
        <v>650</v>
      </c>
      <c r="K313" t="s">
        <v>114</v>
      </c>
      <c r="L313">
        <v>237834</v>
      </c>
      <c r="M313" t="s">
        <v>128</v>
      </c>
    </row>
    <row r="314" spans="2:13" ht="12.75">
      <c r="B314" t="s">
        <v>579</v>
      </c>
      <c r="C314">
        <v>12</v>
      </c>
      <c r="D314">
        <v>19</v>
      </c>
      <c r="E314">
        <v>31</v>
      </c>
      <c r="F314">
        <v>226704</v>
      </c>
      <c r="G314">
        <v>367171</v>
      </c>
      <c r="H314">
        <v>593874</v>
      </c>
      <c r="I314" t="s">
        <v>655</v>
      </c>
      <c r="J314" t="s">
        <v>650</v>
      </c>
      <c r="K314" t="s">
        <v>563</v>
      </c>
      <c r="L314">
        <v>384107</v>
      </c>
      <c r="M314" t="s">
        <v>665</v>
      </c>
    </row>
    <row r="315" spans="2:13" ht="12.75">
      <c r="B315" t="s">
        <v>895</v>
      </c>
      <c r="C315">
        <v>14</v>
      </c>
      <c r="D315">
        <v>28</v>
      </c>
      <c r="E315">
        <v>42</v>
      </c>
      <c r="F315">
        <v>147968</v>
      </c>
      <c r="G315">
        <v>684988</v>
      </c>
      <c r="H315">
        <v>832956</v>
      </c>
      <c r="I315" t="s">
        <v>655</v>
      </c>
      <c r="J315" t="s">
        <v>650</v>
      </c>
      <c r="K315" t="s">
        <v>267</v>
      </c>
      <c r="L315">
        <v>320291</v>
      </c>
      <c r="M315" t="s">
        <v>665</v>
      </c>
    </row>
    <row r="316" spans="2:13" ht="12.75">
      <c r="B316" t="s">
        <v>556</v>
      </c>
      <c r="C316">
        <v>20</v>
      </c>
      <c r="D316">
        <v>32</v>
      </c>
      <c r="E316">
        <v>52</v>
      </c>
      <c r="F316">
        <v>107600</v>
      </c>
      <c r="G316">
        <v>282138</v>
      </c>
      <c r="H316">
        <v>389738</v>
      </c>
      <c r="I316" t="s">
        <v>655</v>
      </c>
      <c r="J316" t="s">
        <v>650</v>
      </c>
      <c r="K316" t="s">
        <v>548</v>
      </c>
      <c r="L316">
        <v>419937</v>
      </c>
      <c r="M316" t="s">
        <v>665</v>
      </c>
    </row>
    <row r="317" spans="2:13" ht="12.75">
      <c r="B317" t="s">
        <v>666</v>
      </c>
      <c r="C317">
        <v>1</v>
      </c>
      <c r="D317">
        <v>7</v>
      </c>
      <c r="E317">
        <v>8</v>
      </c>
      <c r="F317">
        <v>24284</v>
      </c>
      <c r="G317">
        <v>45598</v>
      </c>
      <c r="H317">
        <v>69882</v>
      </c>
      <c r="I317" t="s">
        <v>655</v>
      </c>
      <c r="J317" t="s">
        <v>650</v>
      </c>
      <c r="K317" t="s">
        <v>131</v>
      </c>
      <c r="L317">
        <v>666495</v>
      </c>
      <c r="M317" t="s">
        <v>665</v>
      </c>
    </row>
    <row r="318" spans="2:13" ht="12.75">
      <c r="B318" t="s">
        <v>210</v>
      </c>
      <c r="C318">
        <v>83</v>
      </c>
      <c r="D318">
        <v>114</v>
      </c>
      <c r="E318">
        <v>197</v>
      </c>
      <c r="F318">
        <v>1327198</v>
      </c>
      <c r="G318">
        <v>2203124</v>
      </c>
      <c r="H318">
        <v>3530321</v>
      </c>
      <c r="I318" t="s">
        <v>655</v>
      </c>
      <c r="J318" t="s">
        <v>650</v>
      </c>
      <c r="K318" t="s">
        <v>199</v>
      </c>
      <c r="L318">
        <v>455766</v>
      </c>
      <c r="M318" t="s">
        <v>665</v>
      </c>
    </row>
    <row r="319" spans="2:13" ht="12.75">
      <c r="B319" t="s">
        <v>350</v>
      </c>
      <c r="C319">
        <v>3</v>
      </c>
      <c r="D319">
        <v>7</v>
      </c>
      <c r="E319">
        <v>10</v>
      </c>
      <c r="F319">
        <v>37388</v>
      </c>
      <c r="G319">
        <v>78576</v>
      </c>
      <c r="H319">
        <v>115964</v>
      </c>
      <c r="I319" t="s">
        <v>655</v>
      </c>
      <c r="J319" t="s">
        <v>650</v>
      </c>
      <c r="K319" t="s">
        <v>307</v>
      </c>
      <c r="L319">
        <v>491597</v>
      </c>
      <c r="M319" t="s">
        <v>665</v>
      </c>
    </row>
    <row r="320" spans="2:13" ht="12.75">
      <c r="B320" t="s">
        <v>578</v>
      </c>
      <c r="C320">
        <v>3</v>
      </c>
      <c r="D320">
        <v>5</v>
      </c>
      <c r="E320">
        <v>8</v>
      </c>
      <c r="F320">
        <v>42323</v>
      </c>
      <c r="G320">
        <v>52026</v>
      </c>
      <c r="H320">
        <v>94349</v>
      </c>
      <c r="I320" t="s">
        <v>655</v>
      </c>
      <c r="J320" t="s">
        <v>650</v>
      </c>
      <c r="K320" t="s">
        <v>563</v>
      </c>
      <c r="L320">
        <v>148460</v>
      </c>
      <c r="M320" t="s">
        <v>665</v>
      </c>
    </row>
    <row r="321" spans="2:13" ht="12.75">
      <c r="B321" t="s">
        <v>631</v>
      </c>
      <c r="C321">
        <v>523</v>
      </c>
      <c r="D321">
        <v>796</v>
      </c>
      <c r="E321">
        <v>1319</v>
      </c>
      <c r="F321">
        <v>2618716</v>
      </c>
      <c r="G321">
        <v>5503331</v>
      </c>
      <c r="H321">
        <v>8122047</v>
      </c>
      <c r="I321" t="s">
        <v>655</v>
      </c>
      <c r="J321" t="s">
        <v>712</v>
      </c>
      <c r="K321" t="s">
        <v>611</v>
      </c>
      <c r="L321">
        <v>599084</v>
      </c>
      <c r="M321" t="s">
        <v>665</v>
      </c>
    </row>
    <row r="322" spans="2:13" ht="12.75">
      <c r="B322" t="s">
        <v>163</v>
      </c>
      <c r="C322">
        <v>1846</v>
      </c>
      <c r="D322">
        <v>1956</v>
      </c>
      <c r="E322">
        <v>3802</v>
      </c>
      <c r="F322">
        <v>31459250</v>
      </c>
      <c r="G322">
        <v>41924768</v>
      </c>
      <c r="H322">
        <v>73384017</v>
      </c>
      <c r="I322" t="s">
        <v>655</v>
      </c>
      <c r="J322" t="s">
        <v>650</v>
      </c>
      <c r="K322" t="s">
        <v>131</v>
      </c>
      <c r="L322">
        <v>634915</v>
      </c>
      <c r="M322" t="s">
        <v>665</v>
      </c>
    </row>
    <row r="323" spans="2:13" ht="12.75">
      <c r="B323" t="s">
        <v>351</v>
      </c>
      <c r="C323">
        <v>2637</v>
      </c>
      <c r="D323">
        <v>2794</v>
      </c>
      <c r="E323">
        <v>5431</v>
      </c>
      <c r="F323">
        <v>55908137</v>
      </c>
      <c r="G323">
        <v>72669160</v>
      </c>
      <c r="H323">
        <v>128577297</v>
      </c>
      <c r="I323" t="s">
        <v>655</v>
      </c>
      <c r="J323" t="s">
        <v>650</v>
      </c>
      <c r="K323" t="s">
        <v>307</v>
      </c>
      <c r="L323">
        <v>717496</v>
      </c>
      <c r="M323" t="s">
        <v>665</v>
      </c>
    </row>
    <row r="324" spans="2:13" ht="12.75">
      <c r="B324" t="s">
        <v>540</v>
      </c>
      <c r="C324">
        <v>0</v>
      </c>
      <c r="D324">
        <v>8</v>
      </c>
      <c r="E324">
        <v>8</v>
      </c>
      <c r="F324">
        <v>0</v>
      </c>
      <c r="G324">
        <v>177462</v>
      </c>
      <c r="H324">
        <v>177462</v>
      </c>
      <c r="I324" t="s">
        <v>655</v>
      </c>
      <c r="J324" t="s">
        <v>650</v>
      </c>
      <c r="K324" t="s">
        <v>528</v>
      </c>
      <c r="L324">
        <v>527424</v>
      </c>
      <c r="M324" t="s">
        <v>665</v>
      </c>
    </row>
    <row r="325" spans="2:13" ht="12.75">
      <c r="B325" t="s">
        <v>484</v>
      </c>
      <c r="C325">
        <v>794</v>
      </c>
      <c r="D325">
        <v>900</v>
      </c>
      <c r="E325">
        <v>1694</v>
      </c>
      <c r="F325">
        <v>11880826</v>
      </c>
      <c r="G325">
        <v>15942052</v>
      </c>
      <c r="H325">
        <v>27822878</v>
      </c>
      <c r="I325" t="s">
        <v>655</v>
      </c>
      <c r="J325" t="s">
        <v>650</v>
      </c>
      <c r="K325" t="s">
        <v>441</v>
      </c>
      <c r="L325">
        <v>670745</v>
      </c>
      <c r="M325" t="s">
        <v>665</v>
      </c>
    </row>
    <row r="326" spans="2:13" ht="12.75">
      <c r="B326" t="s">
        <v>260</v>
      </c>
      <c r="C326">
        <v>1</v>
      </c>
      <c r="D326">
        <v>3</v>
      </c>
      <c r="E326">
        <v>4</v>
      </c>
      <c r="F326">
        <v>124</v>
      </c>
      <c r="G326">
        <v>53603</v>
      </c>
      <c r="H326">
        <v>53728</v>
      </c>
      <c r="I326" t="s">
        <v>655</v>
      </c>
      <c r="J326" t="s">
        <v>650</v>
      </c>
      <c r="K326" t="s">
        <v>221</v>
      </c>
      <c r="L326">
        <v>563254</v>
      </c>
      <c r="M326" t="s">
        <v>665</v>
      </c>
    </row>
    <row r="327" spans="2:13" ht="12.75">
      <c r="B327" t="s">
        <v>515</v>
      </c>
      <c r="C327">
        <v>2474</v>
      </c>
      <c r="D327">
        <v>3245</v>
      </c>
      <c r="E327">
        <v>5719</v>
      </c>
      <c r="F327">
        <v>40406929</v>
      </c>
      <c r="G327">
        <v>64937699</v>
      </c>
      <c r="H327">
        <v>105344628</v>
      </c>
      <c r="I327" t="s">
        <v>655</v>
      </c>
      <c r="J327" t="s">
        <v>650</v>
      </c>
      <c r="K327" t="s">
        <v>502</v>
      </c>
      <c r="L327">
        <v>821389</v>
      </c>
      <c r="M327" t="s">
        <v>126</v>
      </c>
    </row>
    <row r="328" spans="2:13" ht="12.75">
      <c r="B328" t="s">
        <v>426</v>
      </c>
      <c r="C328">
        <v>19528</v>
      </c>
      <c r="D328">
        <v>25441</v>
      </c>
      <c r="E328">
        <v>44969</v>
      </c>
      <c r="F328">
        <v>488090299</v>
      </c>
      <c r="G328">
        <v>790586057</v>
      </c>
      <c r="H328">
        <v>1278676356</v>
      </c>
      <c r="I328" t="s">
        <v>651</v>
      </c>
      <c r="J328" t="s">
        <v>650</v>
      </c>
      <c r="K328" t="s">
        <v>411</v>
      </c>
      <c r="L328">
        <v>534156</v>
      </c>
      <c r="M328" t="s">
        <v>49</v>
      </c>
    </row>
    <row r="329" spans="2:13" ht="12.75">
      <c r="B329" t="s">
        <v>424</v>
      </c>
      <c r="C329">
        <v>1157</v>
      </c>
      <c r="D329">
        <v>1744</v>
      </c>
      <c r="E329">
        <v>2901</v>
      </c>
      <c r="F329">
        <v>18061283</v>
      </c>
      <c r="G329">
        <v>36192885</v>
      </c>
      <c r="H329">
        <v>54254168</v>
      </c>
      <c r="I329" t="s">
        <v>651</v>
      </c>
      <c r="J329" t="s">
        <v>650</v>
      </c>
      <c r="K329" t="s">
        <v>411</v>
      </c>
      <c r="L329">
        <v>649491</v>
      </c>
      <c r="M329" t="s">
        <v>49</v>
      </c>
    </row>
    <row r="330" spans="2:13" ht="12.75">
      <c r="B330" t="s">
        <v>50</v>
      </c>
      <c r="C330">
        <v>2767</v>
      </c>
      <c r="D330">
        <v>3309</v>
      </c>
      <c r="E330">
        <v>6076</v>
      </c>
      <c r="F330">
        <v>43920263</v>
      </c>
      <c r="G330">
        <v>63622654</v>
      </c>
      <c r="H330">
        <v>107542917</v>
      </c>
      <c r="I330" t="s">
        <v>651</v>
      </c>
      <c r="J330" t="s">
        <v>650</v>
      </c>
      <c r="K330" t="s">
        <v>33</v>
      </c>
      <c r="L330">
        <v>569988</v>
      </c>
      <c r="M330" t="s">
        <v>49</v>
      </c>
    </row>
    <row r="331" spans="2:13" ht="12.75">
      <c r="B331" t="s">
        <v>278</v>
      </c>
      <c r="C331">
        <v>10263</v>
      </c>
      <c r="D331">
        <v>16955</v>
      </c>
      <c r="E331">
        <v>27218</v>
      </c>
      <c r="F331">
        <v>184249157</v>
      </c>
      <c r="G331">
        <v>397064632</v>
      </c>
      <c r="H331">
        <v>581313789</v>
      </c>
      <c r="I331" t="s">
        <v>651</v>
      </c>
      <c r="J331" t="s">
        <v>650</v>
      </c>
      <c r="K331" t="s">
        <v>267</v>
      </c>
      <c r="L331">
        <v>505586</v>
      </c>
      <c r="M331" t="s">
        <v>653</v>
      </c>
    </row>
    <row r="332" spans="2:13" ht="12.75">
      <c r="B332" t="s">
        <v>279</v>
      </c>
      <c r="C332">
        <v>4139</v>
      </c>
      <c r="D332">
        <v>6434</v>
      </c>
      <c r="E332">
        <v>10573</v>
      </c>
      <c r="F332">
        <v>99813829</v>
      </c>
      <c r="G332">
        <v>209574337</v>
      </c>
      <c r="H332">
        <v>309388166</v>
      </c>
      <c r="I332" t="s">
        <v>651</v>
      </c>
      <c r="J332" t="s">
        <v>650</v>
      </c>
      <c r="K332" t="s">
        <v>267</v>
      </c>
      <c r="L332">
        <v>838383</v>
      </c>
      <c r="M332" t="s">
        <v>653</v>
      </c>
    </row>
    <row r="333" spans="2:13" ht="12.75">
      <c r="B333" t="s">
        <v>94</v>
      </c>
      <c r="C333">
        <v>22095</v>
      </c>
      <c r="D333">
        <v>21808</v>
      </c>
      <c r="E333">
        <v>43903</v>
      </c>
      <c r="F333">
        <v>408931165</v>
      </c>
      <c r="G333">
        <v>506252899</v>
      </c>
      <c r="H333">
        <v>915184064</v>
      </c>
      <c r="I333" t="s">
        <v>651</v>
      </c>
      <c r="J333" t="s">
        <v>650</v>
      </c>
      <c r="K333" t="s">
        <v>93</v>
      </c>
      <c r="L333">
        <v>593715</v>
      </c>
      <c r="M333" t="s">
        <v>48</v>
      </c>
    </row>
    <row r="334" spans="2:13" ht="12.75">
      <c r="B334" t="s">
        <v>153</v>
      </c>
      <c r="C334">
        <v>11779</v>
      </c>
      <c r="D334">
        <v>14612</v>
      </c>
      <c r="E334">
        <v>26391</v>
      </c>
      <c r="F334">
        <v>149894386</v>
      </c>
      <c r="G334">
        <v>240389745</v>
      </c>
      <c r="H334">
        <v>390284132</v>
      </c>
      <c r="I334" t="s">
        <v>655</v>
      </c>
      <c r="J334" t="s">
        <v>650</v>
      </c>
      <c r="K334" t="s">
        <v>131</v>
      </c>
      <c r="L334">
        <v>327734</v>
      </c>
      <c r="M334" t="s">
        <v>152</v>
      </c>
    </row>
    <row r="335" spans="2:13" ht="12.75">
      <c r="B335" t="s">
        <v>373</v>
      </c>
      <c r="C335">
        <v>880</v>
      </c>
      <c r="D335">
        <v>856</v>
      </c>
      <c r="E335">
        <v>1736</v>
      </c>
      <c r="F335">
        <v>15582564</v>
      </c>
      <c r="G335">
        <v>18922426</v>
      </c>
      <c r="H335">
        <v>34504990</v>
      </c>
      <c r="I335" t="s">
        <v>655</v>
      </c>
      <c r="J335" t="s">
        <v>650</v>
      </c>
      <c r="K335" t="s">
        <v>114</v>
      </c>
      <c r="L335">
        <v>435693</v>
      </c>
      <c r="M335" t="s">
        <v>152</v>
      </c>
    </row>
    <row r="336" spans="2:13" ht="12.75">
      <c r="B336" t="s">
        <v>695</v>
      </c>
      <c r="C336">
        <v>14712</v>
      </c>
      <c r="D336">
        <v>14717</v>
      </c>
      <c r="E336">
        <v>29429</v>
      </c>
      <c r="F336">
        <v>211459289</v>
      </c>
      <c r="G336">
        <v>262368758</v>
      </c>
      <c r="H336">
        <v>473828046</v>
      </c>
      <c r="I336" t="s">
        <v>651</v>
      </c>
      <c r="J336" t="s">
        <v>650</v>
      </c>
      <c r="K336" t="s">
        <v>214</v>
      </c>
      <c r="L336">
        <v>629543</v>
      </c>
      <c r="M336" t="s">
        <v>48</v>
      </c>
    </row>
    <row r="337" spans="2:13" ht="12.75">
      <c r="B337" t="s">
        <v>713</v>
      </c>
      <c r="C337">
        <v>13516</v>
      </c>
      <c r="D337">
        <v>11926</v>
      </c>
      <c r="E337">
        <v>25442</v>
      </c>
      <c r="F337">
        <v>181944275</v>
      </c>
      <c r="G337">
        <v>194405575</v>
      </c>
      <c r="H337">
        <v>376349850</v>
      </c>
      <c r="I337" t="s">
        <v>651</v>
      </c>
      <c r="J337" t="s">
        <v>712</v>
      </c>
      <c r="K337" t="s">
        <v>593</v>
      </c>
      <c r="L337">
        <v>665372</v>
      </c>
      <c r="M337" t="s">
        <v>48</v>
      </c>
    </row>
    <row r="338" spans="2:13" ht="12.75">
      <c r="B338" t="s">
        <v>380</v>
      </c>
      <c r="C338">
        <v>6947</v>
      </c>
      <c r="D338">
        <v>8090</v>
      </c>
      <c r="E338">
        <v>15037</v>
      </c>
      <c r="F338">
        <v>51834885</v>
      </c>
      <c r="G338">
        <v>79078431</v>
      </c>
      <c r="H338">
        <v>130913317</v>
      </c>
      <c r="I338" t="s">
        <v>651</v>
      </c>
      <c r="J338" t="s">
        <v>650</v>
      </c>
      <c r="K338" t="s">
        <v>528</v>
      </c>
      <c r="L338">
        <v>399865</v>
      </c>
      <c r="M338" t="s">
        <v>48</v>
      </c>
    </row>
    <row r="339" spans="2:13" ht="12.75">
      <c r="B339" t="s">
        <v>710</v>
      </c>
      <c r="C339">
        <v>713</v>
      </c>
      <c r="D339">
        <v>815</v>
      </c>
      <c r="E339">
        <v>1528</v>
      </c>
      <c r="F339">
        <v>7377467</v>
      </c>
      <c r="G339">
        <v>11484398</v>
      </c>
      <c r="H339">
        <v>18861865</v>
      </c>
      <c r="I339" t="s">
        <v>651</v>
      </c>
      <c r="J339" t="s">
        <v>650</v>
      </c>
      <c r="K339" t="s">
        <v>441</v>
      </c>
      <c r="L339">
        <v>203182</v>
      </c>
      <c r="M339" t="s">
        <v>48</v>
      </c>
    </row>
    <row r="340" spans="2:13" ht="12.75">
      <c r="B340" t="s">
        <v>678</v>
      </c>
      <c r="C340">
        <v>3220</v>
      </c>
      <c r="D340">
        <v>4592</v>
      </c>
      <c r="E340">
        <v>7812</v>
      </c>
      <c r="F340">
        <v>49760761</v>
      </c>
      <c r="G340">
        <v>91672601</v>
      </c>
      <c r="H340">
        <v>141433362</v>
      </c>
      <c r="I340" t="s">
        <v>651</v>
      </c>
      <c r="J340" t="s">
        <v>650</v>
      </c>
      <c r="K340" t="s">
        <v>360</v>
      </c>
      <c r="L340">
        <v>679837</v>
      </c>
      <c r="M340" t="s">
        <v>48</v>
      </c>
    </row>
    <row r="341" spans="2:13" ht="12.75">
      <c r="B341" t="s">
        <v>382</v>
      </c>
      <c r="C341">
        <v>51</v>
      </c>
      <c r="D341">
        <v>73</v>
      </c>
      <c r="E341">
        <v>124</v>
      </c>
      <c r="F341">
        <v>843953</v>
      </c>
      <c r="G341">
        <v>1219590</v>
      </c>
      <c r="H341">
        <v>2063543</v>
      </c>
      <c r="I341" t="s">
        <v>651</v>
      </c>
      <c r="J341" t="s">
        <v>650</v>
      </c>
      <c r="K341" t="s">
        <v>548</v>
      </c>
      <c r="L341">
        <v>644005</v>
      </c>
      <c r="M341" t="s">
        <v>48</v>
      </c>
    </row>
    <row r="342" spans="2:13" ht="12.75">
      <c r="B342" t="s">
        <v>664</v>
      </c>
      <c r="C342">
        <v>3618</v>
      </c>
      <c r="D342">
        <v>3393</v>
      </c>
      <c r="E342">
        <v>7011</v>
      </c>
      <c r="F342">
        <v>61707713</v>
      </c>
      <c r="G342">
        <v>69409652</v>
      </c>
      <c r="H342">
        <v>131117366</v>
      </c>
      <c r="I342" t="s">
        <v>651</v>
      </c>
      <c r="J342" t="s">
        <v>650</v>
      </c>
      <c r="K342" t="s">
        <v>114</v>
      </c>
      <c r="L342">
        <v>811117</v>
      </c>
      <c r="M342" t="s">
        <v>48</v>
      </c>
    </row>
    <row r="343" spans="2:13" ht="12.75">
      <c r="B343" t="s">
        <v>374</v>
      </c>
      <c r="C343">
        <v>2291</v>
      </c>
      <c r="D343">
        <v>2431</v>
      </c>
      <c r="E343">
        <v>4722</v>
      </c>
      <c r="F343">
        <v>38709553</v>
      </c>
      <c r="G343">
        <v>51867691</v>
      </c>
      <c r="H343">
        <v>90577243</v>
      </c>
      <c r="I343" t="s">
        <v>651</v>
      </c>
      <c r="J343" t="s">
        <v>650</v>
      </c>
      <c r="K343" t="s">
        <v>114</v>
      </c>
      <c r="L343">
        <v>751495</v>
      </c>
      <c r="M343" t="s">
        <v>48</v>
      </c>
    </row>
    <row r="344" spans="2:13" ht="12.75">
      <c r="B344" t="s">
        <v>656</v>
      </c>
      <c r="C344">
        <v>12408</v>
      </c>
      <c r="D344">
        <v>15270</v>
      </c>
      <c r="E344">
        <v>27678</v>
      </c>
      <c r="F344">
        <v>227974157</v>
      </c>
      <c r="G344">
        <v>352462465</v>
      </c>
      <c r="H344">
        <v>580436622</v>
      </c>
      <c r="I344" t="s">
        <v>651</v>
      </c>
      <c r="J344" t="s">
        <v>650</v>
      </c>
      <c r="K344" t="s">
        <v>33</v>
      </c>
      <c r="L344">
        <v>916189</v>
      </c>
      <c r="M344" t="s">
        <v>48</v>
      </c>
    </row>
    <row r="345" spans="2:13" ht="12.75">
      <c r="B345" t="s">
        <v>660</v>
      </c>
      <c r="C345">
        <v>28118</v>
      </c>
      <c r="D345">
        <v>32538</v>
      </c>
      <c r="E345">
        <v>60656</v>
      </c>
      <c r="F345">
        <v>520688996</v>
      </c>
      <c r="G345">
        <v>748847155</v>
      </c>
      <c r="H345">
        <v>1269536152</v>
      </c>
      <c r="I345" t="s">
        <v>651</v>
      </c>
      <c r="J345" t="s">
        <v>650</v>
      </c>
      <c r="K345" t="s">
        <v>86</v>
      </c>
      <c r="L345">
        <v>952010</v>
      </c>
      <c r="M345" t="s">
        <v>48</v>
      </c>
    </row>
    <row r="346" spans="2:13" ht="12.75">
      <c r="B346" t="s">
        <v>706</v>
      </c>
      <c r="C346">
        <v>14198</v>
      </c>
      <c r="D346">
        <v>17854</v>
      </c>
      <c r="E346">
        <v>32052</v>
      </c>
      <c r="F346">
        <v>241485511</v>
      </c>
      <c r="G346">
        <v>395791839</v>
      </c>
      <c r="H346">
        <v>637277350</v>
      </c>
      <c r="I346" t="s">
        <v>651</v>
      </c>
      <c r="J346" t="s">
        <v>650</v>
      </c>
      <c r="K346" t="s">
        <v>360</v>
      </c>
      <c r="L346">
        <v>987842</v>
      </c>
      <c r="M346" t="s">
        <v>48</v>
      </c>
    </row>
    <row r="347" spans="2:13" ht="12.75">
      <c r="B347" t="s">
        <v>703</v>
      </c>
      <c r="C347">
        <v>19168</v>
      </c>
      <c r="D347">
        <v>18181</v>
      </c>
      <c r="E347">
        <v>37349</v>
      </c>
      <c r="F347">
        <v>234504291</v>
      </c>
      <c r="G347">
        <v>267620014</v>
      </c>
      <c r="H347">
        <v>502124305</v>
      </c>
      <c r="I347" t="s">
        <v>651</v>
      </c>
      <c r="J347" t="s">
        <v>650</v>
      </c>
      <c r="K347" t="s">
        <v>307</v>
      </c>
      <c r="L347">
        <v>123679</v>
      </c>
      <c r="M347" t="s">
        <v>48</v>
      </c>
    </row>
    <row r="348" spans="2:13" ht="12.75">
      <c r="B348" t="s">
        <v>378</v>
      </c>
      <c r="C348">
        <v>898</v>
      </c>
      <c r="D348">
        <v>1313</v>
      </c>
      <c r="E348">
        <v>2211</v>
      </c>
      <c r="F348">
        <v>11913735</v>
      </c>
      <c r="G348">
        <v>22735503</v>
      </c>
      <c r="H348">
        <v>34649237</v>
      </c>
      <c r="I348" t="s">
        <v>651</v>
      </c>
      <c r="J348" t="s">
        <v>650</v>
      </c>
      <c r="K348" t="s">
        <v>411</v>
      </c>
      <c r="L348">
        <v>715664</v>
      </c>
      <c r="M348" t="s">
        <v>48</v>
      </c>
    </row>
    <row r="349" spans="2:13" ht="12.75">
      <c r="B349" t="s">
        <v>364</v>
      </c>
      <c r="C349">
        <v>1622</v>
      </c>
      <c r="D349">
        <v>3097</v>
      </c>
      <c r="E349">
        <v>4719</v>
      </c>
      <c r="F349">
        <v>24221720</v>
      </c>
      <c r="G349">
        <v>65516704</v>
      </c>
      <c r="H349">
        <v>89738424</v>
      </c>
      <c r="I349" t="s">
        <v>651</v>
      </c>
      <c r="J349" t="s">
        <v>650</v>
      </c>
      <c r="K349" t="s">
        <v>360</v>
      </c>
      <c r="L349">
        <v>184291</v>
      </c>
      <c r="M349" t="s">
        <v>653</v>
      </c>
    </row>
    <row r="350" spans="2:13" ht="12.75">
      <c r="B350" t="s">
        <v>541</v>
      </c>
      <c r="C350">
        <v>4269</v>
      </c>
      <c r="D350">
        <v>5561</v>
      </c>
      <c r="E350">
        <v>9830</v>
      </c>
      <c r="F350">
        <v>40447859</v>
      </c>
      <c r="G350">
        <v>68041779</v>
      </c>
      <c r="H350">
        <v>108489638</v>
      </c>
      <c r="I350" t="s">
        <v>655</v>
      </c>
      <c r="J350" t="s">
        <v>650</v>
      </c>
      <c r="K350" t="s">
        <v>528</v>
      </c>
      <c r="L350">
        <v>914358</v>
      </c>
      <c r="M350" t="s">
        <v>52</v>
      </c>
    </row>
    <row r="351" spans="2:13" ht="12.75">
      <c r="B351" t="s">
        <v>53</v>
      </c>
      <c r="C351">
        <v>2263</v>
      </c>
      <c r="D351">
        <v>2661</v>
      </c>
      <c r="E351">
        <v>4924</v>
      </c>
      <c r="F351">
        <v>39774999</v>
      </c>
      <c r="G351">
        <v>56370788</v>
      </c>
      <c r="H351">
        <v>96145787</v>
      </c>
      <c r="I351" t="s">
        <v>655</v>
      </c>
      <c r="J351" t="s">
        <v>650</v>
      </c>
      <c r="K351" t="s">
        <v>33</v>
      </c>
      <c r="L351">
        <v>386581</v>
      </c>
      <c r="M351" t="s">
        <v>52</v>
      </c>
    </row>
    <row r="352" spans="2:13" ht="12.75">
      <c r="B352" t="s">
        <v>607</v>
      </c>
      <c r="C352">
        <v>2153</v>
      </c>
      <c r="D352">
        <v>2428</v>
      </c>
      <c r="E352">
        <v>4581</v>
      </c>
      <c r="F352">
        <v>40102118</v>
      </c>
      <c r="G352">
        <v>57654282</v>
      </c>
      <c r="H352">
        <v>97756400</v>
      </c>
      <c r="I352" t="s">
        <v>655</v>
      </c>
      <c r="J352" t="s">
        <v>712</v>
      </c>
      <c r="K352" t="s">
        <v>593</v>
      </c>
      <c r="L352">
        <v>159509</v>
      </c>
      <c r="M352" t="s">
        <v>52</v>
      </c>
    </row>
    <row r="353" spans="2:13" ht="12.75">
      <c r="B353" t="s">
        <v>857</v>
      </c>
      <c r="C353">
        <v>512</v>
      </c>
      <c r="D353">
        <v>586</v>
      </c>
      <c r="E353">
        <v>1098</v>
      </c>
      <c r="F353">
        <v>13435660</v>
      </c>
      <c r="G353">
        <v>23298808</v>
      </c>
      <c r="H353">
        <v>36734468</v>
      </c>
      <c r="I353" t="s">
        <v>651</v>
      </c>
      <c r="J353" t="s">
        <v>767</v>
      </c>
      <c r="K353" t="s">
        <v>845</v>
      </c>
      <c r="L353">
        <v>214163</v>
      </c>
      <c r="M353" t="s">
        <v>653</v>
      </c>
    </row>
    <row r="354" spans="2:13" ht="12.75">
      <c r="B354" t="s">
        <v>946</v>
      </c>
      <c r="C354">
        <v>937</v>
      </c>
      <c r="D354">
        <v>872</v>
      </c>
      <c r="E354">
        <v>1809</v>
      </c>
      <c r="F354">
        <v>11674266</v>
      </c>
      <c r="G354">
        <v>15573461</v>
      </c>
      <c r="H354">
        <v>27247727</v>
      </c>
      <c r="I354" t="s">
        <v>651</v>
      </c>
      <c r="J354" t="s">
        <v>767</v>
      </c>
      <c r="K354" t="s">
        <v>926</v>
      </c>
      <c r="L354">
        <v>178335</v>
      </c>
      <c r="M354" t="s">
        <v>653</v>
      </c>
    </row>
    <row r="355" spans="2:13" ht="12.75">
      <c r="B355" t="s">
        <v>425</v>
      </c>
      <c r="C355">
        <v>36693</v>
      </c>
      <c r="D355">
        <v>55333</v>
      </c>
      <c r="E355">
        <v>92026</v>
      </c>
      <c r="F355">
        <v>1128207203</v>
      </c>
      <c r="G355">
        <v>2321364163</v>
      </c>
      <c r="H355">
        <v>3449571366</v>
      </c>
      <c r="I355" t="s">
        <v>651</v>
      </c>
      <c r="J355" t="s">
        <v>650</v>
      </c>
      <c r="K355" t="s">
        <v>411</v>
      </c>
      <c r="L355">
        <v>249995</v>
      </c>
      <c r="M355" t="s">
        <v>653</v>
      </c>
    </row>
    <row r="356" spans="2:13" ht="12.75">
      <c r="B356" t="s">
        <v>107</v>
      </c>
      <c r="C356">
        <v>10323</v>
      </c>
      <c r="D356">
        <v>12153</v>
      </c>
      <c r="E356">
        <v>22476</v>
      </c>
      <c r="F356">
        <v>214300458</v>
      </c>
      <c r="G356">
        <v>311359848</v>
      </c>
      <c r="H356">
        <v>525660305</v>
      </c>
      <c r="I356" t="s">
        <v>651</v>
      </c>
      <c r="J356" t="s">
        <v>650</v>
      </c>
      <c r="K356" t="s">
        <v>105</v>
      </c>
      <c r="L356">
        <v>357483</v>
      </c>
      <c r="M356" t="s">
        <v>653</v>
      </c>
    </row>
    <row r="357" spans="2:13" ht="12.75">
      <c r="B357" t="s">
        <v>51</v>
      </c>
      <c r="C357">
        <v>13642</v>
      </c>
      <c r="D357">
        <v>19404</v>
      </c>
      <c r="E357">
        <v>33046</v>
      </c>
      <c r="F357">
        <v>243130027</v>
      </c>
      <c r="G357">
        <v>395159450</v>
      </c>
      <c r="H357">
        <v>638289476</v>
      </c>
      <c r="I357" t="s">
        <v>651</v>
      </c>
      <c r="J357" t="s">
        <v>650</v>
      </c>
      <c r="K357" t="s">
        <v>33</v>
      </c>
      <c r="L357">
        <v>393314</v>
      </c>
      <c r="M357" t="s">
        <v>653</v>
      </c>
    </row>
    <row r="358" spans="2:13" ht="12.75">
      <c r="B358" t="s">
        <v>367</v>
      </c>
      <c r="C358">
        <v>7084</v>
      </c>
      <c r="D358">
        <v>9854</v>
      </c>
      <c r="E358">
        <v>16938</v>
      </c>
      <c r="F358">
        <v>145888179</v>
      </c>
      <c r="G358">
        <v>255341900</v>
      </c>
      <c r="H358">
        <v>401230079</v>
      </c>
      <c r="I358" t="s">
        <v>651</v>
      </c>
      <c r="J358" t="s">
        <v>650</v>
      </c>
      <c r="K358" t="s">
        <v>360</v>
      </c>
      <c r="L358">
        <v>285825</v>
      </c>
      <c r="M358" t="s">
        <v>653</v>
      </c>
    </row>
    <row r="359" spans="2:13" ht="12.75">
      <c r="B359" t="s">
        <v>318</v>
      </c>
      <c r="C359">
        <v>5245</v>
      </c>
      <c r="D359">
        <v>4860</v>
      </c>
      <c r="E359">
        <v>10105</v>
      </c>
      <c r="F359">
        <v>66449416</v>
      </c>
      <c r="G359">
        <v>71853165</v>
      </c>
      <c r="H359">
        <v>138302581</v>
      </c>
      <c r="I359" t="s">
        <v>651</v>
      </c>
      <c r="J359" t="s">
        <v>650</v>
      </c>
      <c r="K359" t="s">
        <v>307</v>
      </c>
      <c r="L359">
        <v>321653</v>
      </c>
      <c r="M359" t="s">
        <v>653</v>
      </c>
    </row>
    <row r="360" spans="2:13" ht="12.75">
      <c r="B360" t="s">
        <v>97</v>
      </c>
      <c r="C360">
        <v>10048</v>
      </c>
      <c r="D360">
        <v>7619</v>
      </c>
      <c r="E360">
        <v>17667</v>
      </c>
      <c r="F360">
        <v>181543798</v>
      </c>
      <c r="G360">
        <v>170848432</v>
      </c>
      <c r="H360">
        <v>352392229</v>
      </c>
      <c r="I360" t="s">
        <v>651</v>
      </c>
      <c r="J360" t="s">
        <v>650</v>
      </c>
      <c r="K360" t="s">
        <v>93</v>
      </c>
      <c r="L360">
        <v>838441</v>
      </c>
      <c r="M360" t="s">
        <v>45</v>
      </c>
    </row>
    <row r="361" spans="2:13" ht="12.75">
      <c r="B361" t="s">
        <v>805</v>
      </c>
      <c r="C361">
        <v>730</v>
      </c>
      <c r="D361">
        <v>1025</v>
      </c>
      <c r="E361">
        <v>1755</v>
      </c>
      <c r="F361">
        <v>5073419</v>
      </c>
      <c r="G361">
        <v>9002726</v>
      </c>
      <c r="H361">
        <v>14076146</v>
      </c>
      <c r="I361" t="s">
        <v>655</v>
      </c>
      <c r="J361" t="s">
        <v>650</v>
      </c>
      <c r="K361" t="s">
        <v>528</v>
      </c>
      <c r="L361">
        <v>401695</v>
      </c>
      <c r="M361" t="s">
        <v>155</v>
      </c>
    </row>
    <row r="362" spans="2:13" ht="12.75">
      <c r="B362" t="s">
        <v>366</v>
      </c>
      <c r="C362">
        <v>59</v>
      </c>
      <c r="D362">
        <v>94</v>
      </c>
      <c r="E362">
        <v>153</v>
      </c>
      <c r="F362">
        <v>737819</v>
      </c>
      <c r="G362">
        <v>1690485</v>
      </c>
      <c r="H362">
        <v>2428304</v>
      </c>
      <c r="I362" t="s">
        <v>655</v>
      </c>
      <c r="J362" t="s">
        <v>650</v>
      </c>
      <c r="K362" t="s">
        <v>360</v>
      </c>
      <c r="L362">
        <v>828111</v>
      </c>
      <c r="M362" t="s">
        <v>155</v>
      </c>
    </row>
    <row r="363" spans="2:13" ht="12.75">
      <c r="B363" t="s">
        <v>185</v>
      </c>
      <c r="C363">
        <v>215</v>
      </c>
      <c r="D363">
        <v>278</v>
      </c>
      <c r="E363">
        <v>493</v>
      </c>
      <c r="F363">
        <v>2612645</v>
      </c>
      <c r="G363">
        <v>4083260</v>
      </c>
      <c r="H363">
        <v>6695905</v>
      </c>
      <c r="I363" t="s">
        <v>655</v>
      </c>
      <c r="J363" t="s">
        <v>650</v>
      </c>
      <c r="K363" t="s">
        <v>182</v>
      </c>
      <c r="L363">
        <v>848770</v>
      </c>
      <c r="M363" t="s">
        <v>155</v>
      </c>
    </row>
    <row r="364" spans="2:13" ht="12.75">
      <c r="B364" t="s">
        <v>156</v>
      </c>
      <c r="C364">
        <v>140</v>
      </c>
      <c r="D364">
        <v>145</v>
      </c>
      <c r="E364">
        <v>285</v>
      </c>
      <c r="F364">
        <v>1064921</v>
      </c>
      <c r="G364">
        <v>1434390</v>
      </c>
      <c r="H364">
        <v>2499311</v>
      </c>
      <c r="I364" t="s">
        <v>655</v>
      </c>
      <c r="J364" t="s">
        <v>650</v>
      </c>
      <c r="K364" t="s">
        <v>131</v>
      </c>
      <c r="L364">
        <v>899773</v>
      </c>
      <c r="M364" t="s">
        <v>155</v>
      </c>
    </row>
    <row r="365" spans="2:13" ht="12.75">
      <c r="B365" t="s">
        <v>209</v>
      </c>
      <c r="C365">
        <v>53</v>
      </c>
      <c r="D365">
        <v>76</v>
      </c>
      <c r="E365">
        <v>129</v>
      </c>
      <c r="F365">
        <v>632045</v>
      </c>
      <c r="G365">
        <v>1154313</v>
      </c>
      <c r="H365">
        <v>1786358</v>
      </c>
      <c r="I365" t="s">
        <v>655</v>
      </c>
      <c r="J365" t="s">
        <v>650</v>
      </c>
      <c r="K365" t="s">
        <v>199</v>
      </c>
      <c r="L365">
        <v>792283</v>
      </c>
      <c r="M365" t="s">
        <v>155</v>
      </c>
    </row>
    <row r="366" spans="2:13" ht="12.75">
      <c r="B366" t="s">
        <v>489</v>
      </c>
      <c r="C366">
        <v>582</v>
      </c>
      <c r="D366">
        <v>798</v>
      </c>
      <c r="E366">
        <v>1380</v>
      </c>
      <c r="F366">
        <v>4599878</v>
      </c>
      <c r="G366">
        <v>8320789</v>
      </c>
      <c r="H366">
        <v>12920668</v>
      </c>
      <c r="I366" t="s">
        <v>655</v>
      </c>
      <c r="J366" t="s">
        <v>650</v>
      </c>
      <c r="K366" t="s">
        <v>441</v>
      </c>
      <c r="L366">
        <v>920439</v>
      </c>
      <c r="M366" t="s">
        <v>155</v>
      </c>
    </row>
    <row r="367" spans="2:13" ht="12.75">
      <c r="B367" t="s">
        <v>365</v>
      </c>
      <c r="C367">
        <v>3398</v>
      </c>
      <c r="D367">
        <v>6178</v>
      </c>
      <c r="E367">
        <v>9576</v>
      </c>
      <c r="F367">
        <v>66539907</v>
      </c>
      <c r="G367">
        <v>153868071</v>
      </c>
      <c r="H367">
        <v>220407978</v>
      </c>
      <c r="I367" t="s">
        <v>655</v>
      </c>
      <c r="J367" t="s">
        <v>650</v>
      </c>
      <c r="K367" t="s">
        <v>360</v>
      </c>
      <c r="L367">
        <v>956268</v>
      </c>
      <c r="M367" t="s">
        <v>155</v>
      </c>
    </row>
    <row r="368" spans="2:13" ht="12.75">
      <c r="B368" t="s">
        <v>277</v>
      </c>
      <c r="C368">
        <v>1042</v>
      </c>
      <c r="D368">
        <v>1478</v>
      </c>
      <c r="E368">
        <v>2520</v>
      </c>
      <c r="F368">
        <v>17248756</v>
      </c>
      <c r="G368">
        <v>30958548</v>
      </c>
      <c r="H368">
        <v>48207304</v>
      </c>
      <c r="I368" t="s">
        <v>655</v>
      </c>
      <c r="J368" t="s">
        <v>650</v>
      </c>
      <c r="K368" t="s">
        <v>267</v>
      </c>
      <c r="L368">
        <v>992099</v>
      </c>
      <c r="M368" t="s">
        <v>155</v>
      </c>
    </row>
    <row r="369" spans="2:13" ht="12.75">
      <c r="B369" t="s">
        <v>317</v>
      </c>
      <c r="C369">
        <v>42</v>
      </c>
      <c r="D369">
        <v>35</v>
      </c>
      <c r="E369">
        <v>77</v>
      </c>
      <c r="F369">
        <v>303846</v>
      </c>
      <c r="G369">
        <v>286913</v>
      </c>
      <c r="H369">
        <v>590759</v>
      </c>
      <c r="I369" t="s">
        <v>655</v>
      </c>
      <c r="J369" t="s">
        <v>650</v>
      </c>
      <c r="K369" t="s">
        <v>307</v>
      </c>
      <c r="L369">
        <v>526897</v>
      </c>
      <c r="M369" t="s">
        <v>155</v>
      </c>
    </row>
    <row r="370" spans="2:13" ht="12.75">
      <c r="B370" t="s">
        <v>964</v>
      </c>
      <c r="C370">
        <v>133</v>
      </c>
      <c r="D370">
        <v>182</v>
      </c>
      <c r="E370">
        <v>315</v>
      </c>
      <c r="F370">
        <v>1004730</v>
      </c>
      <c r="G370">
        <v>2055673</v>
      </c>
      <c r="H370">
        <v>3060404</v>
      </c>
      <c r="I370" t="s">
        <v>655</v>
      </c>
      <c r="J370" t="s">
        <v>767</v>
      </c>
      <c r="K370" t="s">
        <v>951</v>
      </c>
      <c r="L370">
        <v>935601</v>
      </c>
      <c r="M370" t="s">
        <v>155</v>
      </c>
    </row>
    <row r="371" spans="2:13" ht="12.75">
      <c r="B371" t="s">
        <v>616</v>
      </c>
      <c r="C371">
        <v>350</v>
      </c>
      <c r="D371">
        <v>327</v>
      </c>
      <c r="E371">
        <v>677</v>
      </c>
      <c r="F371">
        <v>3203001</v>
      </c>
      <c r="G371">
        <v>4006481</v>
      </c>
      <c r="H371">
        <v>7209482</v>
      </c>
      <c r="I371" t="s">
        <v>655</v>
      </c>
      <c r="J371" t="s">
        <v>712</v>
      </c>
      <c r="K371" t="s">
        <v>611</v>
      </c>
      <c r="L371">
        <v>127928</v>
      </c>
      <c r="M371" t="s">
        <v>155</v>
      </c>
    </row>
    <row r="372" spans="2:13" ht="12.75">
      <c r="B372" t="s">
        <v>762</v>
      </c>
      <c r="C372">
        <v>617</v>
      </c>
      <c r="D372">
        <v>477</v>
      </c>
      <c r="E372">
        <v>1094</v>
      </c>
      <c r="F372">
        <v>7184883</v>
      </c>
      <c r="G372">
        <v>6659826</v>
      </c>
      <c r="H372">
        <v>13844709</v>
      </c>
      <c r="I372" t="s">
        <v>655</v>
      </c>
      <c r="J372" t="s">
        <v>712</v>
      </c>
      <c r="K372" t="s">
        <v>611</v>
      </c>
      <c r="L372">
        <v>741280</v>
      </c>
      <c r="M372" t="s">
        <v>155</v>
      </c>
    </row>
    <row r="373" spans="2:13" ht="12.75">
      <c r="B373" t="s">
        <v>304</v>
      </c>
      <c r="C373">
        <v>634</v>
      </c>
      <c r="D373">
        <v>840</v>
      </c>
      <c r="E373">
        <v>1474</v>
      </c>
      <c r="F373">
        <v>9497903</v>
      </c>
      <c r="G373">
        <v>15464607</v>
      </c>
      <c r="H373">
        <v>24962510</v>
      </c>
      <c r="I373" t="s">
        <v>655</v>
      </c>
      <c r="J373" t="s">
        <v>650</v>
      </c>
      <c r="K373" t="s">
        <v>267</v>
      </c>
      <c r="L373">
        <v>922203</v>
      </c>
      <c r="M373" t="s">
        <v>668</v>
      </c>
    </row>
    <row r="374" spans="2:13" ht="12.75">
      <c r="B374" t="s">
        <v>965</v>
      </c>
      <c r="C374">
        <v>96</v>
      </c>
      <c r="D374">
        <v>114</v>
      </c>
      <c r="E374">
        <v>210</v>
      </c>
      <c r="F374">
        <v>768332</v>
      </c>
      <c r="G374">
        <v>1597053</v>
      </c>
      <c r="H374">
        <v>2365385</v>
      </c>
      <c r="I374" t="s">
        <v>655</v>
      </c>
      <c r="J374" t="s">
        <v>767</v>
      </c>
      <c r="K374" t="s">
        <v>951</v>
      </c>
      <c r="L374">
        <v>237180</v>
      </c>
      <c r="M374" t="s">
        <v>668</v>
      </c>
    </row>
    <row r="375" spans="2:13" ht="12.75">
      <c r="B375" t="s">
        <v>145</v>
      </c>
      <c r="C375">
        <v>103</v>
      </c>
      <c r="D375">
        <v>130</v>
      </c>
      <c r="E375">
        <v>233</v>
      </c>
      <c r="F375">
        <v>1398687</v>
      </c>
      <c r="G375">
        <v>1805845</v>
      </c>
      <c r="H375">
        <v>3204531</v>
      </c>
      <c r="I375" t="s">
        <v>655</v>
      </c>
      <c r="J375" t="s">
        <v>650</v>
      </c>
      <c r="K375" t="s">
        <v>131</v>
      </c>
      <c r="L375">
        <v>886374</v>
      </c>
      <c r="M375" t="s">
        <v>668</v>
      </c>
    </row>
    <row r="376" spans="2:13" ht="12.75">
      <c r="B376" t="s">
        <v>148</v>
      </c>
      <c r="C376">
        <v>686</v>
      </c>
      <c r="D376">
        <v>818</v>
      </c>
      <c r="E376">
        <v>1504</v>
      </c>
      <c r="F376">
        <v>8633804</v>
      </c>
      <c r="G376">
        <v>12960437</v>
      </c>
      <c r="H376">
        <v>21594241</v>
      </c>
      <c r="I376" t="s">
        <v>655</v>
      </c>
      <c r="J376" t="s">
        <v>650</v>
      </c>
      <c r="K376" t="s">
        <v>131</v>
      </c>
      <c r="L376">
        <v>201350</v>
      </c>
      <c r="M376" t="s">
        <v>668</v>
      </c>
    </row>
    <row r="377" spans="2:13" ht="12.75">
      <c r="B377" t="s">
        <v>482</v>
      </c>
      <c r="C377">
        <v>825</v>
      </c>
      <c r="D377">
        <v>1146</v>
      </c>
      <c r="E377">
        <v>1971</v>
      </c>
      <c r="F377">
        <v>6866345</v>
      </c>
      <c r="G377">
        <v>12147604</v>
      </c>
      <c r="H377">
        <v>19013949</v>
      </c>
      <c r="I377" t="s">
        <v>655</v>
      </c>
      <c r="J377" t="s">
        <v>650</v>
      </c>
      <c r="K377" t="s">
        <v>441</v>
      </c>
      <c r="L377">
        <v>958033</v>
      </c>
      <c r="M377" t="s">
        <v>668</v>
      </c>
    </row>
    <row r="378" spans="2:13" ht="12.75">
      <c r="B378" t="s">
        <v>508</v>
      </c>
      <c r="C378">
        <v>573</v>
      </c>
      <c r="D378">
        <v>754</v>
      </c>
      <c r="E378">
        <v>1327</v>
      </c>
      <c r="F378">
        <v>6193578</v>
      </c>
      <c r="G378">
        <v>9434860</v>
      </c>
      <c r="H378">
        <v>15628437</v>
      </c>
      <c r="I378" t="s">
        <v>655</v>
      </c>
      <c r="J378" t="s">
        <v>650</v>
      </c>
      <c r="K378" t="s">
        <v>502</v>
      </c>
      <c r="L378">
        <v>165522</v>
      </c>
      <c r="M378" t="s">
        <v>668</v>
      </c>
    </row>
    <row r="379" spans="2:13" ht="12.75">
      <c r="B379" t="s">
        <v>507</v>
      </c>
      <c r="C379">
        <v>1769</v>
      </c>
      <c r="D379">
        <v>2333</v>
      </c>
      <c r="E379">
        <v>4102</v>
      </c>
      <c r="F379">
        <v>20204072</v>
      </c>
      <c r="G379">
        <v>33812790</v>
      </c>
      <c r="H379">
        <v>54016861</v>
      </c>
      <c r="I379" t="s">
        <v>655</v>
      </c>
      <c r="J379" t="s">
        <v>650</v>
      </c>
      <c r="K379" t="s">
        <v>502</v>
      </c>
      <c r="L379">
        <v>129692</v>
      </c>
      <c r="M379" t="s">
        <v>668</v>
      </c>
    </row>
    <row r="380" spans="2:13" ht="12.75">
      <c r="B380" t="s">
        <v>248</v>
      </c>
      <c r="C380">
        <v>1393</v>
      </c>
      <c r="D380">
        <v>1688</v>
      </c>
      <c r="E380">
        <v>3081</v>
      </c>
      <c r="F380">
        <v>11437552</v>
      </c>
      <c r="G380">
        <v>17581436</v>
      </c>
      <c r="H380">
        <v>29018988</v>
      </c>
      <c r="I380" t="s">
        <v>655</v>
      </c>
      <c r="J380" t="s">
        <v>650</v>
      </c>
      <c r="K380" t="s">
        <v>221</v>
      </c>
      <c r="L380">
        <v>993865</v>
      </c>
      <c r="M380" t="s">
        <v>668</v>
      </c>
    </row>
    <row r="381" spans="2:13" ht="12.75">
      <c r="B381" t="s">
        <v>147</v>
      </c>
      <c r="C381">
        <v>680</v>
      </c>
      <c r="D381">
        <v>710</v>
      </c>
      <c r="E381">
        <v>1390</v>
      </c>
      <c r="F381">
        <v>8428558</v>
      </c>
      <c r="G381">
        <v>10513769</v>
      </c>
      <c r="H381">
        <v>18942327</v>
      </c>
      <c r="I381" t="s">
        <v>655</v>
      </c>
      <c r="J381" t="s">
        <v>650</v>
      </c>
      <c r="K381" t="s">
        <v>131</v>
      </c>
      <c r="L381">
        <v>532382</v>
      </c>
      <c r="M381" t="s">
        <v>146</v>
      </c>
    </row>
    <row r="382" spans="2:13" ht="12.75">
      <c r="B382" t="s">
        <v>207</v>
      </c>
      <c r="C382">
        <v>1317</v>
      </c>
      <c r="D382">
        <v>1718</v>
      </c>
      <c r="E382">
        <v>3035</v>
      </c>
      <c r="F382">
        <v>19396570</v>
      </c>
      <c r="G382">
        <v>30831268</v>
      </c>
      <c r="H382">
        <v>50227838</v>
      </c>
      <c r="I382" t="s">
        <v>655</v>
      </c>
      <c r="J382" t="s">
        <v>650</v>
      </c>
      <c r="K382" t="s">
        <v>199</v>
      </c>
      <c r="L382">
        <v>496554</v>
      </c>
      <c r="M382" t="s">
        <v>146</v>
      </c>
    </row>
    <row r="383" spans="2:13" ht="12.75">
      <c r="B383" t="s">
        <v>251</v>
      </c>
      <c r="C383">
        <v>557</v>
      </c>
      <c r="D383">
        <v>731</v>
      </c>
      <c r="E383">
        <v>1288</v>
      </c>
      <c r="F383">
        <v>4345549</v>
      </c>
      <c r="G383">
        <v>6981449</v>
      </c>
      <c r="H383">
        <v>11326998</v>
      </c>
      <c r="I383" t="s">
        <v>655</v>
      </c>
      <c r="J383" t="s">
        <v>650</v>
      </c>
      <c r="K383" t="s">
        <v>221</v>
      </c>
      <c r="L383">
        <v>341073</v>
      </c>
      <c r="M383" t="s">
        <v>670</v>
      </c>
    </row>
    <row r="384" spans="2:13" ht="12.75">
      <c r="B384" t="s">
        <v>306</v>
      </c>
      <c r="C384">
        <v>1382</v>
      </c>
      <c r="D384">
        <v>1862</v>
      </c>
      <c r="E384">
        <v>3244</v>
      </c>
      <c r="F384">
        <v>18407075</v>
      </c>
      <c r="G384">
        <v>31413610</v>
      </c>
      <c r="H384">
        <v>49820684</v>
      </c>
      <c r="I384" t="s">
        <v>655</v>
      </c>
      <c r="J384" t="s">
        <v>650</v>
      </c>
      <c r="K384" t="s">
        <v>267</v>
      </c>
      <c r="L384">
        <v>484394</v>
      </c>
      <c r="M384" t="s">
        <v>670</v>
      </c>
    </row>
    <row r="385" spans="2:13" ht="12.75">
      <c r="B385" t="s">
        <v>305</v>
      </c>
      <c r="C385">
        <v>7089</v>
      </c>
      <c r="D385">
        <v>11141</v>
      </c>
      <c r="E385">
        <v>18230</v>
      </c>
      <c r="F385">
        <v>172355033</v>
      </c>
      <c r="G385">
        <v>347212087</v>
      </c>
      <c r="H385">
        <v>519567120</v>
      </c>
      <c r="I385" t="s">
        <v>655</v>
      </c>
      <c r="J385" t="s">
        <v>650</v>
      </c>
      <c r="K385" t="s">
        <v>267</v>
      </c>
      <c r="L385">
        <v>233585</v>
      </c>
      <c r="M385" t="s">
        <v>670</v>
      </c>
    </row>
    <row r="386" spans="2:13" ht="12.75">
      <c r="B386" t="s">
        <v>413</v>
      </c>
      <c r="C386">
        <v>2803</v>
      </c>
      <c r="D386">
        <v>3863</v>
      </c>
      <c r="E386">
        <v>6666</v>
      </c>
      <c r="F386">
        <v>65313302</v>
      </c>
      <c r="G386">
        <v>110306341</v>
      </c>
      <c r="H386">
        <v>175619643</v>
      </c>
      <c r="I386" t="s">
        <v>655</v>
      </c>
      <c r="J386" t="s">
        <v>650</v>
      </c>
      <c r="K386" t="s">
        <v>411</v>
      </c>
      <c r="L386">
        <v>269415</v>
      </c>
      <c r="M386" t="s">
        <v>670</v>
      </c>
    </row>
    <row r="387" spans="2:13" ht="12.75">
      <c r="B387" t="s">
        <v>369</v>
      </c>
      <c r="C387">
        <v>4935</v>
      </c>
      <c r="D387">
        <v>5790</v>
      </c>
      <c r="E387">
        <v>10725</v>
      </c>
      <c r="F387">
        <v>71231924</v>
      </c>
      <c r="G387">
        <v>116717734</v>
      </c>
      <c r="H387">
        <v>187949658</v>
      </c>
      <c r="I387" t="s">
        <v>655</v>
      </c>
      <c r="J387" t="s">
        <v>650</v>
      </c>
      <c r="K387" t="s">
        <v>360</v>
      </c>
      <c r="L387">
        <v>305243</v>
      </c>
      <c r="M387" t="s">
        <v>670</v>
      </c>
    </row>
    <row r="388" spans="2:13" ht="12.75">
      <c r="B388" t="s">
        <v>310</v>
      </c>
      <c r="C388">
        <v>176</v>
      </c>
      <c r="D388">
        <v>172</v>
      </c>
      <c r="E388">
        <v>348</v>
      </c>
      <c r="F388">
        <v>2264915</v>
      </c>
      <c r="G388">
        <v>2409458</v>
      </c>
      <c r="H388">
        <v>4674372</v>
      </c>
      <c r="I388" t="s">
        <v>655</v>
      </c>
      <c r="J388" t="s">
        <v>650</v>
      </c>
      <c r="K388" t="s">
        <v>307</v>
      </c>
      <c r="L388">
        <v>819615</v>
      </c>
      <c r="M388" t="s">
        <v>670</v>
      </c>
    </row>
    <row r="389" spans="2:13" ht="12.75">
      <c r="B389" t="s">
        <v>481</v>
      </c>
      <c r="C389">
        <v>2930</v>
      </c>
      <c r="D389">
        <v>3658</v>
      </c>
      <c r="E389">
        <v>6588</v>
      </c>
      <c r="F389">
        <v>18383497</v>
      </c>
      <c r="G389">
        <v>32306290</v>
      </c>
      <c r="H389">
        <v>50689787</v>
      </c>
      <c r="I389" t="s">
        <v>655</v>
      </c>
      <c r="J389" t="s">
        <v>650</v>
      </c>
      <c r="K389" t="s">
        <v>441</v>
      </c>
      <c r="L389">
        <v>520221</v>
      </c>
      <c r="M389" t="s">
        <v>670</v>
      </c>
    </row>
    <row r="390" spans="2:13" ht="12.75">
      <c r="B390" t="s">
        <v>368</v>
      </c>
      <c r="C390">
        <v>6179</v>
      </c>
      <c r="D390">
        <v>8275</v>
      </c>
      <c r="E390">
        <v>14454</v>
      </c>
      <c r="F390">
        <v>79939451</v>
      </c>
      <c r="G390">
        <v>139378344</v>
      </c>
      <c r="H390">
        <v>219317795</v>
      </c>
      <c r="I390" t="s">
        <v>655</v>
      </c>
      <c r="J390" t="s">
        <v>650</v>
      </c>
      <c r="K390" t="s">
        <v>360</v>
      </c>
      <c r="L390">
        <v>962936</v>
      </c>
      <c r="M390" t="s">
        <v>670</v>
      </c>
    </row>
    <row r="391" spans="2:13" ht="12.75">
      <c r="B391" t="s">
        <v>303</v>
      </c>
      <c r="C391">
        <v>1158</v>
      </c>
      <c r="D391">
        <v>1574</v>
      </c>
      <c r="E391">
        <v>2732</v>
      </c>
      <c r="F391">
        <v>11172203</v>
      </c>
      <c r="G391">
        <v>19131765</v>
      </c>
      <c r="H391">
        <v>30303968</v>
      </c>
      <c r="I391" t="s">
        <v>655</v>
      </c>
      <c r="J391" t="s">
        <v>650</v>
      </c>
      <c r="K391" t="s">
        <v>267</v>
      </c>
      <c r="L391">
        <v>448563</v>
      </c>
      <c r="M391" t="s">
        <v>670</v>
      </c>
    </row>
    <row r="392" spans="2:13" ht="12.75">
      <c r="B392" t="s">
        <v>773</v>
      </c>
      <c r="C392">
        <v>1113</v>
      </c>
      <c r="D392">
        <v>1058</v>
      </c>
      <c r="E392">
        <v>2171</v>
      </c>
      <c r="F392">
        <v>10977265</v>
      </c>
      <c r="G392">
        <v>12632396</v>
      </c>
      <c r="H392">
        <v>23609661</v>
      </c>
      <c r="I392" t="s">
        <v>655</v>
      </c>
      <c r="J392" t="s">
        <v>767</v>
      </c>
      <c r="K392" t="s">
        <v>986</v>
      </c>
      <c r="L392">
        <v>132175</v>
      </c>
      <c r="M392" t="s">
        <v>670</v>
      </c>
    </row>
    <row r="393" spans="2:13" ht="12.75">
      <c r="B393" t="s">
        <v>302</v>
      </c>
      <c r="C393">
        <v>1877</v>
      </c>
      <c r="D393">
        <v>4016</v>
      </c>
      <c r="E393">
        <v>5893</v>
      </c>
      <c r="F393">
        <v>33860212</v>
      </c>
      <c r="G393">
        <v>92294022</v>
      </c>
      <c r="H393">
        <v>126154234</v>
      </c>
      <c r="I393" t="s">
        <v>655</v>
      </c>
      <c r="J393" t="s">
        <v>650</v>
      </c>
      <c r="K393" t="s">
        <v>267</v>
      </c>
      <c r="L393">
        <v>817197</v>
      </c>
      <c r="M393" t="s">
        <v>670</v>
      </c>
    </row>
    <row r="394" spans="2:13" ht="12.75">
      <c r="B394" t="s">
        <v>966</v>
      </c>
      <c r="C394">
        <v>854</v>
      </c>
      <c r="D394">
        <v>849</v>
      </c>
      <c r="E394">
        <v>1703</v>
      </c>
      <c r="F394">
        <v>7800198</v>
      </c>
      <c r="G394">
        <v>9723084</v>
      </c>
      <c r="H394">
        <v>17523282</v>
      </c>
      <c r="I394" t="s">
        <v>655</v>
      </c>
      <c r="J394" t="s">
        <v>767</v>
      </c>
      <c r="K394" t="s">
        <v>951</v>
      </c>
      <c r="L394">
        <v>203836</v>
      </c>
      <c r="M394" t="s">
        <v>670</v>
      </c>
    </row>
    <row r="395" spans="2:13" ht="12.75">
      <c r="B395" t="s">
        <v>149</v>
      </c>
      <c r="C395">
        <v>2564</v>
      </c>
      <c r="D395">
        <v>3177</v>
      </c>
      <c r="E395">
        <v>5741</v>
      </c>
      <c r="F395">
        <v>31200303</v>
      </c>
      <c r="G395">
        <v>45741931</v>
      </c>
      <c r="H395">
        <v>76942234</v>
      </c>
      <c r="I395" t="s">
        <v>655</v>
      </c>
      <c r="J395" t="s">
        <v>650</v>
      </c>
      <c r="K395" t="s">
        <v>131</v>
      </c>
      <c r="L395">
        <v>168005</v>
      </c>
      <c r="M395" t="s">
        <v>670</v>
      </c>
    </row>
    <row r="396" spans="2:13" ht="12.75">
      <c r="B396" t="s">
        <v>309</v>
      </c>
      <c r="C396">
        <v>2023</v>
      </c>
      <c r="D396">
        <v>2725</v>
      </c>
      <c r="E396">
        <v>4748</v>
      </c>
      <c r="F396">
        <v>28186465</v>
      </c>
      <c r="G396">
        <v>46357117</v>
      </c>
      <c r="H396">
        <v>74543582</v>
      </c>
      <c r="I396" t="s">
        <v>655</v>
      </c>
      <c r="J396" t="s">
        <v>650</v>
      </c>
      <c r="K396" t="s">
        <v>307</v>
      </c>
      <c r="L396">
        <v>239665</v>
      </c>
      <c r="M396" t="s">
        <v>670</v>
      </c>
    </row>
    <row r="397" spans="2:13" ht="12.75">
      <c r="B397" t="s">
        <v>764</v>
      </c>
      <c r="C397">
        <v>615</v>
      </c>
      <c r="D397">
        <v>576</v>
      </c>
      <c r="E397">
        <v>1191</v>
      </c>
      <c r="F397">
        <v>6288712</v>
      </c>
      <c r="G397">
        <v>6955026</v>
      </c>
      <c r="H397">
        <v>13243739</v>
      </c>
      <c r="I397" t="s">
        <v>655</v>
      </c>
      <c r="J397" t="s">
        <v>712</v>
      </c>
      <c r="K397" t="s">
        <v>611</v>
      </c>
      <c r="L397">
        <v>996348</v>
      </c>
      <c r="M397" t="s">
        <v>670</v>
      </c>
    </row>
    <row r="398" spans="2:13" ht="12.75">
      <c r="B398" t="s">
        <v>615</v>
      </c>
      <c r="C398">
        <v>586</v>
      </c>
      <c r="D398">
        <v>516</v>
      </c>
      <c r="E398">
        <v>1102</v>
      </c>
      <c r="F398">
        <v>5437962</v>
      </c>
      <c r="G398">
        <v>6097365</v>
      </c>
      <c r="H398">
        <v>11535328</v>
      </c>
      <c r="I398" t="s">
        <v>655</v>
      </c>
      <c r="J398" t="s">
        <v>712</v>
      </c>
      <c r="K398" t="s">
        <v>611</v>
      </c>
      <c r="L398">
        <v>924688</v>
      </c>
      <c r="M398" t="s">
        <v>670</v>
      </c>
    </row>
    <row r="399" spans="2:13" ht="12.75">
      <c r="B399" t="s">
        <v>763</v>
      </c>
      <c r="C399">
        <v>604</v>
      </c>
      <c r="D399">
        <v>576</v>
      </c>
      <c r="E399">
        <v>1180</v>
      </c>
      <c r="F399">
        <v>5497810</v>
      </c>
      <c r="G399">
        <v>6260084</v>
      </c>
      <c r="H399">
        <v>11757894</v>
      </c>
      <c r="I399" t="s">
        <v>655</v>
      </c>
      <c r="J399" t="s">
        <v>712</v>
      </c>
      <c r="K399" t="s">
        <v>611</v>
      </c>
      <c r="L399">
        <v>960518</v>
      </c>
      <c r="M399" t="s">
        <v>670</v>
      </c>
    </row>
    <row r="400" spans="2:13" ht="12.75">
      <c r="B400" t="s">
        <v>552</v>
      </c>
      <c r="C400">
        <v>560</v>
      </c>
      <c r="D400">
        <v>593</v>
      </c>
      <c r="E400">
        <v>1153</v>
      </c>
      <c r="F400">
        <v>3392264</v>
      </c>
      <c r="G400">
        <v>4833355</v>
      </c>
      <c r="H400">
        <v>8225619</v>
      </c>
      <c r="I400" t="s">
        <v>655</v>
      </c>
      <c r="J400" t="s">
        <v>650</v>
      </c>
      <c r="K400" t="s">
        <v>548</v>
      </c>
      <c r="L400">
        <v>568808</v>
      </c>
      <c r="M400" t="s">
        <v>670</v>
      </c>
    </row>
    <row r="401" spans="2:13" ht="12.75">
      <c r="B401" t="s">
        <v>308</v>
      </c>
      <c r="C401">
        <v>58</v>
      </c>
      <c r="D401">
        <v>50</v>
      </c>
      <c r="E401">
        <v>108</v>
      </c>
      <c r="F401">
        <v>506559</v>
      </c>
      <c r="G401">
        <v>529061</v>
      </c>
      <c r="H401">
        <v>1035620</v>
      </c>
      <c r="I401" t="s">
        <v>655</v>
      </c>
      <c r="J401" t="s">
        <v>650</v>
      </c>
      <c r="K401" t="s">
        <v>307</v>
      </c>
      <c r="L401">
        <v>640466</v>
      </c>
      <c r="M401" t="s">
        <v>670</v>
      </c>
    </row>
    <row r="402" spans="2:13" ht="12.75">
      <c r="B402" t="s">
        <v>483</v>
      </c>
      <c r="C402">
        <v>1595</v>
      </c>
      <c r="D402">
        <v>1778</v>
      </c>
      <c r="E402">
        <v>3373</v>
      </c>
      <c r="F402">
        <v>12147880</v>
      </c>
      <c r="G402">
        <v>17843958</v>
      </c>
      <c r="H402">
        <v>29991838</v>
      </c>
      <c r="I402" t="s">
        <v>655</v>
      </c>
      <c r="J402" t="s">
        <v>650</v>
      </c>
      <c r="K402" t="s">
        <v>441</v>
      </c>
      <c r="L402">
        <v>275495</v>
      </c>
      <c r="M402" t="s">
        <v>670</v>
      </c>
    </row>
    <row r="403" spans="2:13" ht="12.75">
      <c r="B403" t="s">
        <v>249</v>
      </c>
      <c r="C403">
        <v>177</v>
      </c>
      <c r="D403">
        <v>270</v>
      </c>
      <c r="E403">
        <v>447</v>
      </c>
      <c r="F403">
        <v>1675173</v>
      </c>
      <c r="G403">
        <v>2983665</v>
      </c>
      <c r="H403">
        <v>4658838</v>
      </c>
      <c r="I403" t="s">
        <v>655</v>
      </c>
      <c r="J403" t="s">
        <v>650</v>
      </c>
      <c r="K403" t="s">
        <v>221</v>
      </c>
      <c r="L403">
        <v>853028</v>
      </c>
      <c r="M403" t="s">
        <v>670</v>
      </c>
    </row>
    <row r="404" spans="2:13" ht="12.75">
      <c r="B404" t="s">
        <v>250</v>
      </c>
      <c r="C404">
        <v>1335</v>
      </c>
      <c r="D404">
        <v>2436</v>
      </c>
      <c r="E404">
        <v>3771</v>
      </c>
      <c r="F404">
        <v>12838736</v>
      </c>
      <c r="G404">
        <v>28409471</v>
      </c>
      <c r="H404">
        <v>41248207</v>
      </c>
      <c r="I404" t="s">
        <v>655</v>
      </c>
      <c r="J404" t="s">
        <v>650</v>
      </c>
      <c r="K404" t="s">
        <v>221</v>
      </c>
      <c r="L404">
        <v>311324</v>
      </c>
      <c r="M404" t="s">
        <v>670</v>
      </c>
    </row>
    <row r="405" spans="2:13" ht="12.75">
      <c r="B405" t="s">
        <v>377</v>
      </c>
      <c r="C405">
        <v>1329</v>
      </c>
      <c r="D405">
        <v>2034</v>
      </c>
      <c r="E405">
        <v>3363</v>
      </c>
      <c r="F405">
        <v>25545195</v>
      </c>
      <c r="G405">
        <v>48754605</v>
      </c>
      <c r="H405">
        <v>74299801</v>
      </c>
      <c r="I405" t="s">
        <v>655</v>
      </c>
      <c r="J405" t="s">
        <v>650</v>
      </c>
      <c r="K405" t="s">
        <v>360</v>
      </c>
      <c r="L405">
        <v>888859</v>
      </c>
      <c r="M405" t="s">
        <v>670</v>
      </c>
    </row>
    <row r="406" spans="2:13" ht="12.75">
      <c r="B406" t="s">
        <v>976</v>
      </c>
      <c r="C406">
        <v>6</v>
      </c>
      <c r="D406">
        <v>21</v>
      </c>
      <c r="E406">
        <v>27</v>
      </c>
      <c r="F406">
        <v>156115</v>
      </c>
      <c r="G406">
        <v>508447</v>
      </c>
      <c r="H406">
        <v>664562</v>
      </c>
      <c r="I406" t="s">
        <v>651</v>
      </c>
      <c r="J406" t="s">
        <v>650</v>
      </c>
      <c r="K406" t="s">
        <v>307</v>
      </c>
      <c r="L406">
        <v>513432</v>
      </c>
      <c r="M406" t="s">
        <v>67</v>
      </c>
    </row>
    <row r="407" spans="2:13" ht="12.75">
      <c r="B407" t="s">
        <v>701</v>
      </c>
      <c r="C407">
        <v>193</v>
      </c>
      <c r="D407">
        <v>167</v>
      </c>
      <c r="E407">
        <v>360</v>
      </c>
      <c r="F407">
        <v>1457396</v>
      </c>
      <c r="G407">
        <v>2024166</v>
      </c>
      <c r="H407">
        <v>3481562</v>
      </c>
      <c r="I407" t="s">
        <v>651</v>
      </c>
      <c r="J407" t="s">
        <v>650</v>
      </c>
      <c r="K407" t="s">
        <v>307</v>
      </c>
      <c r="L407">
        <v>206789</v>
      </c>
      <c r="M407" t="s">
        <v>67</v>
      </c>
    </row>
    <row r="408" spans="2:13" ht="12.75">
      <c r="B408" t="s">
        <v>663</v>
      </c>
      <c r="C408">
        <v>552</v>
      </c>
      <c r="D408">
        <v>689</v>
      </c>
      <c r="E408">
        <v>1241</v>
      </c>
      <c r="F408">
        <v>7617766</v>
      </c>
      <c r="G408">
        <v>12521103</v>
      </c>
      <c r="H408">
        <v>20138869</v>
      </c>
      <c r="I408" t="s">
        <v>651</v>
      </c>
      <c r="J408" t="s">
        <v>650</v>
      </c>
      <c r="K408" t="s">
        <v>114</v>
      </c>
      <c r="L408">
        <v>170951</v>
      </c>
      <c r="M408" t="s">
        <v>67</v>
      </c>
    </row>
    <row r="409" spans="2:13" ht="12.75">
      <c r="B409" t="s">
        <v>657</v>
      </c>
      <c r="C409">
        <v>1972</v>
      </c>
      <c r="D409">
        <v>2466</v>
      </c>
      <c r="E409">
        <v>4438</v>
      </c>
      <c r="F409">
        <v>32675791</v>
      </c>
      <c r="G409">
        <v>49835020</v>
      </c>
      <c r="H409">
        <v>82510811</v>
      </c>
      <c r="I409" t="s">
        <v>651</v>
      </c>
      <c r="J409" t="s">
        <v>650</v>
      </c>
      <c r="K409" t="s">
        <v>33</v>
      </c>
      <c r="L409">
        <v>524470</v>
      </c>
      <c r="M409" t="s">
        <v>67</v>
      </c>
    </row>
    <row r="410" spans="2:13" ht="12.75">
      <c r="B410" t="s">
        <v>300</v>
      </c>
      <c r="C410">
        <v>10015</v>
      </c>
      <c r="D410">
        <v>17031</v>
      </c>
      <c r="E410">
        <v>27046</v>
      </c>
      <c r="F410">
        <v>227010536</v>
      </c>
      <c r="G410">
        <v>511995194</v>
      </c>
      <c r="H410">
        <v>739005730</v>
      </c>
      <c r="I410" t="s">
        <v>651</v>
      </c>
      <c r="J410" t="s">
        <v>650</v>
      </c>
      <c r="K410" t="s">
        <v>267</v>
      </c>
      <c r="L410">
        <v>688457</v>
      </c>
      <c r="M410" t="s">
        <v>818</v>
      </c>
    </row>
    <row r="411" spans="2:13" ht="12.75">
      <c r="B411" t="s">
        <v>301</v>
      </c>
      <c r="C411">
        <v>18</v>
      </c>
      <c r="D411">
        <v>31</v>
      </c>
      <c r="E411">
        <v>49</v>
      </c>
      <c r="F411">
        <v>265775</v>
      </c>
      <c r="G411">
        <v>450907</v>
      </c>
      <c r="H411">
        <v>716682</v>
      </c>
      <c r="I411" t="s">
        <v>655</v>
      </c>
      <c r="J411" t="s">
        <v>650</v>
      </c>
      <c r="K411" t="s">
        <v>267</v>
      </c>
      <c r="L411">
        <v>179457</v>
      </c>
      <c r="M411" t="s">
        <v>158</v>
      </c>
    </row>
    <row r="412" spans="2:13" ht="12.75">
      <c r="B412" t="s">
        <v>409</v>
      </c>
      <c r="C412">
        <v>31</v>
      </c>
      <c r="D412">
        <v>46</v>
      </c>
      <c r="E412">
        <v>77</v>
      </c>
      <c r="F412">
        <v>541401</v>
      </c>
      <c r="G412">
        <v>989699</v>
      </c>
      <c r="H412">
        <v>1531099</v>
      </c>
      <c r="I412" t="s">
        <v>655</v>
      </c>
      <c r="J412" t="s">
        <v>650</v>
      </c>
      <c r="K412" t="s">
        <v>360</v>
      </c>
      <c r="L412">
        <v>143628</v>
      </c>
      <c r="M412" t="s">
        <v>158</v>
      </c>
    </row>
    <row r="413" spans="2:13" ht="12.75">
      <c r="B413" t="s">
        <v>159</v>
      </c>
      <c r="C413">
        <v>5</v>
      </c>
      <c r="D413">
        <v>8</v>
      </c>
      <c r="E413">
        <v>13</v>
      </c>
      <c r="F413">
        <v>46711</v>
      </c>
      <c r="G413">
        <v>133134</v>
      </c>
      <c r="H413">
        <v>179845</v>
      </c>
      <c r="I413" t="s">
        <v>655</v>
      </c>
      <c r="J413" t="s">
        <v>650</v>
      </c>
      <c r="K413" t="s">
        <v>131</v>
      </c>
      <c r="L413">
        <v>215285</v>
      </c>
      <c r="M413" t="s">
        <v>158</v>
      </c>
    </row>
    <row r="414" spans="2:13" ht="12.75">
      <c r="B414" t="s">
        <v>338</v>
      </c>
      <c r="C414">
        <v>1</v>
      </c>
      <c r="D414">
        <v>7</v>
      </c>
      <c r="E414">
        <v>8</v>
      </c>
      <c r="F414">
        <v>52124</v>
      </c>
      <c r="G414">
        <v>123669</v>
      </c>
      <c r="H414">
        <v>175793</v>
      </c>
      <c r="I414" t="s">
        <v>655</v>
      </c>
      <c r="J414" t="s">
        <v>650</v>
      </c>
      <c r="K414" t="s">
        <v>307</v>
      </c>
      <c r="L414">
        <v>107797</v>
      </c>
      <c r="M414" t="s">
        <v>158</v>
      </c>
    </row>
    <row r="415" spans="2:13" ht="12.75">
      <c r="B415" t="s">
        <v>247</v>
      </c>
      <c r="C415">
        <v>4</v>
      </c>
      <c r="D415">
        <v>7</v>
      </c>
      <c r="E415">
        <v>11</v>
      </c>
      <c r="F415">
        <v>57888</v>
      </c>
      <c r="G415">
        <v>119226</v>
      </c>
      <c r="H415">
        <v>177114</v>
      </c>
      <c r="I415" t="s">
        <v>655</v>
      </c>
      <c r="J415" t="s">
        <v>650</v>
      </c>
      <c r="K415" t="s">
        <v>221</v>
      </c>
      <c r="L415">
        <v>251116</v>
      </c>
      <c r="M415" t="s">
        <v>158</v>
      </c>
    </row>
    <row r="416" spans="2:13" ht="12.75">
      <c r="B416" t="s">
        <v>921</v>
      </c>
      <c r="C416">
        <v>1418</v>
      </c>
      <c r="D416">
        <v>1589</v>
      </c>
      <c r="E416">
        <v>3007</v>
      </c>
      <c r="F416">
        <v>16730877</v>
      </c>
      <c r="G416">
        <v>25746541</v>
      </c>
      <c r="H416">
        <v>42477418</v>
      </c>
      <c r="I416" t="s">
        <v>651</v>
      </c>
      <c r="J416" t="s">
        <v>767</v>
      </c>
      <c r="K416" t="s">
        <v>845</v>
      </c>
      <c r="L416">
        <v>867606</v>
      </c>
      <c r="M416" t="s">
        <v>818</v>
      </c>
    </row>
    <row r="417" spans="2:13" ht="12.75">
      <c r="B417" t="s">
        <v>87</v>
      </c>
      <c r="C417">
        <v>2847</v>
      </c>
      <c r="D417">
        <v>4240</v>
      </c>
      <c r="E417">
        <v>7087</v>
      </c>
      <c r="F417">
        <v>43779879</v>
      </c>
      <c r="G417">
        <v>78141096</v>
      </c>
      <c r="H417">
        <v>121920975</v>
      </c>
      <c r="I417" t="s">
        <v>651</v>
      </c>
      <c r="J417" t="s">
        <v>650</v>
      </c>
      <c r="K417" t="s">
        <v>86</v>
      </c>
      <c r="L417">
        <v>903435</v>
      </c>
      <c r="M417" t="s">
        <v>818</v>
      </c>
    </row>
    <row r="418" spans="2:13" ht="12.75">
      <c r="B418" t="s">
        <v>95</v>
      </c>
      <c r="C418">
        <v>3617</v>
      </c>
      <c r="D418">
        <v>3193</v>
      </c>
      <c r="E418">
        <v>6810</v>
      </c>
      <c r="F418">
        <v>55900023</v>
      </c>
      <c r="G418">
        <v>61057106</v>
      </c>
      <c r="H418">
        <v>116957129</v>
      </c>
      <c r="I418" t="s">
        <v>651</v>
      </c>
      <c r="J418" t="s">
        <v>650</v>
      </c>
      <c r="K418" t="s">
        <v>93</v>
      </c>
      <c r="L418">
        <v>760116</v>
      </c>
      <c r="M418" t="s">
        <v>818</v>
      </c>
    </row>
    <row r="419" spans="2:13" ht="12.75">
      <c r="B419" t="s">
        <v>546</v>
      </c>
      <c r="C419">
        <v>9412</v>
      </c>
      <c r="D419">
        <v>14818</v>
      </c>
      <c r="E419">
        <v>24230</v>
      </c>
      <c r="F419">
        <v>81229951</v>
      </c>
      <c r="G419">
        <v>162084878</v>
      </c>
      <c r="H419">
        <v>243314829</v>
      </c>
      <c r="I419" t="s">
        <v>651</v>
      </c>
      <c r="J419" t="s">
        <v>650</v>
      </c>
      <c r="K419" t="s">
        <v>528</v>
      </c>
      <c r="L419">
        <v>939264</v>
      </c>
      <c r="M419" t="s">
        <v>818</v>
      </c>
    </row>
    <row r="420" spans="2:13" ht="12.75">
      <c r="B420" t="s">
        <v>110</v>
      </c>
      <c r="C420">
        <v>24654</v>
      </c>
      <c r="D420">
        <v>10406</v>
      </c>
      <c r="E420">
        <v>35060</v>
      </c>
      <c r="F420">
        <v>424292864</v>
      </c>
      <c r="G420">
        <v>214957707</v>
      </c>
      <c r="H420">
        <v>639250570</v>
      </c>
      <c r="I420" t="s">
        <v>651</v>
      </c>
      <c r="J420" t="s">
        <v>650</v>
      </c>
      <c r="K420" t="s">
        <v>105</v>
      </c>
      <c r="L420">
        <v>296152</v>
      </c>
      <c r="M420" t="s">
        <v>658</v>
      </c>
    </row>
    <row r="421" spans="2:13" ht="12.75">
      <c r="B421" t="s">
        <v>606</v>
      </c>
      <c r="C421">
        <v>12011</v>
      </c>
      <c r="D421">
        <v>4498</v>
      </c>
      <c r="E421">
        <v>16509</v>
      </c>
      <c r="F421">
        <v>192653726</v>
      </c>
      <c r="G421">
        <v>84031603</v>
      </c>
      <c r="H421">
        <v>276685329</v>
      </c>
      <c r="I421" t="s">
        <v>651</v>
      </c>
      <c r="J421" t="s">
        <v>712</v>
      </c>
      <c r="K421" t="s">
        <v>593</v>
      </c>
      <c r="L421">
        <v>260323</v>
      </c>
      <c r="M421" t="s">
        <v>658</v>
      </c>
    </row>
    <row r="422" spans="2:13" ht="12.75">
      <c r="B422" t="s">
        <v>605</v>
      </c>
      <c r="C422">
        <v>16023</v>
      </c>
      <c r="D422">
        <v>5617</v>
      </c>
      <c r="E422">
        <v>21640</v>
      </c>
      <c r="F422">
        <v>245353602</v>
      </c>
      <c r="G422">
        <v>97171190</v>
      </c>
      <c r="H422">
        <v>342524792</v>
      </c>
      <c r="I422" t="s">
        <v>651</v>
      </c>
      <c r="J422" t="s">
        <v>712</v>
      </c>
      <c r="K422" t="s">
        <v>593</v>
      </c>
      <c r="L422">
        <v>224493</v>
      </c>
      <c r="M422" t="s">
        <v>658</v>
      </c>
    </row>
    <row r="423" spans="2:13" ht="12.75">
      <c r="B423" t="s">
        <v>855</v>
      </c>
      <c r="C423">
        <v>4726</v>
      </c>
      <c r="D423">
        <v>1862</v>
      </c>
      <c r="E423">
        <v>6588</v>
      </c>
      <c r="F423">
        <v>58490738</v>
      </c>
      <c r="G423">
        <v>31723290</v>
      </c>
      <c r="H423">
        <v>90214029</v>
      </c>
      <c r="I423" t="s">
        <v>651</v>
      </c>
      <c r="J423" t="s">
        <v>767</v>
      </c>
      <c r="K423" t="s">
        <v>845</v>
      </c>
      <c r="L423">
        <v>188664</v>
      </c>
      <c r="M423" t="s">
        <v>658</v>
      </c>
    </row>
    <row r="424" spans="2:13" ht="12.75">
      <c r="B424" t="s">
        <v>922</v>
      </c>
      <c r="C424">
        <v>379</v>
      </c>
      <c r="D424">
        <v>456</v>
      </c>
      <c r="E424">
        <v>835</v>
      </c>
      <c r="F424">
        <v>10808217</v>
      </c>
      <c r="G424">
        <v>17140257</v>
      </c>
      <c r="H424">
        <v>27948474</v>
      </c>
      <c r="I424" t="s">
        <v>651</v>
      </c>
      <c r="J424" t="s">
        <v>767</v>
      </c>
      <c r="K424" t="s">
        <v>845</v>
      </c>
      <c r="L424">
        <v>478313</v>
      </c>
      <c r="M424" t="s">
        <v>70</v>
      </c>
    </row>
    <row r="425" spans="2:13" ht="12.75">
      <c r="B425" t="s">
        <v>602</v>
      </c>
      <c r="C425">
        <v>3094</v>
      </c>
      <c r="D425">
        <v>2684</v>
      </c>
      <c r="E425">
        <v>5778</v>
      </c>
      <c r="F425">
        <v>44547873</v>
      </c>
      <c r="G425">
        <v>47503363</v>
      </c>
      <c r="H425">
        <v>92051237</v>
      </c>
      <c r="I425" t="s">
        <v>651</v>
      </c>
      <c r="J425" t="s">
        <v>712</v>
      </c>
      <c r="K425" t="s">
        <v>593</v>
      </c>
      <c r="L425">
        <v>878520</v>
      </c>
      <c r="M425" t="s">
        <v>70</v>
      </c>
    </row>
    <row r="426" spans="2:13" ht="12.75">
      <c r="B426" t="s">
        <v>88</v>
      </c>
      <c r="C426">
        <v>16887</v>
      </c>
      <c r="D426">
        <v>19652</v>
      </c>
      <c r="E426">
        <v>36539</v>
      </c>
      <c r="F426">
        <v>391731215</v>
      </c>
      <c r="G426">
        <v>562369405</v>
      </c>
      <c r="H426">
        <v>954100620</v>
      </c>
      <c r="I426" t="s">
        <v>651</v>
      </c>
      <c r="J426" t="s">
        <v>650</v>
      </c>
      <c r="K426" t="s">
        <v>86</v>
      </c>
      <c r="L426">
        <v>842690</v>
      </c>
      <c r="M426" t="s">
        <v>70</v>
      </c>
    </row>
    <row r="427" spans="2:13" ht="12.75">
      <c r="B427" t="s">
        <v>71</v>
      </c>
      <c r="C427">
        <v>3863</v>
      </c>
      <c r="D427">
        <v>4183</v>
      </c>
      <c r="E427">
        <v>8046</v>
      </c>
      <c r="F427">
        <v>68746163</v>
      </c>
      <c r="G427">
        <v>92595163</v>
      </c>
      <c r="H427">
        <v>161341326</v>
      </c>
      <c r="I427" t="s">
        <v>651</v>
      </c>
      <c r="J427" t="s">
        <v>650</v>
      </c>
      <c r="K427" t="s">
        <v>33</v>
      </c>
      <c r="L427">
        <v>806869</v>
      </c>
      <c r="M427" t="s">
        <v>70</v>
      </c>
    </row>
    <row r="428" spans="2:13" ht="12.75">
      <c r="B428" t="s">
        <v>574</v>
      </c>
      <c r="C428">
        <v>17614</v>
      </c>
      <c r="D428">
        <v>18957</v>
      </c>
      <c r="E428">
        <v>36571</v>
      </c>
      <c r="F428">
        <v>141093813</v>
      </c>
      <c r="G428">
        <v>192624462</v>
      </c>
      <c r="H428">
        <v>333718275</v>
      </c>
      <c r="I428" t="s">
        <v>651</v>
      </c>
      <c r="J428" t="s">
        <v>650</v>
      </c>
      <c r="K428" t="s">
        <v>563</v>
      </c>
      <c r="L428">
        <v>771030</v>
      </c>
      <c r="M428" t="s">
        <v>70</v>
      </c>
    </row>
    <row r="429" spans="2:13" ht="12.75">
      <c r="B429" t="s">
        <v>340</v>
      </c>
      <c r="C429">
        <v>4</v>
      </c>
      <c r="D429">
        <v>12</v>
      </c>
      <c r="E429">
        <v>16</v>
      </c>
      <c r="F429">
        <v>69307</v>
      </c>
      <c r="G429">
        <v>106010</v>
      </c>
      <c r="H429">
        <v>175317</v>
      </c>
      <c r="I429" t="s">
        <v>655</v>
      </c>
      <c r="J429" t="s">
        <v>650</v>
      </c>
      <c r="K429" t="s">
        <v>307</v>
      </c>
      <c r="L429">
        <v>568154</v>
      </c>
      <c r="M429" t="s">
        <v>335</v>
      </c>
    </row>
    <row r="430" spans="2:13" ht="12.75">
      <c r="B430" t="s">
        <v>336</v>
      </c>
      <c r="C430">
        <v>74</v>
      </c>
      <c r="D430">
        <v>94</v>
      </c>
      <c r="E430">
        <v>168</v>
      </c>
      <c r="F430">
        <v>870292</v>
      </c>
      <c r="G430">
        <v>1133703</v>
      </c>
      <c r="H430">
        <v>2003995</v>
      </c>
      <c r="I430" t="s">
        <v>655</v>
      </c>
      <c r="J430" t="s">
        <v>650</v>
      </c>
      <c r="K430" t="s">
        <v>307</v>
      </c>
      <c r="L430">
        <v>532325</v>
      </c>
      <c r="M430" t="s">
        <v>335</v>
      </c>
    </row>
    <row r="431" spans="2:13" ht="12.75">
      <c r="B431" t="s">
        <v>493</v>
      </c>
      <c r="C431">
        <v>12</v>
      </c>
      <c r="D431">
        <v>29</v>
      </c>
      <c r="E431">
        <v>41</v>
      </c>
      <c r="F431">
        <v>67763</v>
      </c>
      <c r="G431">
        <v>261367</v>
      </c>
      <c r="H431">
        <v>329129</v>
      </c>
      <c r="I431" t="s">
        <v>655</v>
      </c>
      <c r="J431" t="s">
        <v>650</v>
      </c>
      <c r="K431" t="s">
        <v>441</v>
      </c>
      <c r="L431">
        <v>603985</v>
      </c>
      <c r="M431" t="s">
        <v>335</v>
      </c>
    </row>
    <row r="432" spans="2:13" ht="12.75">
      <c r="B432" t="s">
        <v>860</v>
      </c>
      <c r="C432">
        <v>88</v>
      </c>
      <c r="D432">
        <v>147</v>
      </c>
      <c r="E432">
        <v>235</v>
      </c>
      <c r="F432">
        <v>2137789</v>
      </c>
      <c r="G432">
        <v>4462147</v>
      </c>
      <c r="H432">
        <v>6599937</v>
      </c>
      <c r="I432" t="s">
        <v>651</v>
      </c>
      <c r="J432" t="s">
        <v>650</v>
      </c>
      <c r="K432" t="s">
        <v>131</v>
      </c>
      <c r="L432">
        <v>102897</v>
      </c>
      <c r="M432" t="s">
        <v>861</v>
      </c>
    </row>
    <row r="433" spans="2:13" ht="12.75">
      <c r="B433" t="s">
        <v>222</v>
      </c>
      <c r="C433">
        <v>4526</v>
      </c>
      <c r="D433">
        <v>5953</v>
      </c>
      <c r="E433">
        <v>10479</v>
      </c>
      <c r="F433">
        <v>41342125</v>
      </c>
      <c r="G433">
        <v>67329382</v>
      </c>
      <c r="H433">
        <v>108671507</v>
      </c>
      <c r="I433" t="s">
        <v>651</v>
      </c>
      <c r="J433" t="s">
        <v>650</v>
      </c>
      <c r="K433" t="s">
        <v>221</v>
      </c>
      <c r="L433">
        <v>610717</v>
      </c>
      <c r="M433" t="s">
        <v>48</v>
      </c>
    </row>
    <row r="434" spans="2:13" ht="12.75">
      <c r="B434" t="s">
        <v>280</v>
      </c>
      <c r="C434">
        <v>3328</v>
      </c>
      <c r="D434">
        <v>4715</v>
      </c>
      <c r="E434">
        <v>8043</v>
      </c>
      <c r="F434">
        <v>31332064</v>
      </c>
      <c r="G434">
        <v>58181576</v>
      </c>
      <c r="H434">
        <v>89513640</v>
      </c>
      <c r="I434" t="s">
        <v>651</v>
      </c>
      <c r="J434" t="s">
        <v>650</v>
      </c>
      <c r="K434" t="s">
        <v>267</v>
      </c>
      <c r="L434">
        <v>919787</v>
      </c>
      <c r="M434" t="s">
        <v>48</v>
      </c>
    </row>
    <row r="435" spans="2:13" ht="12.75">
      <c r="B435" t="s">
        <v>947</v>
      </c>
      <c r="C435">
        <v>2057</v>
      </c>
      <c r="D435">
        <v>1755</v>
      </c>
      <c r="E435">
        <v>3812</v>
      </c>
      <c r="F435">
        <v>25483805</v>
      </c>
      <c r="G435">
        <v>26771917</v>
      </c>
      <c r="H435">
        <v>52255722</v>
      </c>
      <c r="I435" t="s">
        <v>651</v>
      </c>
      <c r="J435" t="s">
        <v>767</v>
      </c>
      <c r="K435" t="s">
        <v>926</v>
      </c>
      <c r="L435">
        <v>682377</v>
      </c>
      <c r="M435" t="s">
        <v>48</v>
      </c>
    </row>
    <row r="436" spans="2:13" ht="12.75">
      <c r="B436" t="s">
        <v>858</v>
      </c>
      <c r="C436">
        <v>4983</v>
      </c>
      <c r="D436">
        <v>4905</v>
      </c>
      <c r="E436">
        <v>9888</v>
      </c>
      <c r="F436">
        <v>88080320</v>
      </c>
      <c r="G436">
        <v>113446498</v>
      </c>
      <c r="H436">
        <v>201526818</v>
      </c>
      <c r="I436" t="s">
        <v>651</v>
      </c>
      <c r="J436" t="s">
        <v>767</v>
      </c>
      <c r="K436" t="s">
        <v>845</v>
      </c>
      <c r="L436">
        <v>718205</v>
      </c>
      <c r="M436" t="s">
        <v>48</v>
      </c>
    </row>
    <row r="437" spans="2:13" ht="12.75">
      <c r="B437" t="s">
        <v>299</v>
      </c>
      <c r="C437">
        <v>5511</v>
      </c>
      <c r="D437">
        <v>6164</v>
      </c>
      <c r="E437">
        <v>11675</v>
      </c>
      <c r="F437">
        <v>42064460</v>
      </c>
      <c r="G437">
        <v>61846753</v>
      </c>
      <c r="H437">
        <v>103911213</v>
      </c>
      <c r="I437" t="s">
        <v>651</v>
      </c>
      <c r="J437" t="s">
        <v>650</v>
      </c>
      <c r="K437" t="s">
        <v>267</v>
      </c>
      <c r="L437">
        <v>385401</v>
      </c>
      <c r="M437" t="s">
        <v>65</v>
      </c>
    </row>
    <row r="438" spans="2:13" ht="12.75">
      <c r="B438" t="s">
        <v>160</v>
      </c>
      <c r="C438">
        <v>28024</v>
      </c>
      <c r="D438">
        <v>28942</v>
      </c>
      <c r="E438">
        <v>56966</v>
      </c>
      <c r="F438">
        <v>383019964</v>
      </c>
      <c r="G438">
        <v>475561401</v>
      </c>
      <c r="H438">
        <v>858581365</v>
      </c>
      <c r="I438" t="s">
        <v>651</v>
      </c>
      <c r="J438" t="s">
        <v>650</v>
      </c>
      <c r="K438" t="s">
        <v>131</v>
      </c>
      <c r="L438">
        <v>492306</v>
      </c>
      <c r="M438" t="s">
        <v>65</v>
      </c>
    </row>
    <row r="439" spans="2:13" ht="12.75">
      <c r="B439" t="s">
        <v>573</v>
      </c>
      <c r="C439">
        <v>14291</v>
      </c>
      <c r="D439">
        <v>15245</v>
      </c>
      <c r="E439">
        <v>29536</v>
      </c>
      <c r="F439">
        <v>272249623</v>
      </c>
      <c r="G439">
        <v>351995831</v>
      </c>
      <c r="H439">
        <v>624245454</v>
      </c>
      <c r="I439" t="s">
        <v>651</v>
      </c>
      <c r="J439" t="s">
        <v>650</v>
      </c>
      <c r="K439" t="s">
        <v>563</v>
      </c>
      <c r="L439">
        <v>313742</v>
      </c>
      <c r="M439" t="s">
        <v>65</v>
      </c>
    </row>
    <row r="440" spans="2:13" ht="12.75">
      <c r="B440" t="s">
        <v>337</v>
      </c>
      <c r="C440">
        <v>1410</v>
      </c>
      <c r="D440">
        <v>986</v>
      </c>
      <c r="E440">
        <v>2396</v>
      </c>
      <c r="F440">
        <v>9476527</v>
      </c>
      <c r="G440">
        <v>9219008</v>
      </c>
      <c r="H440">
        <v>18695535</v>
      </c>
      <c r="I440" t="s">
        <v>651</v>
      </c>
      <c r="J440" t="s">
        <v>650</v>
      </c>
      <c r="K440" t="s">
        <v>307</v>
      </c>
      <c r="L440">
        <v>522581</v>
      </c>
      <c r="M440" t="s">
        <v>65</v>
      </c>
    </row>
    <row r="441" spans="2:13" ht="12.75">
      <c r="B441" t="s">
        <v>246</v>
      </c>
      <c r="C441">
        <v>4970</v>
      </c>
      <c r="D441">
        <v>6076</v>
      </c>
      <c r="E441">
        <v>11046</v>
      </c>
      <c r="F441">
        <v>42590506</v>
      </c>
      <c r="G441">
        <v>63930246</v>
      </c>
      <c r="H441">
        <v>106520752</v>
      </c>
      <c r="I441" t="s">
        <v>651</v>
      </c>
      <c r="J441" t="s">
        <v>650</v>
      </c>
      <c r="K441" t="s">
        <v>221</v>
      </c>
      <c r="L441">
        <v>456475</v>
      </c>
      <c r="M441" t="s">
        <v>65</v>
      </c>
    </row>
    <row r="442" spans="2:13" ht="12.75">
      <c r="B442" t="s">
        <v>945</v>
      </c>
      <c r="C442">
        <v>2676</v>
      </c>
      <c r="D442">
        <v>2138</v>
      </c>
      <c r="E442">
        <v>4814</v>
      </c>
      <c r="F442">
        <v>27483197</v>
      </c>
      <c r="G442">
        <v>29879428</v>
      </c>
      <c r="H442">
        <v>57362625</v>
      </c>
      <c r="I442" t="s">
        <v>651</v>
      </c>
      <c r="J442" t="s">
        <v>767</v>
      </c>
      <c r="K442" t="s">
        <v>926</v>
      </c>
      <c r="L442">
        <v>242081</v>
      </c>
      <c r="M442" t="s">
        <v>65</v>
      </c>
    </row>
    <row r="443" spans="2:13" ht="12.75">
      <c r="B443" t="s">
        <v>920</v>
      </c>
      <c r="C443">
        <v>20328</v>
      </c>
      <c r="D443">
        <v>24226</v>
      </c>
      <c r="E443">
        <v>44554</v>
      </c>
      <c r="F443">
        <v>353404546</v>
      </c>
      <c r="G443">
        <v>543756945</v>
      </c>
      <c r="H443">
        <v>897161491</v>
      </c>
      <c r="I443" t="s">
        <v>651</v>
      </c>
      <c r="J443" t="s">
        <v>767</v>
      </c>
      <c r="K443" t="s">
        <v>845</v>
      </c>
      <c r="L443">
        <v>420646</v>
      </c>
      <c r="M443" t="s">
        <v>65</v>
      </c>
    </row>
    <row r="444" spans="2:13" ht="12.75">
      <c r="B444" t="s">
        <v>638</v>
      </c>
      <c r="C444">
        <v>22646</v>
      </c>
      <c r="D444">
        <v>24745</v>
      </c>
      <c r="E444">
        <v>47391</v>
      </c>
      <c r="F444">
        <v>414548944</v>
      </c>
      <c r="G444">
        <v>565337612</v>
      </c>
      <c r="H444">
        <v>979886556</v>
      </c>
      <c r="I444" t="s">
        <v>651</v>
      </c>
      <c r="J444" t="s">
        <v>766</v>
      </c>
      <c r="K444" t="s">
        <v>633</v>
      </c>
      <c r="L444">
        <v>850602</v>
      </c>
      <c r="M444" t="s">
        <v>65</v>
      </c>
    </row>
    <row r="445" spans="2:13" ht="12.75">
      <c r="B445" t="s">
        <v>639</v>
      </c>
      <c r="C445">
        <v>19018</v>
      </c>
      <c r="D445">
        <v>18269</v>
      </c>
      <c r="E445">
        <v>37287</v>
      </c>
      <c r="F445">
        <v>540885657</v>
      </c>
      <c r="G445">
        <v>641375932</v>
      </c>
      <c r="H445">
        <v>1182261589</v>
      </c>
      <c r="I445" t="s">
        <v>651</v>
      </c>
      <c r="J445" t="s">
        <v>766</v>
      </c>
      <c r="K445" t="s">
        <v>633</v>
      </c>
      <c r="L445">
        <v>814772</v>
      </c>
      <c r="M445" t="s">
        <v>65</v>
      </c>
    </row>
    <row r="446" spans="2:13" ht="12.75">
      <c r="B446" t="s">
        <v>642</v>
      </c>
      <c r="C446">
        <v>14433</v>
      </c>
      <c r="D446">
        <v>13385</v>
      </c>
      <c r="E446">
        <v>27818</v>
      </c>
      <c r="F446">
        <v>500038333</v>
      </c>
      <c r="G446">
        <v>582786286</v>
      </c>
      <c r="H446">
        <v>1082824619</v>
      </c>
      <c r="I446" t="s">
        <v>651</v>
      </c>
      <c r="J446" t="s">
        <v>766</v>
      </c>
      <c r="K446" t="s">
        <v>640</v>
      </c>
      <c r="L446">
        <v>778944</v>
      </c>
      <c r="M446" t="s">
        <v>65</v>
      </c>
    </row>
    <row r="447" spans="2:13" ht="12.75">
      <c r="B447" t="s">
        <v>641</v>
      </c>
      <c r="C447">
        <v>15035</v>
      </c>
      <c r="D447">
        <v>13328</v>
      </c>
      <c r="E447">
        <v>28363</v>
      </c>
      <c r="F447">
        <v>484504065</v>
      </c>
      <c r="G447">
        <v>540071975</v>
      </c>
      <c r="H447">
        <v>1024576040</v>
      </c>
      <c r="I447" t="s">
        <v>651</v>
      </c>
      <c r="J447" t="s">
        <v>766</v>
      </c>
      <c r="K447" t="s">
        <v>640</v>
      </c>
      <c r="L447">
        <v>743112</v>
      </c>
      <c r="M447" t="s">
        <v>65</v>
      </c>
    </row>
    <row r="448" spans="2:13" ht="12.75">
      <c r="B448" t="s">
        <v>839</v>
      </c>
      <c r="C448">
        <v>13851</v>
      </c>
      <c r="D448">
        <v>11810</v>
      </c>
      <c r="E448">
        <v>25661</v>
      </c>
      <c r="F448">
        <v>427545786</v>
      </c>
      <c r="G448">
        <v>468980323</v>
      </c>
      <c r="H448">
        <v>896526109</v>
      </c>
      <c r="I448" t="s">
        <v>651</v>
      </c>
      <c r="J448" t="s">
        <v>766</v>
      </c>
      <c r="K448" t="s">
        <v>830</v>
      </c>
      <c r="L448">
        <v>707281</v>
      </c>
      <c r="M448" t="s">
        <v>65</v>
      </c>
    </row>
    <row r="449" spans="2:13" ht="12.75">
      <c r="B449" t="s">
        <v>838</v>
      </c>
      <c r="C449">
        <v>10936</v>
      </c>
      <c r="D449">
        <v>8792</v>
      </c>
      <c r="E449">
        <v>19728</v>
      </c>
      <c r="F449">
        <v>307340177</v>
      </c>
      <c r="G449">
        <v>317053308</v>
      </c>
      <c r="H449">
        <v>624393485</v>
      </c>
      <c r="I449" t="s">
        <v>651</v>
      </c>
      <c r="J449" t="s">
        <v>766</v>
      </c>
      <c r="K449" t="s">
        <v>830</v>
      </c>
      <c r="L449">
        <v>671453</v>
      </c>
      <c r="M449" t="s">
        <v>65</v>
      </c>
    </row>
    <row r="450" spans="2:13" ht="12.75">
      <c r="B450" t="s">
        <v>837</v>
      </c>
      <c r="C450">
        <v>8972</v>
      </c>
      <c r="D450">
        <v>7411</v>
      </c>
      <c r="E450">
        <v>16383</v>
      </c>
      <c r="F450">
        <v>199548469</v>
      </c>
      <c r="G450">
        <v>214803675</v>
      </c>
      <c r="H450">
        <v>414352144</v>
      </c>
      <c r="I450" t="s">
        <v>651</v>
      </c>
      <c r="J450" t="s">
        <v>766</v>
      </c>
      <c r="K450" t="s">
        <v>830</v>
      </c>
      <c r="L450">
        <v>635623</v>
      </c>
      <c r="M450" t="s">
        <v>65</v>
      </c>
    </row>
    <row r="451" spans="2:13" ht="12.75">
      <c r="B451" t="s">
        <v>836</v>
      </c>
      <c r="C451">
        <v>985</v>
      </c>
      <c r="D451">
        <v>782</v>
      </c>
      <c r="E451">
        <v>1767</v>
      </c>
      <c r="F451">
        <v>7922367</v>
      </c>
      <c r="G451">
        <v>8560848</v>
      </c>
      <c r="H451">
        <v>16483214</v>
      </c>
      <c r="I451" t="s">
        <v>651</v>
      </c>
      <c r="J451" t="s">
        <v>766</v>
      </c>
      <c r="K451" t="s">
        <v>830</v>
      </c>
      <c r="L451">
        <v>832360</v>
      </c>
      <c r="M451" t="s">
        <v>65</v>
      </c>
    </row>
    <row r="452" spans="2:13" ht="12.75">
      <c r="B452" t="s">
        <v>66</v>
      </c>
      <c r="C452">
        <v>19805</v>
      </c>
      <c r="D452">
        <v>20390</v>
      </c>
      <c r="E452">
        <v>40195</v>
      </c>
      <c r="F452">
        <v>348022209</v>
      </c>
      <c r="G452">
        <v>447665592</v>
      </c>
      <c r="H452">
        <v>795687800</v>
      </c>
      <c r="I452" t="s">
        <v>651</v>
      </c>
      <c r="J452" t="s">
        <v>650</v>
      </c>
      <c r="K452" t="s">
        <v>33</v>
      </c>
      <c r="L452">
        <v>528133</v>
      </c>
      <c r="M452" t="s">
        <v>65</v>
      </c>
    </row>
    <row r="453" spans="2:13" ht="12.75">
      <c r="B453" t="s">
        <v>547</v>
      </c>
      <c r="C453">
        <v>2862</v>
      </c>
      <c r="D453">
        <v>3451</v>
      </c>
      <c r="E453">
        <v>6313</v>
      </c>
      <c r="F453">
        <v>28559694</v>
      </c>
      <c r="G453">
        <v>45737995</v>
      </c>
      <c r="H453">
        <v>74297690</v>
      </c>
      <c r="I453" t="s">
        <v>651</v>
      </c>
      <c r="J453" t="s">
        <v>650</v>
      </c>
      <c r="K453" t="s">
        <v>528</v>
      </c>
      <c r="L453">
        <v>126094</v>
      </c>
      <c r="M453" t="s">
        <v>65</v>
      </c>
    </row>
    <row r="454" spans="2:13" ht="12.75">
      <c r="B454" t="s">
        <v>408</v>
      </c>
      <c r="C454">
        <v>916</v>
      </c>
      <c r="D454">
        <v>1047</v>
      </c>
      <c r="E454">
        <v>1963</v>
      </c>
      <c r="F454">
        <v>14968790</v>
      </c>
      <c r="G454">
        <v>21183311</v>
      </c>
      <c r="H454">
        <v>36152101</v>
      </c>
      <c r="I454" t="s">
        <v>651</v>
      </c>
      <c r="J454" t="s">
        <v>650</v>
      </c>
      <c r="K454" t="s">
        <v>360</v>
      </c>
      <c r="L454">
        <v>206250</v>
      </c>
      <c r="M454" t="s">
        <v>65</v>
      </c>
    </row>
    <row r="455" spans="2:13" ht="12.75">
      <c r="B455" t="s">
        <v>339</v>
      </c>
      <c r="C455">
        <v>15962</v>
      </c>
      <c r="D455">
        <v>15338</v>
      </c>
      <c r="E455">
        <v>31300</v>
      </c>
      <c r="F455">
        <v>212057684</v>
      </c>
      <c r="G455">
        <v>246322794</v>
      </c>
      <c r="H455">
        <v>458380477</v>
      </c>
      <c r="I455" t="s">
        <v>651</v>
      </c>
      <c r="J455" t="s">
        <v>650</v>
      </c>
      <c r="K455" t="s">
        <v>307</v>
      </c>
      <c r="L455">
        <v>563965</v>
      </c>
      <c r="M455" t="s">
        <v>65</v>
      </c>
    </row>
    <row r="456" spans="2:13" ht="12.75">
      <c r="B456" t="s">
        <v>601</v>
      </c>
      <c r="C456">
        <v>13993</v>
      </c>
      <c r="D456">
        <v>10969</v>
      </c>
      <c r="E456">
        <v>24962</v>
      </c>
      <c r="F456">
        <v>184149506</v>
      </c>
      <c r="G456">
        <v>174076638</v>
      </c>
      <c r="H456">
        <v>358226144</v>
      </c>
      <c r="I456" t="s">
        <v>651</v>
      </c>
      <c r="J456" t="s">
        <v>712</v>
      </c>
      <c r="K456" t="s">
        <v>593</v>
      </c>
      <c r="L456">
        <v>599795</v>
      </c>
      <c r="M456" t="s">
        <v>65</v>
      </c>
    </row>
    <row r="457" spans="2:13" ht="12.75">
      <c r="B457" t="s">
        <v>112</v>
      </c>
      <c r="C457">
        <v>18206</v>
      </c>
      <c r="D457">
        <v>6782</v>
      </c>
      <c r="E457">
        <v>24988</v>
      </c>
      <c r="F457">
        <v>472145389</v>
      </c>
      <c r="G457">
        <v>201712827</v>
      </c>
      <c r="H457">
        <v>673858216</v>
      </c>
      <c r="I457" t="s">
        <v>651</v>
      </c>
      <c r="J457" t="s">
        <v>650</v>
      </c>
      <c r="K457" t="s">
        <v>105</v>
      </c>
      <c r="L457">
        <v>152835</v>
      </c>
      <c r="M457" t="s">
        <v>111</v>
      </c>
    </row>
    <row r="458" spans="2:13" ht="12.75">
      <c r="B458" t="s">
        <v>599</v>
      </c>
      <c r="C458">
        <v>17457</v>
      </c>
      <c r="D458">
        <v>7479</v>
      </c>
      <c r="E458">
        <v>24936</v>
      </c>
      <c r="F458">
        <v>452233974</v>
      </c>
      <c r="G458">
        <v>196465680</v>
      </c>
      <c r="H458">
        <v>648699654</v>
      </c>
      <c r="I458" t="s">
        <v>651</v>
      </c>
      <c r="J458" t="s">
        <v>712</v>
      </c>
      <c r="K458" t="s">
        <v>593</v>
      </c>
      <c r="L458">
        <v>117002</v>
      </c>
      <c r="M458" t="s">
        <v>111</v>
      </c>
    </row>
    <row r="459" spans="2:13" ht="12.75">
      <c r="B459" t="s">
        <v>598</v>
      </c>
      <c r="C459">
        <v>3316</v>
      </c>
      <c r="D459">
        <v>1688</v>
      </c>
      <c r="E459">
        <v>5004</v>
      </c>
      <c r="F459">
        <v>44063161</v>
      </c>
      <c r="G459">
        <v>24743388</v>
      </c>
      <c r="H459">
        <v>68806550</v>
      </c>
      <c r="I459" t="s">
        <v>651</v>
      </c>
      <c r="J459" t="s">
        <v>712</v>
      </c>
      <c r="K459" t="s">
        <v>593</v>
      </c>
      <c r="L459">
        <v>981175</v>
      </c>
      <c r="M459" t="s">
        <v>111</v>
      </c>
    </row>
    <row r="460" spans="2:13" ht="12.75">
      <c r="B460" t="s">
        <v>431</v>
      </c>
      <c r="C460">
        <v>144</v>
      </c>
      <c r="D460">
        <v>246</v>
      </c>
      <c r="E460">
        <v>390</v>
      </c>
      <c r="F460">
        <v>1847887</v>
      </c>
      <c r="G460">
        <v>4136584</v>
      </c>
      <c r="H460">
        <v>5984471</v>
      </c>
      <c r="I460" t="s">
        <v>655</v>
      </c>
      <c r="J460" t="s">
        <v>650</v>
      </c>
      <c r="K460" t="s">
        <v>411</v>
      </c>
      <c r="L460">
        <v>466094</v>
      </c>
      <c r="M460" t="s">
        <v>142</v>
      </c>
    </row>
    <row r="461" spans="2:13" ht="12.75">
      <c r="B461" t="s">
        <v>558</v>
      </c>
      <c r="C461">
        <v>35</v>
      </c>
      <c r="D461">
        <v>47</v>
      </c>
      <c r="E461">
        <v>82</v>
      </c>
      <c r="F461">
        <v>469411</v>
      </c>
      <c r="G461">
        <v>927918</v>
      </c>
      <c r="H461">
        <v>1397329</v>
      </c>
      <c r="I461" t="s">
        <v>655</v>
      </c>
      <c r="J461" t="s">
        <v>650</v>
      </c>
      <c r="K461" t="s">
        <v>548</v>
      </c>
      <c r="L461">
        <v>821975</v>
      </c>
      <c r="M461" t="s">
        <v>142</v>
      </c>
    </row>
    <row r="462" spans="2:13" ht="12.75">
      <c r="B462" t="s">
        <v>293</v>
      </c>
      <c r="C462">
        <v>774</v>
      </c>
      <c r="D462">
        <v>1206</v>
      </c>
      <c r="E462">
        <v>1980</v>
      </c>
      <c r="F462">
        <v>16839718</v>
      </c>
      <c r="G462">
        <v>35410321</v>
      </c>
      <c r="H462">
        <v>52250039</v>
      </c>
      <c r="I462" t="s">
        <v>655</v>
      </c>
      <c r="J462" t="s">
        <v>650</v>
      </c>
      <c r="K462" t="s">
        <v>267</v>
      </c>
      <c r="L462">
        <v>430264</v>
      </c>
      <c r="M462" t="s">
        <v>142</v>
      </c>
    </row>
    <row r="463" spans="2:13" ht="12.75">
      <c r="B463" t="s">
        <v>291</v>
      </c>
      <c r="C463">
        <v>24</v>
      </c>
      <c r="D463">
        <v>32</v>
      </c>
      <c r="E463">
        <v>56</v>
      </c>
      <c r="F463">
        <v>300024</v>
      </c>
      <c r="G463">
        <v>378845</v>
      </c>
      <c r="H463">
        <v>678869</v>
      </c>
      <c r="I463" t="s">
        <v>655</v>
      </c>
      <c r="J463" t="s">
        <v>650</v>
      </c>
      <c r="K463" t="s">
        <v>267</v>
      </c>
      <c r="L463">
        <v>786145</v>
      </c>
      <c r="M463" t="s">
        <v>142</v>
      </c>
    </row>
    <row r="464" spans="2:13" ht="12.75">
      <c r="B464" t="s">
        <v>522</v>
      </c>
      <c r="C464">
        <v>388</v>
      </c>
      <c r="D464">
        <v>509</v>
      </c>
      <c r="E464">
        <v>897</v>
      </c>
      <c r="F464">
        <v>6326829</v>
      </c>
      <c r="G464">
        <v>10221619</v>
      </c>
      <c r="H464">
        <v>16548448</v>
      </c>
      <c r="I464" t="s">
        <v>655</v>
      </c>
      <c r="J464" t="s">
        <v>650</v>
      </c>
      <c r="K464" t="s">
        <v>502</v>
      </c>
      <c r="L464">
        <v>857805</v>
      </c>
      <c r="M464" t="s">
        <v>142</v>
      </c>
    </row>
    <row r="465" spans="2:13" ht="12.75">
      <c r="B465" t="s">
        <v>403</v>
      </c>
      <c r="C465">
        <v>281</v>
      </c>
      <c r="D465">
        <v>421</v>
      </c>
      <c r="E465">
        <v>702</v>
      </c>
      <c r="F465">
        <v>5325880</v>
      </c>
      <c r="G465">
        <v>8972586</v>
      </c>
      <c r="H465">
        <v>14298466</v>
      </c>
      <c r="I465" t="s">
        <v>655</v>
      </c>
      <c r="J465" t="s">
        <v>650</v>
      </c>
      <c r="K465" t="s">
        <v>360</v>
      </c>
      <c r="L465">
        <v>172783</v>
      </c>
      <c r="M465" t="s">
        <v>142</v>
      </c>
    </row>
    <row r="466" spans="2:13" ht="12.75">
      <c r="B466" t="s">
        <v>524</v>
      </c>
      <c r="C466">
        <v>1691</v>
      </c>
      <c r="D466">
        <v>2550</v>
      </c>
      <c r="E466">
        <v>4241</v>
      </c>
      <c r="F466">
        <v>24998905</v>
      </c>
      <c r="G466">
        <v>48312596</v>
      </c>
      <c r="H466">
        <v>73311502</v>
      </c>
      <c r="I466" t="s">
        <v>655</v>
      </c>
      <c r="J466" t="s">
        <v>650</v>
      </c>
      <c r="K466" t="s">
        <v>502</v>
      </c>
      <c r="L466">
        <v>394437</v>
      </c>
      <c r="M466" t="s">
        <v>142</v>
      </c>
    </row>
    <row r="467" spans="2:13" ht="12.75">
      <c r="B467" t="s">
        <v>434</v>
      </c>
      <c r="C467">
        <v>670</v>
      </c>
      <c r="D467">
        <v>970</v>
      </c>
      <c r="E467">
        <v>1640</v>
      </c>
      <c r="F467">
        <v>12263394</v>
      </c>
      <c r="G467">
        <v>21706403</v>
      </c>
      <c r="H467">
        <v>33969797</v>
      </c>
      <c r="I467" t="s">
        <v>655</v>
      </c>
      <c r="J467" t="s">
        <v>650</v>
      </c>
      <c r="K467" t="s">
        <v>411</v>
      </c>
      <c r="L467">
        <v>101121</v>
      </c>
      <c r="M467" t="s">
        <v>142</v>
      </c>
    </row>
    <row r="468" spans="2:13" ht="12.75">
      <c r="B468" t="s">
        <v>433</v>
      </c>
      <c r="C468">
        <v>1583</v>
      </c>
      <c r="D468">
        <v>2084</v>
      </c>
      <c r="E468">
        <v>3667</v>
      </c>
      <c r="F468">
        <v>25645987</v>
      </c>
      <c r="G468">
        <v>43128851</v>
      </c>
      <c r="H468">
        <v>68774838</v>
      </c>
      <c r="I468" t="s">
        <v>655</v>
      </c>
      <c r="J468" t="s">
        <v>650</v>
      </c>
      <c r="K468" t="s">
        <v>411</v>
      </c>
      <c r="L468">
        <v>358606</v>
      </c>
      <c r="M468" t="s">
        <v>142</v>
      </c>
    </row>
    <row r="469" spans="2:13" ht="12.75">
      <c r="B469" t="s">
        <v>245</v>
      </c>
      <c r="C469">
        <v>14</v>
      </c>
      <c r="D469">
        <v>43</v>
      </c>
      <c r="E469">
        <v>57</v>
      </c>
      <c r="F469">
        <v>125653</v>
      </c>
      <c r="G469">
        <v>584397</v>
      </c>
      <c r="H469">
        <v>710050</v>
      </c>
      <c r="I469" t="s">
        <v>655</v>
      </c>
      <c r="J469" t="s">
        <v>650</v>
      </c>
      <c r="K469" t="s">
        <v>221</v>
      </c>
      <c r="L469">
        <v>136952</v>
      </c>
      <c r="M469" t="s">
        <v>142</v>
      </c>
    </row>
    <row r="470" spans="2:13" ht="12.75">
      <c r="B470" t="s">
        <v>432</v>
      </c>
      <c r="C470">
        <v>184</v>
      </c>
      <c r="D470">
        <v>275</v>
      </c>
      <c r="E470">
        <v>459</v>
      </c>
      <c r="F470">
        <v>2460772</v>
      </c>
      <c r="G470">
        <v>4975782</v>
      </c>
      <c r="H470">
        <v>7436555</v>
      </c>
      <c r="I470" t="s">
        <v>655</v>
      </c>
      <c r="J470" t="s">
        <v>650</v>
      </c>
      <c r="K470" t="s">
        <v>411</v>
      </c>
      <c r="L470">
        <v>750315</v>
      </c>
      <c r="M470" t="s">
        <v>142</v>
      </c>
    </row>
    <row r="471" spans="2:13" ht="12.75">
      <c r="B471" t="s">
        <v>151</v>
      </c>
      <c r="C471">
        <v>115</v>
      </c>
      <c r="D471">
        <v>117</v>
      </c>
      <c r="E471">
        <v>232</v>
      </c>
      <c r="F471">
        <v>1466940</v>
      </c>
      <c r="G471">
        <v>1901066</v>
      </c>
      <c r="H471">
        <v>3368006</v>
      </c>
      <c r="I471" t="s">
        <v>651</v>
      </c>
      <c r="J471" t="s">
        <v>650</v>
      </c>
      <c r="K471" t="s">
        <v>131</v>
      </c>
      <c r="L471">
        <v>452813</v>
      </c>
      <c r="M471" t="s">
        <v>150</v>
      </c>
    </row>
    <row r="472" spans="2:13" ht="12.75">
      <c r="B472" t="s">
        <v>315</v>
      </c>
      <c r="C472">
        <v>963</v>
      </c>
      <c r="D472">
        <v>962</v>
      </c>
      <c r="E472">
        <v>1925</v>
      </c>
      <c r="F472">
        <v>11627763</v>
      </c>
      <c r="G472">
        <v>14020546</v>
      </c>
      <c r="H472">
        <v>25648309</v>
      </c>
      <c r="I472" t="s">
        <v>651</v>
      </c>
      <c r="J472" t="s">
        <v>650</v>
      </c>
      <c r="K472" t="s">
        <v>307</v>
      </c>
      <c r="L472">
        <v>266999</v>
      </c>
      <c r="M472" t="s">
        <v>150</v>
      </c>
    </row>
    <row r="473" spans="2:13" ht="12.75">
      <c r="B473" t="s">
        <v>430</v>
      </c>
      <c r="C473">
        <v>1033</v>
      </c>
      <c r="D473">
        <v>1339</v>
      </c>
      <c r="E473">
        <v>2372</v>
      </c>
      <c r="F473">
        <v>17190021</v>
      </c>
      <c r="G473">
        <v>27043297</v>
      </c>
      <c r="H473">
        <v>44233318</v>
      </c>
      <c r="I473" t="s">
        <v>655</v>
      </c>
      <c r="J473" t="s">
        <v>650</v>
      </c>
      <c r="K473" t="s">
        <v>411</v>
      </c>
      <c r="L473">
        <v>987784</v>
      </c>
      <c r="M473" t="s">
        <v>1029</v>
      </c>
    </row>
    <row r="474" spans="2:13" ht="12.75">
      <c r="B474" t="s">
        <v>407</v>
      </c>
      <c r="C474">
        <v>104</v>
      </c>
      <c r="D474">
        <v>153</v>
      </c>
      <c r="E474">
        <v>257</v>
      </c>
      <c r="F474">
        <v>1443243</v>
      </c>
      <c r="G474">
        <v>2903407</v>
      </c>
      <c r="H474">
        <v>4346650</v>
      </c>
      <c r="I474" t="s">
        <v>655</v>
      </c>
      <c r="J474" t="s">
        <v>650</v>
      </c>
      <c r="K474" t="s">
        <v>360</v>
      </c>
      <c r="L474">
        <v>231100</v>
      </c>
      <c r="M474" t="s">
        <v>1029</v>
      </c>
    </row>
    <row r="475" spans="2:13" ht="12.75">
      <c r="B475" t="s">
        <v>196</v>
      </c>
      <c r="C475">
        <v>14</v>
      </c>
      <c r="D475">
        <v>24</v>
      </c>
      <c r="E475">
        <v>38</v>
      </c>
      <c r="F475">
        <v>147785</v>
      </c>
      <c r="G475">
        <v>387461</v>
      </c>
      <c r="H475">
        <v>535246</v>
      </c>
      <c r="I475" t="s">
        <v>655</v>
      </c>
      <c r="J475" t="s">
        <v>650</v>
      </c>
      <c r="K475" t="s">
        <v>182</v>
      </c>
      <c r="L475">
        <v>916122</v>
      </c>
      <c r="M475" t="s">
        <v>1029</v>
      </c>
    </row>
    <row r="476" spans="2:13" ht="12.75">
      <c r="B476" t="s">
        <v>161</v>
      </c>
      <c r="C476">
        <v>12</v>
      </c>
      <c r="D476">
        <v>24</v>
      </c>
      <c r="E476">
        <v>36</v>
      </c>
      <c r="F476">
        <v>170684</v>
      </c>
      <c r="G476">
        <v>398402</v>
      </c>
      <c r="H476">
        <v>569086</v>
      </c>
      <c r="I476" t="s">
        <v>655</v>
      </c>
      <c r="J476" t="s">
        <v>650</v>
      </c>
      <c r="K476" t="s">
        <v>131</v>
      </c>
      <c r="L476">
        <v>732727</v>
      </c>
      <c r="M476" t="s">
        <v>1029</v>
      </c>
    </row>
    <row r="477" spans="2:13" ht="12.75">
      <c r="B477" t="s">
        <v>213</v>
      </c>
      <c r="C477">
        <v>192</v>
      </c>
      <c r="D477">
        <v>335</v>
      </c>
      <c r="E477">
        <v>527</v>
      </c>
      <c r="F477">
        <v>2307735</v>
      </c>
      <c r="G477">
        <v>4808143</v>
      </c>
      <c r="H477">
        <v>7115878</v>
      </c>
      <c r="I477" t="s">
        <v>655</v>
      </c>
      <c r="J477" t="s">
        <v>650</v>
      </c>
      <c r="K477" t="s">
        <v>199</v>
      </c>
      <c r="L477">
        <v>951954</v>
      </c>
      <c r="M477" t="s">
        <v>1029</v>
      </c>
    </row>
    <row r="478" spans="2:13" ht="12.75">
      <c r="B478" t="s">
        <v>165</v>
      </c>
      <c r="C478">
        <v>35</v>
      </c>
      <c r="D478">
        <v>23</v>
      </c>
      <c r="E478">
        <v>58</v>
      </c>
      <c r="F478">
        <v>401926</v>
      </c>
      <c r="G478">
        <v>447756</v>
      </c>
      <c r="H478">
        <v>849682</v>
      </c>
      <c r="I478" t="s">
        <v>655</v>
      </c>
      <c r="J478" t="s">
        <v>650</v>
      </c>
      <c r="K478" t="s">
        <v>131</v>
      </c>
      <c r="L478">
        <v>696898</v>
      </c>
      <c r="M478" t="s">
        <v>1029</v>
      </c>
    </row>
    <row r="479" spans="2:13" ht="12.75">
      <c r="B479" t="s">
        <v>613</v>
      </c>
      <c r="C479">
        <v>282</v>
      </c>
      <c r="D479">
        <v>263</v>
      </c>
      <c r="E479">
        <v>545</v>
      </c>
      <c r="F479">
        <v>2366419</v>
      </c>
      <c r="G479">
        <v>2495331</v>
      </c>
      <c r="H479">
        <v>4861751</v>
      </c>
      <c r="I479" t="s">
        <v>655</v>
      </c>
      <c r="J479" t="s">
        <v>712</v>
      </c>
      <c r="K479" t="s">
        <v>611</v>
      </c>
      <c r="L479">
        <v>302760</v>
      </c>
      <c r="M479" t="s">
        <v>1029</v>
      </c>
    </row>
    <row r="480" spans="2:13" ht="12.75">
      <c r="B480" t="s">
        <v>714</v>
      </c>
      <c r="C480">
        <v>8</v>
      </c>
      <c r="D480">
        <v>14</v>
      </c>
      <c r="E480">
        <v>22</v>
      </c>
      <c r="F480">
        <v>106318</v>
      </c>
      <c r="G480">
        <v>166221</v>
      </c>
      <c r="H480">
        <v>272539</v>
      </c>
      <c r="I480" t="s">
        <v>655</v>
      </c>
      <c r="J480" t="s">
        <v>650</v>
      </c>
      <c r="K480" t="s">
        <v>307</v>
      </c>
      <c r="L480">
        <v>549261</v>
      </c>
      <c r="M480" t="s">
        <v>1029</v>
      </c>
    </row>
    <row r="481" spans="2:13" ht="12.75">
      <c r="B481" t="s">
        <v>327</v>
      </c>
      <c r="C481">
        <v>229</v>
      </c>
      <c r="D481">
        <v>260</v>
      </c>
      <c r="E481">
        <v>489</v>
      </c>
      <c r="F481">
        <v>2460781</v>
      </c>
      <c r="G481">
        <v>3615827</v>
      </c>
      <c r="H481">
        <v>6076608</v>
      </c>
      <c r="I481" t="s">
        <v>655</v>
      </c>
      <c r="J481" t="s">
        <v>650</v>
      </c>
      <c r="K481" t="s">
        <v>307</v>
      </c>
      <c r="L481">
        <v>195271</v>
      </c>
      <c r="M481" t="s">
        <v>1029</v>
      </c>
    </row>
    <row r="482" spans="2:13" ht="12.75">
      <c r="B482" t="s">
        <v>1031</v>
      </c>
      <c r="C482">
        <v>349</v>
      </c>
      <c r="D482">
        <v>608</v>
      </c>
      <c r="E482">
        <v>957</v>
      </c>
      <c r="F482">
        <v>5044970</v>
      </c>
      <c r="G482">
        <v>11822037</v>
      </c>
      <c r="H482">
        <v>16867006</v>
      </c>
      <c r="I482" t="s">
        <v>655</v>
      </c>
      <c r="J482" t="s">
        <v>650</v>
      </c>
      <c r="K482" t="s">
        <v>267</v>
      </c>
      <c r="L482">
        <v>768499</v>
      </c>
      <c r="M482" t="s">
        <v>1029</v>
      </c>
    </row>
    <row r="483" spans="2:13" ht="12.75">
      <c r="B483" t="s">
        <v>498</v>
      </c>
      <c r="C483">
        <v>21</v>
      </c>
      <c r="D483">
        <v>32</v>
      </c>
      <c r="E483">
        <v>53</v>
      </c>
      <c r="F483">
        <v>178200</v>
      </c>
      <c r="G483">
        <v>365990</v>
      </c>
      <c r="H483">
        <v>544190</v>
      </c>
      <c r="I483" t="s">
        <v>655</v>
      </c>
      <c r="J483" t="s">
        <v>650</v>
      </c>
      <c r="K483" t="s">
        <v>441</v>
      </c>
      <c r="L483">
        <v>123612</v>
      </c>
      <c r="M483" t="s">
        <v>1029</v>
      </c>
    </row>
    <row r="484" spans="2:13" ht="12.75">
      <c r="B484" t="s">
        <v>497</v>
      </c>
      <c r="C484">
        <v>238</v>
      </c>
      <c r="D484">
        <v>361</v>
      </c>
      <c r="E484">
        <v>599</v>
      </c>
      <c r="F484">
        <v>1929740</v>
      </c>
      <c r="G484">
        <v>3952082</v>
      </c>
      <c r="H484">
        <v>5881822</v>
      </c>
      <c r="I484" t="s">
        <v>655</v>
      </c>
      <c r="J484" t="s">
        <v>650</v>
      </c>
      <c r="K484" t="s">
        <v>441</v>
      </c>
      <c r="L484">
        <v>159442</v>
      </c>
      <c r="M484" t="s">
        <v>1029</v>
      </c>
    </row>
    <row r="485" spans="2:13" ht="12.75">
      <c r="B485" t="s">
        <v>501</v>
      </c>
      <c r="C485">
        <v>7</v>
      </c>
      <c r="D485">
        <v>17</v>
      </c>
      <c r="E485">
        <v>24</v>
      </c>
      <c r="F485">
        <v>62721</v>
      </c>
      <c r="G485">
        <v>303642</v>
      </c>
      <c r="H485">
        <v>366363</v>
      </c>
      <c r="I485" t="s">
        <v>655</v>
      </c>
      <c r="J485" t="s">
        <v>650</v>
      </c>
      <c r="K485" t="s">
        <v>441</v>
      </c>
      <c r="L485">
        <v>299693</v>
      </c>
      <c r="M485" t="s">
        <v>1029</v>
      </c>
    </row>
    <row r="486" spans="2:13" ht="12.75">
      <c r="B486" t="s">
        <v>401</v>
      </c>
      <c r="C486">
        <v>4593</v>
      </c>
      <c r="D486">
        <v>6777</v>
      </c>
      <c r="E486">
        <v>11370</v>
      </c>
      <c r="F486">
        <v>72122809</v>
      </c>
      <c r="G486">
        <v>132983214</v>
      </c>
      <c r="H486">
        <v>205106024</v>
      </c>
      <c r="I486" t="s">
        <v>655</v>
      </c>
      <c r="J486" t="s">
        <v>650</v>
      </c>
      <c r="K486" t="s">
        <v>360</v>
      </c>
      <c r="L486">
        <v>661066</v>
      </c>
      <c r="M486" t="s">
        <v>1029</v>
      </c>
    </row>
    <row r="487" spans="2:13" ht="12.75">
      <c r="B487" t="s">
        <v>565</v>
      </c>
      <c r="C487">
        <v>3319</v>
      </c>
      <c r="D487">
        <v>5769</v>
      </c>
      <c r="E487">
        <v>9088</v>
      </c>
      <c r="F487">
        <v>51324054</v>
      </c>
      <c r="G487">
        <v>118468015</v>
      </c>
      <c r="H487">
        <v>169792069</v>
      </c>
      <c r="I487" t="s">
        <v>655</v>
      </c>
      <c r="J487" t="s">
        <v>650</v>
      </c>
      <c r="K487" t="s">
        <v>563</v>
      </c>
      <c r="L487">
        <v>553578</v>
      </c>
      <c r="M487" t="s">
        <v>1029</v>
      </c>
    </row>
    <row r="488" spans="2:13" ht="12.75">
      <c r="B488" t="s">
        <v>236</v>
      </c>
      <c r="C488">
        <v>88</v>
      </c>
      <c r="D488">
        <v>101</v>
      </c>
      <c r="E488">
        <v>189</v>
      </c>
      <c r="F488">
        <v>1061309</v>
      </c>
      <c r="G488">
        <v>1369027</v>
      </c>
      <c r="H488">
        <v>2430336</v>
      </c>
      <c r="I488" t="s">
        <v>655</v>
      </c>
      <c r="J488" t="s">
        <v>650</v>
      </c>
      <c r="K488" t="s">
        <v>221</v>
      </c>
      <c r="L488">
        <v>768556</v>
      </c>
      <c r="M488" t="s">
        <v>1029</v>
      </c>
    </row>
    <row r="489" spans="2:13" ht="12.75">
      <c r="B489" t="s">
        <v>233</v>
      </c>
      <c r="C489">
        <v>1903</v>
      </c>
      <c r="D489">
        <v>1978</v>
      </c>
      <c r="E489">
        <v>3881</v>
      </c>
      <c r="F489">
        <v>19240473</v>
      </c>
      <c r="G489">
        <v>25169915</v>
      </c>
      <c r="H489">
        <v>44410388</v>
      </c>
      <c r="I489" t="s">
        <v>655</v>
      </c>
      <c r="J489" t="s">
        <v>650</v>
      </c>
      <c r="K489" t="s">
        <v>221</v>
      </c>
      <c r="L489">
        <v>804385</v>
      </c>
      <c r="M489" t="s">
        <v>1029</v>
      </c>
    </row>
    <row r="490" spans="2:13" ht="12.75">
      <c r="B490" t="s">
        <v>232</v>
      </c>
      <c r="C490">
        <v>78</v>
      </c>
      <c r="D490">
        <v>142</v>
      </c>
      <c r="E490">
        <v>220</v>
      </c>
      <c r="F490">
        <v>437948</v>
      </c>
      <c r="G490">
        <v>1188819</v>
      </c>
      <c r="H490">
        <v>1626767</v>
      </c>
      <c r="I490" t="s">
        <v>655</v>
      </c>
      <c r="J490" t="s">
        <v>650</v>
      </c>
      <c r="K490" t="s">
        <v>221</v>
      </c>
      <c r="L490">
        <v>589408</v>
      </c>
      <c r="M490" t="s">
        <v>1029</v>
      </c>
    </row>
    <row r="491" spans="2:13" ht="12.75">
      <c r="B491" t="s">
        <v>237</v>
      </c>
      <c r="C491">
        <v>16</v>
      </c>
      <c r="D491">
        <v>41</v>
      </c>
      <c r="E491">
        <v>57</v>
      </c>
      <c r="F491">
        <v>164979</v>
      </c>
      <c r="G491">
        <v>447761</v>
      </c>
      <c r="H491">
        <v>612740</v>
      </c>
      <c r="I491" t="s">
        <v>655</v>
      </c>
      <c r="J491" t="s">
        <v>650</v>
      </c>
      <c r="K491" t="s">
        <v>221</v>
      </c>
      <c r="L491">
        <v>625236</v>
      </c>
      <c r="M491" t="s">
        <v>1029</v>
      </c>
    </row>
    <row r="492" spans="2:13" ht="12.75">
      <c r="B492" t="s">
        <v>564</v>
      </c>
      <c r="C492">
        <v>2225</v>
      </c>
      <c r="D492">
        <v>2765</v>
      </c>
      <c r="E492">
        <v>4990</v>
      </c>
      <c r="F492">
        <v>20444647</v>
      </c>
      <c r="G492">
        <v>37600925</v>
      </c>
      <c r="H492">
        <v>58045572</v>
      </c>
      <c r="I492" t="s">
        <v>655</v>
      </c>
      <c r="J492" t="s">
        <v>650</v>
      </c>
      <c r="K492" t="s">
        <v>563</v>
      </c>
      <c r="L492">
        <v>517748</v>
      </c>
      <c r="M492" t="s">
        <v>1029</v>
      </c>
    </row>
    <row r="493" spans="2:13" ht="12.75">
      <c r="B493" t="s">
        <v>568</v>
      </c>
      <c r="C493">
        <v>20</v>
      </c>
      <c r="D493">
        <v>35</v>
      </c>
      <c r="E493">
        <v>55</v>
      </c>
      <c r="F493">
        <v>206915</v>
      </c>
      <c r="G493">
        <v>425873</v>
      </c>
      <c r="H493">
        <v>632788</v>
      </c>
      <c r="I493" t="s">
        <v>655</v>
      </c>
      <c r="J493" t="s">
        <v>650</v>
      </c>
      <c r="K493" t="s">
        <v>563</v>
      </c>
      <c r="L493">
        <v>410258</v>
      </c>
      <c r="M493" t="s">
        <v>1029</v>
      </c>
    </row>
    <row r="494" spans="2:13" ht="12.75">
      <c r="B494" t="s">
        <v>567</v>
      </c>
      <c r="C494">
        <v>1862</v>
      </c>
      <c r="D494">
        <v>2666</v>
      </c>
      <c r="E494">
        <v>4528</v>
      </c>
      <c r="F494">
        <v>27022816</v>
      </c>
      <c r="G494">
        <v>46809126</v>
      </c>
      <c r="H494">
        <v>73831942</v>
      </c>
      <c r="I494" t="s">
        <v>655</v>
      </c>
      <c r="J494" t="s">
        <v>650</v>
      </c>
      <c r="K494" t="s">
        <v>563</v>
      </c>
      <c r="L494">
        <v>338590</v>
      </c>
      <c r="M494" t="s">
        <v>1029</v>
      </c>
    </row>
    <row r="495" spans="2:13" ht="12.75">
      <c r="B495" t="s">
        <v>562</v>
      </c>
      <c r="C495">
        <v>199</v>
      </c>
      <c r="D495">
        <v>241</v>
      </c>
      <c r="E495">
        <v>440</v>
      </c>
      <c r="F495">
        <v>1652742</v>
      </c>
      <c r="G495">
        <v>2766416</v>
      </c>
      <c r="H495">
        <v>4419157</v>
      </c>
      <c r="I495" t="s">
        <v>655</v>
      </c>
      <c r="J495" t="s">
        <v>650</v>
      </c>
      <c r="K495" t="s">
        <v>548</v>
      </c>
      <c r="L495">
        <v>374421</v>
      </c>
      <c r="M495" t="s">
        <v>1029</v>
      </c>
    </row>
    <row r="496" spans="2:13" ht="12.75">
      <c r="B496" t="s">
        <v>566</v>
      </c>
      <c r="C496">
        <v>7082</v>
      </c>
      <c r="D496">
        <v>10072</v>
      </c>
      <c r="E496">
        <v>17154</v>
      </c>
      <c r="F496">
        <v>96045225</v>
      </c>
      <c r="G496">
        <v>178043941</v>
      </c>
      <c r="H496">
        <v>274089166</v>
      </c>
      <c r="I496" t="s">
        <v>655</v>
      </c>
      <c r="J496" t="s">
        <v>650</v>
      </c>
      <c r="K496" t="s">
        <v>563</v>
      </c>
      <c r="L496">
        <v>481911</v>
      </c>
      <c r="M496" t="s">
        <v>1029</v>
      </c>
    </row>
    <row r="497" spans="2:13" ht="12.75">
      <c r="B497" t="s">
        <v>542</v>
      </c>
      <c r="C497">
        <v>22</v>
      </c>
      <c r="D497">
        <v>34</v>
      </c>
      <c r="E497">
        <v>56</v>
      </c>
      <c r="F497">
        <v>261480</v>
      </c>
      <c r="G497">
        <v>383023</v>
      </c>
      <c r="H497">
        <v>644503</v>
      </c>
      <c r="I497" t="s">
        <v>655</v>
      </c>
      <c r="J497" t="s">
        <v>650</v>
      </c>
      <c r="K497" t="s">
        <v>528</v>
      </c>
      <c r="L497">
        <v>446088</v>
      </c>
      <c r="M497" t="s">
        <v>1029</v>
      </c>
    </row>
    <row r="498" spans="2:13" ht="12.75">
      <c r="B498" t="s">
        <v>984</v>
      </c>
      <c r="C498">
        <v>231</v>
      </c>
      <c r="D498">
        <v>302</v>
      </c>
      <c r="E498">
        <v>533</v>
      </c>
      <c r="F498">
        <v>5744207</v>
      </c>
      <c r="G498">
        <v>10078238</v>
      </c>
      <c r="H498">
        <v>15822445</v>
      </c>
      <c r="I498" t="s">
        <v>655</v>
      </c>
      <c r="J498" t="s">
        <v>767</v>
      </c>
      <c r="K498" t="s">
        <v>951</v>
      </c>
      <c r="L498">
        <v>880294</v>
      </c>
      <c r="M498" t="s">
        <v>102</v>
      </c>
    </row>
    <row r="499" spans="2:13" ht="12.75">
      <c r="B499" t="s">
        <v>215</v>
      </c>
      <c r="C499">
        <v>77</v>
      </c>
      <c r="D499">
        <v>90</v>
      </c>
      <c r="E499">
        <v>167</v>
      </c>
      <c r="F499">
        <v>753569</v>
      </c>
      <c r="G499">
        <v>1603120</v>
      </c>
      <c r="H499">
        <v>2356690</v>
      </c>
      <c r="I499" t="s">
        <v>655</v>
      </c>
      <c r="J499" t="s">
        <v>650</v>
      </c>
      <c r="K499" t="s">
        <v>214</v>
      </c>
      <c r="L499">
        <v>844464</v>
      </c>
      <c r="M499" t="s">
        <v>102</v>
      </c>
    </row>
    <row r="500" spans="2:13" ht="12.75">
      <c r="B500" t="s">
        <v>937</v>
      </c>
      <c r="C500">
        <v>2515</v>
      </c>
      <c r="D500">
        <v>1971</v>
      </c>
      <c r="E500">
        <v>4486</v>
      </c>
      <c r="F500">
        <v>25702620</v>
      </c>
      <c r="G500">
        <v>26534293</v>
      </c>
      <c r="H500">
        <v>52236913</v>
      </c>
      <c r="I500" t="s">
        <v>655</v>
      </c>
      <c r="J500" t="s">
        <v>767</v>
      </c>
      <c r="K500" t="s">
        <v>926</v>
      </c>
      <c r="L500">
        <v>513556</v>
      </c>
      <c r="M500" t="s">
        <v>102</v>
      </c>
    </row>
    <row r="501" spans="2:13" ht="12.75">
      <c r="B501" t="s">
        <v>850</v>
      </c>
      <c r="C501">
        <v>1494</v>
      </c>
      <c r="D501">
        <v>1261</v>
      </c>
      <c r="E501">
        <v>2755</v>
      </c>
      <c r="F501">
        <v>17640700</v>
      </c>
      <c r="G501">
        <v>21649074</v>
      </c>
      <c r="H501">
        <v>39289773</v>
      </c>
      <c r="I501" t="s">
        <v>655</v>
      </c>
      <c r="J501" t="s">
        <v>767</v>
      </c>
      <c r="K501" t="s">
        <v>845</v>
      </c>
      <c r="L501">
        <v>549386</v>
      </c>
      <c r="M501" t="s">
        <v>102</v>
      </c>
    </row>
    <row r="502" spans="2:13" ht="12.75">
      <c r="B502" t="s">
        <v>103</v>
      </c>
      <c r="C502">
        <v>15789</v>
      </c>
      <c r="D502">
        <v>16383</v>
      </c>
      <c r="E502">
        <v>32172</v>
      </c>
      <c r="F502">
        <v>261716653</v>
      </c>
      <c r="G502">
        <v>345469570</v>
      </c>
      <c r="H502">
        <v>607186223</v>
      </c>
      <c r="I502" t="s">
        <v>655</v>
      </c>
      <c r="J502" t="s">
        <v>650</v>
      </c>
      <c r="K502" t="s">
        <v>93</v>
      </c>
      <c r="L502">
        <v>585216</v>
      </c>
      <c r="M502" t="s">
        <v>102</v>
      </c>
    </row>
    <row r="503" spans="2:13" ht="12.75">
      <c r="B503" t="s">
        <v>272</v>
      </c>
      <c r="C503">
        <v>159</v>
      </c>
      <c r="D503">
        <v>256</v>
      </c>
      <c r="E503">
        <v>415</v>
      </c>
      <c r="F503">
        <v>2040623</v>
      </c>
      <c r="G503">
        <v>3829078</v>
      </c>
      <c r="H503">
        <v>5869701</v>
      </c>
      <c r="I503" t="s">
        <v>655</v>
      </c>
      <c r="J503" t="s">
        <v>650</v>
      </c>
      <c r="K503" t="s">
        <v>267</v>
      </c>
      <c r="L503">
        <v>389650</v>
      </c>
      <c r="M503" t="s">
        <v>692</v>
      </c>
    </row>
    <row r="504" spans="2:13" ht="12.75">
      <c r="B504" t="s">
        <v>707</v>
      </c>
      <c r="C504">
        <v>323</v>
      </c>
      <c r="D504">
        <v>533</v>
      </c>
      <c r="E504">
        <v>856</v>
      </c>
      <c r="F504">
        <v>4680547</v>
      </c>
      <c r="G504">
        <v>10050986</v>
      </c>
      <c r="H504">
        <v>14731533</v>
      </c>
      <c r="I504" t="s">
        <v>655</v>
      </c>
      <c r="J504" t="s">
        <v>650</v>
      </c>
      <c r="K504" t="s">
        <v>411</v>
      </c>
      <c r="L504">
        <v>353821</v>
      </c>
      <c r="M504" t="s">
        <v>692</v>
      </c>
    </row>
    <row r="505" spans="2:13" ht="12.75">
      <c r="B505" t="s">
        <v>1014</v>
      </c>
      <c r="C505">
        <v>336</v>
      </c>
      <c r="D505">
        <v>444</v>
      </c>
      <c r="E505">
        <v>780</v>
      </c>
      <c r="F505">
        <v>2807986</v>
      </c>
      <c r="G505">
        <v>4357234</v>
      </c>
      <c r="H505">
        <v>7165220</v>
      </c>
      <c r="I505" t="s">
        <v>655</v>
      </c>
      <c r="J505" t="s">
        <v>767</v>
      </c>
      <c r="K505" t="s">
        <v>986</v>
      </c>
      <c r="L505">
        <v>103010</v>
      </c>
      <c r="M505" t="s">
        <v>692</v>
      </c>
    </row>
    <row r="506" spans="2:13" ht="12.75">
      <c r="B506" t="s">
        <v>400</v>
      </c>
      <c r="C506">
        <v>178</v>
      </c>
      <c r="D506">
        <v>257</v>
      </c>
      <c r="E506">
        <v>435</v>
      </c>
      <c r="F506">
        <v>2436758</v>
      </c>
      <c r="G506">
        <v>4363152</v>
      </c>
      <c r="H506">
        <v>6799910</v>
      </c>
      <c r="I506" t="s">
        <v>655</v>
      </c>
      <c r="J506" t="s">
        <v>650</v>
      </c>
      <c r="K506" t="s">
        <v>360</v>
      </c>
      <c r="L506">
        <v>317990</v>
      </c>
      <c r="M506" t="s">
        <v>692</v>
      </c>
    </row>
    <row r="507" spans="2:13" ht="12.75">
      <c r="B507" t="s">
        <v>983</v>
      </c>
      <c r="C507">
        <v>181</v>
      </c>
      <c r="D507">
        <v>165</v>
      </c>
      <c r="E507">
        <v>346</v>
      </c>
      <c r="F507">
        <v>1404661</v>
      </c>
      <c r="G507">
        <v>1555590</v>
      </c>
      <c r="H507">
        <v>2960251</v>
      </c>
      <c r="I507" t="s">
        <v>655</v>
      </c>
      <c r="J507" t="s">
        <v>767</v>
      </c>
      <c r="K507" t="s">
        <v>951</v>
      </c>
      <c r="L507">
        <v>966598</v>
      </c>
      <c r="M507" t="s">
        <v>692</v>
      </c>
    </row>
    <row r="508" spans="2:13" ht="12.75">
      <c r="B508" t="s">
        <v>770</v>
      </c>
      <c r="C508">
        <v>101</v>
      </c>
      <c r="D508">
        <v>173</v>
      </c>
      <c r="E508">
        <v>274</v>
      </c>
      <c r="F508">
        <v>1115789</v>
      </c>
      <c r="G508">
        <v>2328759</v>
      </c>
      <c r="H508">
        <v>3444548</v>
      </c>
      <c r="I508" t="s">
        <v>655</v>
      </c>
      <c r="J508" t="s">
        <v>767</v>
      </c>
      <c r="K508" t="s">
        <v>951</v>
      </c>
      <c r="L508">
        <v>930768</v>
      </c>
      <c r="M508" t="s">
        <v>692</v>
      </c>
    </row>
    <row r="509" spans="2:13" ht="12.75">
      <c r="B509" t="s">
        <v>166</v>
      </c>
      <c r="C509">
        <v>721</v>
      </c>
      <c r="D509">
        <v>668</v>
      </c>
      <c r="E509">
        <v>1389</v>
      </c>
      <c r="F509">
        <v>7653697</v>
      </c>
      <c r="G509">
        <v>9153647</v>
      </c>
      <c r="H509">
        <v>16807345</v>
      </c>
      <c r="I509" t="s">
        <v>655</v>
      </c>
      <c r="J509" t="s">
        <v>650</v>
      </c>
      <c r="K509" t="s">
        <v>131</v>
      </c>
      <c r="L509">
        <v>317404</v>
      </c>
      <c r="M509" t="s">
        <v>692</v>
      </c>
    </row>
    <row r="510" spans="2:13" ht="12.75">
      <c r="B510" t="s">
        <v>569</v>
      </c>
      <c r="C510">
        <v>1025</v>
      </c>
      <c r="D510">
        <v>1354</v>
      </c>
      <c r="E510">
        <v>2379</v>
      </c>
      <c r="F510">
        <v>16011896</v>
      </c>
      <c r="G510">
        <v>26512953</v>
      </c>
      <c r="H510">
        <v>42524849</v>
      </c>
      <c r="I510" t="s">
        <v>655</v>
      </c>
      <c r="J510" t="s">
        <v>650</v>
      </c>
      <c r="K510" t="s">
        <v>563</v>
      </c>
      <c r="L510">
        <v>353235</v>
      </c>
      <c r="M510" t="s">
        <v>692</v>
      </c>
    </row>
    <row r="511" spans="2:13" ht="12.75">
      <c r="B511" t="s">
        <v>212</v>
      </c>
      <c r="C511">
        <v>75</v>
      </c>
      <c r="D511">
        <v>115</v>
      </c>
      <c r="E511">
        <v>190</v>
      </c>
      <c r="F511">
        <v>955607</v>
      </c>
      <c r="G511">
        <v>1773961</v>
      </c>
      <c r="H511">
        <v>2729568</v>
      </c>
      <c r="I511" t="s">
        <v>655</v>
      </c>
      <c r="J511" t="s">
        <v>650</v>
      </c>
      <c r="K511" t="s">
        <v>199</v>
      </c>
      <c r="L511">
        <v>333757</v>
      </c>
      <c r="M511" t="s">
        <v>692</v>
      </c>
    </row>
    <row r="512" spans="2:13" ht="12.75">
      <c r="B512" t="s">
        <v>68</v>
      </c>
      <c r="C512">
        <v>345</v>
      </c>
      <c r="D512">
        <v>453</v>
      </c>
      <c r="E512">
        <v>798</v>
      </c>
      <c r="F512">
        <v>4558573</v>
      </c>
      <c r="G512">
        <v>7674965</v>
      </c>
      <c r="H512">
        <v>12233538</v>
      </c>
      <c r="I512" t="s">
        <v>655</v>
      </c>
      <c r="J512" t="s">
        <v>650</v>
      </c>
      <c r="K512" t="s">
        <v>131</v>
      </c>
      <c r="L512">
        <v>155788</v>
      </c>
      <c r="M512" t="s">
        <v>692</v>
      </c>
    </row>
    <row r="513" spans="2:13" ht="12.75">
      <c r="B513" t="s">
        <v>825</v>
      </c>
      <c r="C513">
        <v>1</v>
      </c>
      <c r="D513">
        <v>2</v>
      </c>
      <c r="E513">
        <v>3</v>
      </c>
      <c r="F513">
        <v>15804</v>
      </c>
      <c r="G513">
        <v>143611</v>
      </c>
      <c r="H513">
        <v>159415</v>
      </c>
      <c r="I513" t="s">
        <v>655</v>
      </c>
      <c r="J513" t="s">
        <v>650</v>
      </c>
      <c r="K513" t="s">
        <v>563</v>
      </c>
      <c r="L513">
        <v>851667</v>
      </c>
      <c r="M513" t="s">
        <v>692</v>
      </c>
    </row>
    <row r="514" spans="2:13" ht="12.75">
      <c r="B514" t="s">
        <v>1016</v>
      </c>
      <c r="C514">
        <v>136</v>
      </c>
      <c r="D514">
        <v>127</v>
      </c>
      <c r="E514">
        <v>263</v>
      </c>
      <c r="F514">
        <v>979087</v>
      </c>
      <c r="G514">
        <v>1215579</v>
      </c>
      <c r="H514">
        <v>2194666</v>
      </c>
      <c r="I514" t="s">
        <v>655</v>
      </c>
      <c r="J514" t="s">
        <v>767</v>
      </c>
      <c r="K514" t="s">
        <v>986</v>
      </c>
      <c r="L514">
        <v>894931</v>
      </c>
      <c r="M514" t="s">
        <v>692</v>
      </c>
    </row>
    <row r="515" spans="2:13" ht="12.75">
      <c r="B515" t="s">
        <v>328</v>
      </c>
      <c r="C515">
        <v>196</v>
      </c>
      <c r="D515">
        <v>260</v>
      </c>
      <c r="E515">
        <v>456</v>
      </c>
      <c r="F515">
        <v>2025022</v>
      </c>
      <c r="G515">
        <v>3708683</v>
      </c>
      <c r="H515">
        <v>5733705</v>
      </c>
      <c r="I515" t="s">
        <v>655</v>
      </c>
      <c r="J515" t="s">
        <v>650</v>
      </c>
      <c r="K515" t="s">
        <v>307</v>
      </c>
      <c r="L515">
        <v>246330</v>
      </c>
      <c r="M515" t="s">
        <v>692</v>
      </c>
    </row>
    <row r="516" spans="2:13" ht="12.75">
      <c r="B516" t="s">
        <v>824</v>
      </c>
      <c r="C516">
        <v>1</v>
      </c>
      <c r="D516">
        <v>0</v>
      </c>
      <c r="E516">
        <v>1</v>
      </c>
      <c r="F516">
        <v>7453</v>
      </c>
      <c r="G516">
        <v>0</v>
      </c>
      <c r="H516">
        <v>7453</v>
      </c>
      <c r="I516" t="s">
        <v>655</v>
      </c>
      <c r="J516" t="s">
        <v>650</v>
      </c>
      <c r="K516" t="s">
        <v>307</v>
      </c>
      <c r="L516">
        <v>744177</v>
      </c>
      <c r="M516" t="s">
        <v>692</v>
      </c>
    </row>
    <row r="517" spans="2:13" ht="12.75">
      <c r="B517" t="s">
        <v>902</v>
      </c>
      <c r="C517">
        <v>508</v>
      </c>
      <c r="D517">
        <v>664</v>
      </c>
      <c r="E517">
        <v>1172</v>
      </c>
      <c r="F517">
        <v>5646630</v>
      </c>
      <c r="G517">
        <v>9731798</v>
      </c>
      <c r="H517">
        <v>15378428</v>
      </c>
      <c r="I517" t="s">
        <v>655</v>
      </c>
      <c r="J517" t="s">
        <v>650</v>
      </c>
      <c r="K517" t="s">
        <v>563</v>
      </c>
      <c r="L517">
        <v>136895</v>
      </c>
      <c r="M517" t="s">
        <v>692</v>
      </c>
    </row>
    <row r="518" spans="2:13" ht="12.75">
      <c r="B518" t="s">
        <v>326</v>
      </c>
      <c r="C518">
        <v>1991</v>
      </c>
      <c r="D518">
        <v>2048</v>
      </c>
      <c r="E518">
        <v>4039</v>
      </c>
      <c r="F518">
        <v>26674909</v>
      </c>
      <c r="G518">
        <v>33758734</v>
      </c>
      <c r="H518">
        <v>60433643</v>
      </c>
      <c r="I518" t="s">
        <v>655</v>
      </c>
      <c r="J518" t="s">
        <v>650</v>
      </c>
      <c r="K518" t="s">
        <v>307</v>
      </c>
      <c r="L518">
        <v>281576</v>
      </c>
      <c r="M518" t="s">
        <v>692</v>
      </c>
    </row>
    <row r="519" spans="2:13" ht="12.75">
      <c r="B519" t="s">
        <v>797</v>
      </c>
      <c r="C519">
        <v>4</v>
      </c>
      <c r="D519">
        <v>17</v>
      </c>
      <c r="E519">
        <v>21</v>
      </c>
      <c r="F519">
        <v>56564</v>
      </c>
      <c r="G519">
        <v>458855</v>
      </c>
      <c r="H519">
        <v>515420</v>
      </c>
      <c r="I519" t="s">
        <v>655</v>
      </c>
      <c r="J519" t="s">
        <v>650</v>
      </c>
      <c r="K519" t="s">
        <v>267</v>
      </c>
      <c r="L519">
        <v>780007</v>
      </c>
      <c r="M519" t="s">
        <v>692</v>
      </c>
    </row>
    <row r="520" spans="2:13" ht="12.75">
      <c r="B520" t="s">
        <v>500</v>
      </c>
      <c r="C520">
        <v>52</v>
      </c>
      <c r="D520">
        <v>116</v>
      </c>
      <c r="E520">
        <v>168</v>
      </c>
      <c r="F520">
        <v>358521</v>
      </c>
      <c r="G520">
        <v>1309238</v>
      </c>
      <c r="H520">
        <v>1667759</v>
      </c>
      <c r="I520" t="s">
        <v>655</v>
      </c>
      <c r="J520" t="s">
        <v>650</v>
      </c>
      <c r="K520" t="s">
        <v>441</v>
      </c>
      <c r="L520">
        <v>210500</v>
      </c>
      <c r="M520" t="s">
        <v>692</v>
      </c>
    </row>
    <row r="521" spans="2:13" ht="12.75">
      <c r="B521" t="s">
        <v>499</v>
      </c>
      <c r="C521">
        <v>1279</v>
      </c>
      <c r="D521">
        <v>1899</v>
      </c>
      <c r="E521">
        <v>3178</v>
      </c>
      <c r="F521">
        <v>9622799</v>
      </c>
      <c r="G521">
        <v>18405933</v>
      </c>
      <c r="H521">
        <v>28028731</v>
      </c>
      <c r="I521" t="s">
        <v>655</v>
      </c>
      <c r="J521" t="s">
        <v>650</v>
      </c>
      <c r="K521" t="s">
        <v>441</v>
      </c>
      <c r="L521">
        <v>245746</v>
      </c>
      <c r="M521" t="s">
        <v>692</v>
      </c>
    </row>
    <row r="522" spans="2:13" ht="12.75">
      <c r="B522" t="s">
        <v>399</v>
      </c>
      <c r="C522">
        <v>670</v>
      </c>
      <c r="D522">
        <v>979</v>
      </c>
      <c r="E522">
        <v>1649</v>
      </c>
      <c r="F522">
        <v>10950065</v>
      </c>
      <c r="G522">
        <v>20147882</v>
      </c>
      <c r="H522">
        <v>31097946</v>
      </c>
      <c r="I522" t="s">
        <v>655</v>
      </c>
      <c r="J522" t="s">
        <v>650</v>
      </c>
      <c r="K522" t="s">
        <v>360</v>
      </c>
      <c r="L522">
        <v>174672</v>
      </c>
      <c r="M522" t="s">
        <v>692</v>
      </c>
    </row>
    <row r="523" spans="2:13" ht="12.75">
      <c r="B523" t="s">
        <v>1015</v>
      </c>
      <c r="C523">
        <v>297</v>
      </c>
      <c r="D523">
        <v>300</v>
      </c>
      <c r="E523">
        <v>597</v>
      </c>
      <c r="F523">
        <v>1957750</v>
      </c>
      <c r="G523">
        <v>2694045</v>
      </c>
      <c r="H523">
        <v>4651795</v>
      </c>
      <c r="I523" t="s">
        <v>655</v>
      </c>
      <c r="J523" t="s">
        <v>767</v>
      </c>
      <c r="K523" t="s">
        <v>986</v>
      </c>
      <c r="L523">
        <v>859108</v>
      </c>
      <c r="M523" t="s">
        <v>692</v>
      </c>
    </row>
    <row r="524" spans="2:13" ht="12.75">
      <c r="B524" t="s">
        <v>235</v>
      </c>
      <c r="C524">
        <v>2619</v>
      </c>
      <c r="D524">
        <v>3938</v>
      </c>
      <c r="E524">
        <v>6557</v>
      </c>
      <c r="F524">
        <v>26509721</v>
      </c>
      <c r="G524">
        <v>47772182</v>
      </c>
      <c r="H524">
        <v>74281903</v>
      </c>
      <c r="I524" t="s">
        <v>655</v>
      </c>
      <c r="J524" t="s">
        <v>650</v>
      </c>
      <c r="K524" t="s">
        <v>221</v>
      </c>
      <c r="L524">
        <v>174086</v>
      </c>
      <c r="M524" t="s">
        <v>692</v>
      </c>
    </row>
    <row r="525" spans="2:13" ht="12.75">
      <c r="B525" t="s">
        <v>234</v>
      </c>
      <c r="C525">
        <v>438</v>
      </c>
      <c r="D525">
        <v>607</v>
      </c>
      <c r="E525">
        <v>1045</v>
      </c>
      <c r="F525">
        <v>3979796</v>
      </c>
      <c r="G525">
        <v>7328786</v>
      </c>
      <c r="H525">
        <v>11308582</v>
      </c>
      <c r="I525" t="s">
        <v>655</v>
      </c>
      <c r="J525" t="s">
        <v>650</v>
      </c>
      <c r="K525" t="s">
        <v>221</v>
      </c>
      <c r="L525">
        <v>138255</v>
      </c>
      <c r="M525" t="s">
        <v>692</v>
      </c>
    </row>
    <row r="526" spans="2:13" ht="12.75">
      <c r="B526" t="s">
        <v>73</v>
      </c>
      <c r="C526">
        <v>12248</v>
      </c>
      <c r="D526">
        <v>10944</v>
      </c>
      <c r="E526">
        <v>23192</v>
      </c>
      <c r="F526">
        <v>193352544</v>
      </c>
      <c r="G526">
        <v>212874521</v>
      </c>
      <c r="H526">
        <v>406227065</v>
      </c>
      <c r="I526" t="s">
        <v>651</v>
      </c>
      <c r="J526" t="s">
        <v>650</v>
      </c>
      <c r="K526" t="s">
        <v>33</v>
      </c>
      <c r="L526">
        <v>363564</v>
      </c>
      <c r="M526" t="s">
        <v>72</v>
      </c>
    </row>
    <row r="527" spans="2:13" ht="12.75">
      <c r="B527" t="s">
        <v>134</v>
      </c>
      <c r="C527">
        <v>36184</v>
      </c>
      <c r="D527">
        <v>33692</v>
      </c>
      <c r="E527">
        <v>69876</v>
      </c>
      <c r="F527">
        <v>511604567</v>
      </c>
      <c r="G527">
        <v>585720588</v>
      </c>
      <c r="H527">
        <v>1097325156</v>
      </c>
      <c r="I527" t="s">
        <v>651</v>
      </c>
      <c r="J527" t="s">
        <v>650</v>
      </c>
      <c r="K527" t="s">
        <v>131</v>
      </c>
      <c r="L527">
        <v>108506</v>
      </c>
      <c r="M527" t="s">
        <v>72</v>
      </c>
    </row>
    <row r="528" spans="2:13" ht="12.75">
      <c r="B528" t="s">
        <v>276</v>
      </c>
      <c r="C528">
        <v>3765</v>
      </c>
      <c r="D528">
        <v>3679</v>
      </c>
      <c r="E528">
        <v>7444</v>
      </c>
      <c r="F528">
        <v>49166421</v>
      </c>
      <c r="G528">
        <v>62755848</v>
      </c>
      <c r="H528">
        <v>111922269</v>
      </c>
      <c r="I528" t="s">
        <v>651</v>
      </c>
      <c r="J528" t="s">
        <v>650</v>
      </c>
      <c r="K528" t="s">
        <v>267</v>
      </c>
      <c r="L528">
        <v>720623</v>
      </c>
      <c r="M528" t="s">
        <v>72</v>
      </c>
    </row>
    <row r="529" spans="2:13" ht="12.75">
      <c r="B529" t="s">
        <v>878</v>
      </c>
      <c r="C529">
        <v>920</v>
      </c>
      <c r="D529">
        <v>1092</v>
      </c>
      <c r="E529">
        <v>2012</v>
      </c>
      <c r="F529">
        <v>10087004</v>
      </c>
      <c r="G529">
        <v>17875816</v>
      </c>
      <c r="H529">
        <v>27962821</v>
      </c>
      <c r="I529" t="s">
        <v>655</v>
      </c>
      <c r="J529" t="s">
        <v>650</v>
      </c>
      <c r="K529" t="s">
        <v>267</v>
      </c>
      <c r="L529">
        <v>469692</v>
      </c>
      <c r="M529" t="s">
        <v>873</v>
      </c>
    </row>
    <row r="530" spans="2:13" ht="12.75">
      <c r="B530" t="s">
        <v>488</v>
      </c>
      <c r="C530">
        <v>728</v>
      </c>
      <c r="D530">
        <v>794</v>
      </c>
      <c r="E530">
        <v>1522</v>
      </c>
      <c r="F530">
        <v>5679520</v>
      </c>
      <c r="G530">
        <v>9552112</v>
      </c>
      <c r="H530">
        <v>15231631</v>
      </c>
      <c r="I530" t="s">
        <v>651</v>
      </c>
      <c r="J530" t="s">
        <v>650</v>
      </c>
      <c r="K530" t="s">
        <v>441</v>
      </c>
      <c r="L530">
        <v>756452</v>
      </c>
      <c r="M530" t="s">
        <v>72</v>
      </c>
    </row>
    <row r="531" spans="2:13" ht="12.75">
      <c r="B531" t="s">
        <v>880</v>
      </c>
      <c r="C531">
        <v>780</v>
      </c>
      <c r="D531">
        <v>905</v>
      </c>
      <c r="E531">
        <v>1685</v>
      </c>
      <c r="F531">
        <v>8538058</v>
      </c>
      <c r="G531">
        <v>13911397</v>
      </c>
      <c r="H531">
        <v>22449454</v>
      </c>
      <c r="I531" t="s">
        <v>655</v>
      </c>
      <c r="J531" t="s">
        <v>650</v>
      </c>
      <c r="K531" t="s">
        <v>267</v>
      </c>
      <c r="L531">
        <v>653097</v>
      </c>
      <c r="M531" t="s">
        <v>873</v>
      </c>
    </row>
    <row r="532" spans="2:13" ht="12.75">
      <c r="B532" t="s">
        <v>227</v>
      </c>
      <c r="C532">
        <v>995</v>
      </c>
      <c r="D532">
        <v>1003</v>
      </c>
      <c r="E532">
        <v>1998</v>
      </c>
      <c r="F532">
        <v>10802803</v>
      </c>
      <c r="G532">
        <v>12194113</v>
      </c>
      <c r="H532">
        <v>22996916</v>
      </c>
      <c r="I532" t="s">
        <v>651</v>
      </c>
      <c r="J532" t="s">
        <v>650</v>
      </c>
      <c r="K532" t="s">
        <v>221</v>
      </c>
      <c r="L532">
        <v>684795</v>
      </c>
      <c r="M532" t="s">
        <v>72</v>
      </c>
    </row>
    <row r="533" spans="2:13" ht="12.75">
      <c r="B533" t="s">
        <v>944</v>
      </c>
      <c r="C533">
        <v>1815</v>
      </c>
      <c r="D533">
        <v>1469</v>
      </c>
      <c r="E533">
        <v>3284</v>
      </c>
      <c r="F533">
        <v>22318659</v>
      </c>
      <c r="G533">
        <v>21495412</v>
      </c>
      <c r="H533">
        <v>43814071</v>
      </c>
      <c r="I533" t="s">
        <v>651</v>
      </c>
      <c r="J533" t="s">
        <v>767</v>
      </c>
      <c r="K533" t="s">
        <v>926</v>
      </c>
      <c r="L533">
        <v>648964</v>
      </c>
      <c r="M533" t="s">
        <v>72</v>
      </c>
    </row>
    <row r="534" spans="2:13" ht="12.75">
      <c r="B534" t="s">
        <v>636</v>
      </c>
      <c r="C534">
        <v>9391</v>
      </c>
      <c r="D534">
        <v>6829</v>
      </c>
      <c r="E534">
        <v>16220</v>
      </c>
      <c r="F534">
        <v>102446623</v>
      </c>
      <c r="G534">
        <v>85075326</v>
      </c>
      <c r="H534">
        <v>187521950</v>
      </c>
      <c r="I534" t="s">
        <v>651</v>
      </c>
      <c r="J534" t="s">
        <v>766</v>
      </c>
      <c r="K534" t="s">
        <v>633</v>
      </c>
      <c r="L534">
        <v>502633</v>
      </c>
      <c r="M534" t="s">
        <v>72</v>
      </c>
    </row>
    <row r="535" spans="2:13" ht="12.75">
      <c r="B535" t="s">
        <v>635</v>
      </c>
      <c r="C535">
        <v>12319</v>
      </c>
      <c r="D535">
        <v>8613</v>
      </c>
      <c r="E535">
        <v>20932</v>
      </c>
      <c r="F535">
        <v>242472326</v>
      </c>
      <c r="G535">
        <v>195462969</v>
      </c>
      <c r="H535">
        <v>437935295</v>
      </c>
      <c r="I535" t="s">
        <v>651</v>
      </c>
      <c r="J535" t="s">
        <v>766</v>
      </c>
      <c r="K535" t="s">
        <v>633</v>
      </c>
      <c r="L535">
        <v>466805</v>
      </c>
      <c r="M535" t="s">
        <v>72</v>
      </c>
    </row>
    <row r="536" spans="2:13" ht="12.75">
      <c r="B536" t="s">
        <v>637</v>
      </c>
      <c r="C536">
        <v>12340</v>
      </c>
      <c r="D536">
        <v>8462</v>
      </c>
      <c r="E536">
        <v>20802</v>
      </c>
      <c r="F536">
        <v>317473753</v>
      </c>
      <c r="G536">
        <v>246165817</v>
      </c>
      <c r="H536">
        <v>563639571</v>
      </c>
      <c r="I536" t="s">
        <v>651</v>
      </c>
      <c r="J536" t="s">
        <v>766</v>
      </c>
      <c r="K536" t="s">
        <v>633</v>
      </c>
      <c r="L536">
        <v>430975</v>
      </c>
      <c r="M536" t="s">
        <v>72</v>
      </c>
    </row>
    <row r="537" spans="2:13" ht="12.75">
      <c r="B537" t="s">
        <v>828</v>
      </c>
      <c r="C537">
        <v>11373</v>
      </c>
      <c r="D537">
        <v>8120</v>
      </c>
      <c r="E537">
        <v>19493</v>
      </c>
      <c r="F537">
        <v>303510359</v>
      </c>
      <c r="G537">
        <v>255386671</v>
      </c>
      <c r="H537">
        <v>558897030</v>
      </c>
      <c r="I537" t="s">
        <v>651</v>
      </c>
      <c r="J537" t="s">
        <v>766</v>
      </c>
      <c r="K537" t="s">
        <v>640</v>
      </c>
      <c r="L537">
        <v>395145</v>
      </c>
      <c r="M537" t="s">
        <v>72</v>
      </c>
    </row>
    <row r="538" spans="2:13" ht="12.75">
      <c r="B538" t="s">
        <v>827</v>
      </c>
      <c r="C538">
        <v>11306</v>
      </c>
      <c r="D538">
        <v>8477</v>
      </c>
      <c r="E538">
        <v>19783</v>
      </c>
      <c r="F538">
        <v>279509177</v>
      </c>
      <c r="G538">
        <v>258145290</v>
      </c>
      <c r="H538">
        <v>537654467</v>
      </c>
      <c r="I538" t="s">
        <v>651</v>
      </c>
      <c r="J538" t="s">
        <v>766</v>
      </c>
      <c r="K538" t="s">
        <v>640</v>
      </c>
      <c r="L538">
        <v>359315</v>
      </c>
      <c r="M538" t="s">
        <v>72</v>
      </c>
    </row>
    <row r="539" spans="2:13" ht="12.75">
      <c r="B539" t="s">
        <v>844</v>
      </c>
      <c r="C539">
        <v>11984</v>
      </c>
      <c r="D539">
        <v>9053</v>
      </c>
      <c r="E539">
        <v>21037</v>
      </c>
      <c r="F539">
        <v>284476759</v>
      </c>
      <c r="G539">
        <v>256803295</v>
      </c>
      <c r="H539">
        <v>541280055</v>
      </c>
      <c r="I539" t="s">
        <v>651</v>
      </c>
      <c r="J539" t="s">
        <v>766</v>
      </c>
      <c r="K539" t="s">
        <v>830</v>
      </c>
      <c r="L539">
        <v>323485</v>
      </c>
      <c r="M539" t="s">
        <v>72</v>
      </c>
    </row>
    <row r="540" spans="2:13" ht="12.75">
      <c r="B540" t="s">
        <v>843</v>
      </c>
      <c r="C540">
        <v>11595</v>
      </c>
      <c r="D540">
        <v>8722</v>
      </c>
      <c r="E540">
        <v>20317</v>
      </c>
      <c r="F540">
        <v>245075779</v>
      </c>
      <c r="G540">
        <v>222665820</v>
      </c>
      <c r="H540">
        <v>467741599</v>
      </c>
      <c r="I540" t="s">
        <v>651</v>
      </c>
      <c r="J540" t="s">
        <v>766</v>
      </c>
      <c r="K540" t="s">
        <v>830</v>
      </c>
      <c r="L540">
        <v>287656</v>
      </c>
      <c r="M540" t="s">
        <v>72</v>
      </c>
    </row>
    <row r="541" spans="2:13" ht="12.75">
      <c r="B541" t="s">
        <v>842</v>
      </c>
      <c r="C541">
        <v>8583</v>
      </c>
      <c r="D541">
        <v>6487</v>
      </c>
      <c r="E541">
        <v>15070</v>
      </c>
      <c r="F541">
        <v>140286468</v>
      </c>
      <c r="G541">
        <v>130277233</v>
      </c>
      <c r="H541">
        <v>270563701</v>
      </c>
      <c r="I541" t="s">
        <v>651</v>
      </c>
      <c r="J541" t="s">
        <v>766</v>
      </c>
      <c r="K541" t="s">
        <v>830</v>
      </c>
      <c r="L541">
        <v>251827</v>
      </c>
      <c r="M541" t="s">
        <v>72</v>
      </c>
    </row>
    <row r="542" spans="2:13" ht="12.75">
      <c r="B542" t="s">
        <v>841</v>
      </c>
      <c r="C542">
        <v>4239</v>
      </c>
      <c r="D542">
        <v>3242</v>
      </c>
      <c r="E542">
        <v>7481</v>
      </c>
      <c r="F542">
        <v>39217465</v>
      </c>
      <c r="G542">
        <v>37514894</v>
      </c>
      <c r="H542">
        <v>76732360</v>
      </c>
      <c r="I542" t="s">
        <v>651</v>
      </c>
      <c r="J542" t="s">
        <v>766</v>
      </c>
      <c r="K542" t="s">
        <v>830</v>
      </c>
      <c r="L542">
        <v>215996</v>
      </c>
      <c r="M542" t="s">
        <v>72</v>
      </c>
    </row>
    <row r="543" spans="2:13" ht="12.75">
      <c r="B543" t="s">
        <v>840</v>
      </c>
      <c r="C543">
        <v>199</v>
      </c>
      <c r="D543">
        <v>172</v>
      </c>
      <c r="E543">
        <v>371</v>
      </c>
      <c r="F543">
        <v>837016</v>
      </c>
      <c r="G543">
        <v>910413</v>
      </c>
      <c r="H543">
        <v>1747429</v>
      </c>
      <c r="I543" t="s">
        <v>651</v>
      </c>
      <c r="J543" t="s">
        <v>766</v>
      </c>
      <c r="K543" t="s">
        <v>830</v>
      </c>
      <c r="L543">
        <v>167296</v>
      </c>
      <c r="M543" t="s">
        <v>72</v>
      </c>
    </row>
    <row r="544" spans="2:13" ht="12.75">
      <c r="B544" t="s">
        <v>877</v>
      </c>
      <c r="C544">
        <v>454</v>
      </c>
      <c r="D544">
        <v>518</v>
      </c>
      <c r="E544">
        <v>972</v>
      </c>
      <c r="F544">
        <v>4262421</v>
      </c>
      <c r="G544">
        <v>7120871</v>
      </c>
      <c r="H544">
        <v>11383293</v>
      </c>
      <c r="I544" t="s">
        <v>655</v>
      </c>
      <c r="J544" t="s">
        <v>650</v>
      </c>
      <c r="K544" t="s">
        <v>411</v>
      </c>
      <c r="L544">
        <v>433862</v>
      </c>
      <c r="M544" t="s">
        <v>873</v>
      </c>
    </row>
    <row r="545" spans="2:13" ht="12.75">
      <c r="B545" t="s">
        <v>854</v>
      </c>
      <c r="C545">
        <v>1442</v>
      </c>
      <c r="D545">
        <v>1302</v>
      </c>
      <c r="E545">
        <v>2744</v>
      </c>
      <c r="F545">
        <v>25930010</v>
      </c>
      <c r="G545">
        <v>33341206</v>
      </c>
      <c r="H545">
        <v>59271216</v>
      </c>
      <c r="I545" t="s">
        <v>651</v>
      </c>
      <c r="J545" t="s">
        <v>767</v>
      </c>
      <c r="K545" t="s">
        <v>845</v>
      </c>
      <c r="L545">
        <v>613133</v>
      </c>
      <c r="M545" t="s">
        <v>72</v>
      </c>
    </row>
    <row r="546" spans="2:13" ht="12.75">
      <c r="B546" t="s">
        <v>133</v>
      </c>
      <c r="C546">
        <v>2403</v>
      </c>
      <c r="D546">
        <v>2184</v>
      </c>
      <c r="E546">
        <v>4587</v>
      </c>
      <c r="F546">
        <v>32851793</v>
      </c>
      <c r="G546">
        <v>35641353</v>
      </c>
      <c r="H546">
        <v>68493146</v>
      </c>
      <c r="I546" t="s">
        <v>651</v>
      </c>
      <c r="J546" t="s">
        <v>650</v>
      </c>
      <c r="K546" t="s">
        <v>131</v>
      </c>
      <c r="L546">
        <v>577304</v>
      </c>
      <c r="M546" t="s">
        <v>72</v>
      </c>
    </row>
    <row r="547" spans="2:13" ht="12.75">
      <c r="B547" t="s">
        <v>872</v>
      </c>
      <c r="C547">
        <v>3428</v>
      </c>
      <c r="D547">
        <v>2756</v>
      </c>
      <c r="E547">
        <v>6184</v>
      </c>
      <c r="F547">
        <v>50002848</v>
      </c>
      <c r="G547">
        <v>48171602</v>
      </c>
      <c r="H547">
        <v>98174449</v>
      </c>
      <c r="I547" t="s">
        <v>655</v>
      </c>
      <c r="J547" t="s">
        <v>650</v>
      </c>
      <c r="K547" t="s">
        <v>114</v>
      </c>
      <c r="L547">
        <v>286294</v>
      </c>
      <c r="M547" t="s">
        <v>873</v>
      </c>
    </row>
    <row r="548" spans="2:13" ht="12.75">
      <c r="B548" t="s">
        <v>77</v>
      </c>
      <c r="C548">
        <v>2691</v>
      </c>
      <c r="D548">
        <v>2342</v>
      </c>
      <c r="E548">
        <v>5033</v>
      </c>
      <c r="F548">
        <v>40069204</v>
      </c>
      <c r="G548">
        <v>42196099</v>
      </c>
      <c r="H548">
        <v>82265303</v>
      </c>
      <c r="I548" t="s">
        <v>651</v>
      </c>
      <c r="J548" t="s">
        <v>650</v>
      </c>
      <c r="K548" t="s">
        <v>33</v>
      </c>
      <c r="L548">
        <v>254185</v>
      </c>
      <c r="M548" t="s">
        <v>72</v>
      </c>
    </row>
    <row r="549" spans="2:13" ht="12.75">
      <c r="B549" t="s">
        <v>575</v>
      </c>
      <c r="C549">
        <v>39631</v>
      </c>
      <c r="D549">
        <v>37711</v>
      </c>
      <c r="E549">
        <v>77342</v>
      </c>
      <c r="F549">
        <v>523791981</v>
      </c>
      <c r="G549">
        <v>611797269</v>
      </c>
      <c r="H549">
        <v>1135589250</v>
      </c>
      <c r="I549" t="s">
        <v>651</v>
      </c>
      <c r="J549" t="s">
        <v>650</v>
      </c>
      <c r="K549" t="s">
        <v>563</v>
      </c>
      <c r="L549">
        <v>144337</v>
      </c>
      <c r="M549" t="s">
        <v>72</v>
      </c>
    </row>
    <row r="550" spans="2:13" ht="12.75">
      <c r="B550" t="s">
        <v>132</v>
      </c>
      <c r="C550">
        <v>1977</v>
      </c>
      <c r="D550">
        <v>2392</v>
      </c>
      <c r="E550">
        <v>4369</v>
      </c>
      <c r="F550">
        <v>29588316</v>
      </c>
      <c r="G550">
        <v>43783750</v>
      </c>
      <c r="H550">
        <v>73372066</v>
      </c>
      <c r="I550" t="s">
        <v>655</v>
      </c>
      <c r="J550" t="s">
        <v>650</v>
      </c>
      <c r="K550" t="s">
        <v>131</v>
      </c>
      <c r="L550">
        <v>280867</v>
      </c>
      <c r="M550" t="s">
        <v>78</v>
      </c>
    </row>
    <row r="551" spans="2:13" ht="12.75">
      <c r="B551" t="s">
        <v>205</v>
      </c>
      <c r="C551">
        <v>21892</v>
      </c>
      <c r="D551">
        <v>23757</v>
      </c>
      <c r="E551">
        <v>45649</v>
      </c>
      <c r="F551">
        <v>328899171</v>
      </c>
      <c r="G551">
        <v>448198270</v>
      </c>
      <c r="H551">
        <v>777097441</v>
      </c>
      <c r="I551" t="s">
        <v>655</v>
      </c>
      <c r="J551" t="s">
        <v>650</v>
      </c>
      <c r="K551" t="s">
        <v>199</v>
      </c>
      <c r="L551">
        <v>316695</v>
      </c>
      <c r="M551" t="s">
        <v>78</v>
      </c>
    </row>
    <row r="552" spans="2:13" ht="12.75">
      <c r="B552" t="s">
        <v>520</v>
      </c>
      <c r="C552">
        <v>6846</v>
      </c>
      <c r="D552">
        <v>7471</v>
      </c>
      <c r="E552">
        <v>14317</v>
      </c>
      <c r="F552">
        <v>129699881</v>
      </c>
      <c r="G552">
        <v>163790495</v>
      </c>
      <c r="H552">
        <v>293490376</v>
      </c>
      <c r="I552" t="s">
        <v>655</v>
      </c>
      <c r="J552" t="s">
        <v>650</v>
      </c>
      <c r="K552" t="s">
        <v>502</v>
      </c>
      <c r="L552">
        <v>634386</v>
      </c>
      <c r="M552" t="s">
        <v>78</v>
      </c>
    </row>
    <row r="553" spans="2:13" ht="12.75">
      <c r="B553" t="s">
        <v>130</v>
      </c>
      <c r="C553">
        <v>15269</v>
      </c>
      <c r="D553">
        <v>17107</v>
      </c>
      <c r="E553">
        <v>32376</v>
      </c>
      <c r="F553">
        <v>285595112</v>
      </c>
      <c r="G553">
        <v>390540609</v>
      </c>
      <c r="H553">
        <v>676135721</v>
      </c>
      <c r="I553" t="s">
        <v>655</v>
      </c>
      <c r="J553" t="s">
        <v>650</v>
      </c>
      <c r="K553" t="s">
        <v>114</v>
      </c>
      <c r="L553">
        <v>598557</v>
      </c>
      <c r="M553" t="s">
        <v>78</v>
      </c>
    </row>
    <row r="554" spans="2:13" ht="12.75">
      <c r="B554" t="s">
        <v>519</v>
      </c>
      <c r="C554">
        <v>6130</v>
      </c>
      <c r="D554">
        <v>7018</v>
      </c>
      <c r="E554">
        <v>13148</v>
      </c>
      <c r="F554">
        <v>117292480</v>
      </c>
      <c r="G554">
        <v>161459712</v>
      </c>
      <c r="H554">
        <v>278752192</v>
      </c>
      <c r="I554" t="s">
        <v>655</v>
      </c>
      <c r="J554" t="s">
        <v>650</v>
      </c>
      <c r="K554" t="s">
        <v>502</v>
      </c>
      <c r="L554">
        <v>562728</v>
      </c>
      <c r="M554" t="s">
        <v>78</v>
      </c>
    </row>
    <row r="555" spans="2:13" ht="12.75">
      <c r="B555" t="s">
        <v>79</v>
      </c>
      <c r="C555">
        <v>14025</v>
      </c>
      <c r="D555">
        <v>16549</v>
      </c>
      <c r="E555">
        <v>30574</v>
      </c>
      <c r="F555">
        <v>214117930</v>
      </c>
      <c r="G555">
        <v>314943692</v>
      </c>
      <c r="H555">
        <v>529061622</v>
      </c>
      <c r="I555" t="s">
        <v>655</v>
      </c>
      <c r="J555" t="s">
        <v>650</v>
      </c>
      <c r="K555" t="s">
        <v>33</v>
      </c>
      <c r="L555">
        <v>450981</v>
      </c>
      <c r="M555" t="s">
        <v>78</v>
      </c>
    </row>
    <row r="556" spans="2:13" ht="12.75">
      <c r="B556" t="s">
        <v>740</v>
      </c>
      <c r="C556">
        <v>9474</v>
      </c>
      <c r="D556">
        <v>12514</v>
      </c>
      <c r="E556">
        <v>21988</v>
      </c>
      <c r="F556">
        <v>95212011</v>
      </c>
      <c r="G556">
        <v>151889538</v>
      </c>
      <c r="H556">
        <v>247101549</v>
      </c>
      <c r="I556" t="s">
        <v>655</v>
      </c>
      <c r="J556" t="s">
        <v>650</v>
      </c>
      <c r="K556" t="s">
        <v>548</v>
      </c>
      <c r="L556">
        <v>260919</v>
      </c>
      <c r="M556" t="s">
        <v>771</v>
      </c>
    </row>
    <row r="557" spans="2:13" ht="12.75">
      <c r="B557" t="s">
        <v>732</v>
      </c>
      <c r="C557">
        <v>936</v>
      </c>
      <c r="D557">
        <v>1236</v>
      </c>
      <c r="E557">
        <v>2172</v>
      </c>
      <c r="F557">
        <v>17957544</v>
      </c>
      <c r="G557">
        <v>29351750</v>
      </c>
      <c r="H557">
        <v>47309294</v>
      </c>
      <c r="I557" t="s">
        <v>655</v>
      </c>
      <c r="J557" t="s">
        <v>650</v>
      </c>
      <c r="K557" t="s">
        <v>411</v>
      </c>
      <c r="L557">
        <v>368407</v>
      </c>
      <c r="M557" t="s">
        <v>771</v>
      </c>
    </row>
    <row r="558" spans="2:13" ht="12.75">
      <c r="B558" t="s">
        <v>731</v>
      </c>
      <c r="C558">
        <v>225</v>
      </c>
      <c r="D558">
        <v>313</v>
      </c>
      <c r="E558">
        <v>538</v>
      </c>
      <c r="F558">
        <v>3602354</v>
      </c>
      <c r="G558">
        <v>5906061</v>
      </c>
      <c r="H558">
        <v>9508416</v>
      </c>
      <c r="I558" t="s">
        <v>655</v>
      </c>
      <c r="J558" t="s">
        <v>650</v>
      </c>
      <c r="K558" t="s">
        <v>360</v>
      </c>
      <c r="L558">
        <v>404236</v>
      </c>
      <c r="M558" t="s">
        <v>771</v>
      </c>
    </row>
    <row r="559" spans="2:13" ht="12.75">
      <c r="B559" t="s">
        <v>969</v>
      </c>
      <c r="C559">
        <v>18</v>
      </c>
      <c r="D559">
        <v>14</v>
      </c>
      <c r="E559">
        <v>32</v>
      </c>
      <c r="F559">
        <v>95441</v>
      </c>
      <c r="G559">
        <v>92748</v>
      </c>
      <c r="H559">
        <v>188189</v>
      </c>
      <c r="I559" t="s">
        <v>655</v>
      </c>
      <c r="J559" t="s">
        <v>767</v>
      </c>
      <c r="K559" t="s">
        <v>951</v>
      </c>
      <c r="L559">
        <v>280925</v>
      </c>
      <c r="M559" t="s">
        <v>771</v>
      </c>
    </row>
    <row r="560" spans="2:13" ht="12.75">
      <c r="B560" t="s">
        <v>717</v>
      </c>
      <c r="C560">
        <v>32</v>
      </c>
      <c r="D560">
        <v>35</v>
      </c>
      <c r="E560">
        <v>67</v>
      </c>
      <c r="F560">
        <v>355343</v>
      </c>
      <c r="G560">
        <v>809970</v>
      </c>
      <c r="H560">
        <v>1165313</v>
      </c>
      <c r="I560" t="s">
        <v>655</v>
      </c>
      <c r="J560" t="s">
        <v>650</v>
      </c>
      <c r="K560" t="s">
        <v>131</v>
      </c>
      <c r="L560">
        <v>810465</v>
      </c>
      <c r="M560" t="s">
        <v>771</v>
      </c>
    </row>
    <row r="561" spans="2:13" ht="12.75">
      <c r="B561" t="s">
        <v>739</v>
      </c>
      <c r="C561">
        <v>20</v>
      </c>
      <c r="D561">
        <v>45</v>
      </c>
      <c r="E561">
        <v>65</v>
      </c>
      <c r="F561">
        <v>222360</v>
      </c>
      <c r="G561">
        <v>734269</v>
      </c>
      <c r="H561">
        <v>956629</v>
      </c>
      <c r="I561" t="s">
        <v>655</v>
      </c>
      <c r="J561" t="s">
        <v>650</v>
      </c>
      <c r="K561" t="s">
        <v>548</v>
      </c>
      <c r="L561">
        <v>688986</v>
      </c>
      <c r="M561" t="s">
        <v>771</v>
      </c>
    </row>
    <row r="562" spans="2:13" ht="12.75">
      <c r="B562" t="s">
        <v>728</v>
      </c>
      <c r="C562">
        <v>8</v>
      </c>
      <c r="D562">
        <v>13</v>
      </c>
      <c r="E562">
        <v>21</v>
      </c>
      <c r="F562">
        <v>77104</v>
      </c>
      <c r="G562">
        <v>203005</v>
      </c>
      <c r="H562">
        <v>280109</v>
      </c>
      <c r="I562" t="s">
        <v>655</v>
      </c>
      <c r="J562" t="s">
        <v>650</v>
      </c>
      <c r="K562" t="s">
        <v>307</v>
      </c>
      <c r="L562">
        <v>471581</v>
      </c>
      <c r="M562" t="s">
        <v>771</v>
      </c>
    </row>
    <row r="563" spans="2:13" ht="12.75">
      <c r="B563" t="s">
        <v>723</v>
      </c>
      <c r="C563">
        <v>222</v>
      </c>
      <c r="D563">
        <v>443</v>
      </c>
      <c r="E563">
        <v>665</v>
      </c>
      <c r="F563">
        <v>3890694</v>
      </c>
      <c r="G563">
        <v>10558833</v>
      </c>
      <c r="H563">
        <v>14449527</v>
      </c>
      <c r="I563" t="s">
        <v>655</v>
      </c>
      <c r="J563" t="s">
        <v>650</v>
      </c>
      <c r="K563" t="s">
        <v>267</v>
      </c>
      <c r="L563">
        <v>882126</v>
      </c>
      <c r="M563" t="s">
        <v>771</v>
      </c>
    </row>
    <row r="564" spans="2:13" ht="12.75">
      <c r="B564" t="s">
        <v>724</v>
      </c>
      <c r="C564">
        <v>1986</v>
      </c>
      <c r="D564">
        <v>3292</v>
      </c>
      <c r="E564">
        <v>5278</v>
      </c>
      <c r="F564">
        <v>31667516</v>
      </c>
      <c r="G564">
        <v>71046380</v>
      </c>
      <c r="H564">
        <v>102713896</v>
      </c>
      <c r="I564" t="s">
        <v>655</v>
      </c>
      <c r="J564" t="s">
        <v>650</v>
      </c>
      <c r="K564" t="s">
        <v>267</v>
      </c>
      <c r="L564">
        <v>874271</v>
      </c>
      <c r="M564" t="s">
        <v>771</v>
      </c>
    </row>
    <row r="565" spans="2:13" ht="12.75">
      <c r="B565" t="s">
        <v>737</v>
      </c>
      <c r="C565">
        <v>19</v>
      </c>
      <c r="D565">
        <v>36</v>
      </c>
      <c r="E565">
        <v>55</v>
      </c>
      <c r="F565">
        <v>164978</v>
      </c>
      <c r="G565">
        <v>551655</v>
      </c>
      <c r="H565">
        <v>716634</v>
      </c>
      <c r="I565" t="s">
        <v>655</v>
      </c>
      <c r="J565" t="s">
        <v>650</v>
      </c>
      <c r="K565" t="s">
        <v>441</v>
      </c>
      <c r="L565">
        <v>866897</v>
      </c>
      <c r="M565" t="s">
        <v>771</v>
      </c>
    </row>
    <row r="566" spans="2:13" ht="12.75">
      <c r="B566" t="s">
        <v>738</v>
      </c>
      <c r="C566">
        <v>369</v>
      </c>
      <c r="D566">
        <v>538</v>
      </c>
      <c r="E566">
        <v>907</v>
      </c>
      <c r="F566">
        <v>3151469</v>
      </c>
      <c r="G566">
        <v>5834235</v>
      </c>
      <c r="H566">
        <v>8985704</v>
      </c>
      <c r="I566" t="s">
        <v>655</v>
      </c>
      <c r="J566" t="s">
        <v>650</v>
      </c>
      <c r="K566" t="s">
        <v>528</v>
      </c>
      <c r="L566">
        <v>296749</v>
      </c>
      <c r="M566" t="s">
        <v>771</v>
      </c>
    </row>
    <row r="567" spans="2:13" ht="12.75">
      <c r="B567" t="s">
        <v>722</v>
      </c>
      <c r="C567">
        <v>1</v>
      </c>
      <c r="D567">
        <v>4</v>
      </c>
      <c r="E567">
        <v>5</v>
      </c>
      <c r="F567">
        <v>14513</v>
      </c>
      <c r="G567">
        <v>28763</v>
      </c>
      <c r="H567">
        <v>43275</v>
      </c>
      <c r="I567" t="s">
        <v>655</v>
      </c>
      <c r="J567" t="s">
        <v>650</v>
      </c>
      <c r="K567" t="s">
        <v>221</v>
      </c>
      <c r="L567">
        <v>953786</v>
      </c>
      <c r="M567" t="s">
        <v>771</v>
      </c>
    </row>
    <row r="568" spans="2:13" ht="12.75">
      <c r="B568" t="s">
        <v>1007</v>
      </c>
      <c r="C568">
        <v>5</v>
      </c>
      <c r="D568">
        <v>6</v>
      </c>
      <c r="E568">
        <v>11</v>
      </c>
      <c r="F568">
        <v>89941</v>
      </c>
      <c r="G568">
        <v>190949</v>
      </c>
      <c r="H568">
        <v>280890</v>
      </c>
      <c r="I568" t="s">
        <v>655</v>
      </c>
      <c r="J568" t="s">
        <v>767</v>
      </c>
      <c r="K568" t="s">
        <v>986</v>
      </c>
      <c r="L568">
        <v>209262</v>
      </c>
      <c r="M568" t="s">
        <v>771</v>
      </c>
    </row>
    <row r="569" spans="2:13" ht="12.75">
      <c r="B569" t="s">
        <v>464</v>
      </c>
      <c r="C569">
        <v>28</v>
      </c>
      <c r="D569">
        <v>33</v>
      </c>
      <c r="E569">
        <v>61</v>
      </c>
      <c r="F569">
        <v>404878</v>
      </c>
      <c r="G569">
        <v>642393</v>
      </c>
      <c r="H569">
        <v>1047271</v>
      </c>
      <c r="I569" t="s">
        <v>655</v>
      </c>
      <c r="J569" t="s">
        <v>767</v>
      </c>
      <c r="K569" t="s">
        <v>986</v>
      </c>
      <c r="L569">
        <v>316752</v>
      </c>
      <c r="M569" t="s">
        <v>771</v>
      </c>
    </row>
    <row r="570" spans="2:13" ht="12.75">
      <c r="B570" t="s">
        <v>376</v>
      </c>
      <c r="C570">
        <v>333</v>
      </c>
      <c r="D570">
        <v>441</v>
      </c>
      <c r="E570">
        <v>774</v>
      </c>
      <c r="F570">
        <v>4957098</v>
      </c>
      <c r="G570">
        <v>8293864</v>
      </c>
      <c r="H570">
        <v>13250962</v>
      </c>
      <c r="I570" t="s">
        <v>655</v>
      </c>
      <c r="J570" t="s">
        <v>650</v>
      </c>
      <c r="K570" t="s">
        <v>267</v>
      </c>
      <c r="L570">
        <v>917955</v>
      </c>
      <c r="M570" t="s">
        <v>771</v>
      </c>
    </row>
    <row r="571" spans="2:13" ht="12.75">
      <c r="B571" t="s">
        <v>799</v>
      </c>
      <c r="C571">
        <v>11</v>
      </c>
      <c r="D571">
        <v>23</v>
      </c>
      <c r="E571">
        <v>34</v>
      </c>
      <c r="F571">
        <v>141141</v>
      </c>
      <c r="G571">
        <v>424726</v>
      </c>
      <c r="H571">
        <v>565866</v>
      </c>
      <c r="I571" t="s">
        <v>655</v>
      </c>
      <c r="J571" t="s">
        <v>650</v>
      </c>
      <c r="K571" t="s">
        <v>563</v>
      </c>
      <c r="L571">
        <v>887497</v>
      </c>
      <c r="M571" t="s">
        <v>771</v>
      </c>
    </row>
    <row r="572" spans="2:13" ht="12.75">
      <c r="B572" t="s">
        <v>730</v>
      </c>
      <c r="C572">
        <v>11</v>
      </c>
      <c r="D572">
        <v>19</v>
      </c>
      <c r="E572">
        <v>30</v>
      </c>
      <c r="F572">
        <v>111763</v>
      </c>
      <c r="G572">
        <v>223361</v>
      </c>
      <c r="H572">
        <v>335124</v>
      </c>
      <c r="I572" t="s">
        <v>655</v>
      </c>
      <c r="J572" t="s">
        <v>650</v>
      </c>
      <c r="K572" t="s">
        <v>360</v>
      </c>
      <c r="L572">
        <v>739987</v>
      </c>
      <c r="M572" t="s">
        <v>771</v>
      </c>
    </row>
    <row r="573" spans="2:13" ht="12.75">
      <c r="B573" t="s">
        <v>772</v>
      </c>
      <c r="C573">
        <v>11</v>
      </c>
      <c r="D573">
        <v>21</v>
      </c>
      <c r="E573">
        <v>32</v>
      </c>
      <c r="F573">
        <v>48039</v>
      </c>
      <c r="G573">
        <v>226951</v>
      </c>
      <c r="H573">
        <v>274990</v>
      </c>
      <c r="I573" t="s">
        <v>655</v>
      </c>
      <c r="J573" t="s">
        <v>767</v>
      </c>
      <c r="K573" t="s">
        <v>986</v>
      </c>
      <c r="L573">
        <v>352583</v>
      </c>
      <c r="M573" t="s">
        <v>771</v>
      </c>
    </row>
    <row r="574" spans="2:13" ht="12.75">
      <c r="B574" t="s">
        <v>718</v>
      </c>
      <c r="C574">
        <v>430</v>
      </c>
      <c r="D574">
        <v>589</v>
      </c>
      <c r="E574">
        <v>1019</v>
      </c>
      <c r="F574">
        <v>3940641</v>
      </c>
      <c r="G574">
        <v>7264738</v>
      </c>
      <c r="H574">
        <v>11205379</v>
      </c>
      <c r="I574" t="s">
        <v>655</v>
      </c>
      <c r="J574" t="s">
        <v>650</v>
      </c>
      <c r="K574" t="s">
        <v>131</v>
      </c>
      <c r="L574">
        <v>475897</v>
      </c>
      <c r="M574" t="s">
        <v>771</v>
      </c>
    </row>
    <row r="575" spans="2:13" ht="12.75">
      <c r="B575" t="s">
        <v>1009</v>
      </c>
      <c r="C575">
        <v>18</v>
      </c>
      <c r="D575">
        <v>40</v>
      </c>
      <c r="E575">
        <v>58</v>
      </c>
      <c r="F575">
        <v>291791</v>
      </c>
      <c r="G575">
        <v>814397</v>
      </c>
      <c r="H575">
        <v>1106189</v>
      </c>
      <c r="I575" t="s">
        <v>655</v>
      </c>
      <c r="J575" t="s">
        <v>767</v>
      </c>
      <c r="K575" t="s">
        <v>986</v>
      </c>
      <c r="L575">
        <v>173435</v>
      </c>
      <c r="M575" t="s">
        <v>771</v>
      </c>
    </row>
    <row r="576" spans="2:13" ht="12.75">
      <c r="B576" t="s">
        <v>379</v>
      </c>
      <c r="C576">
        <v>154</v>
      </c>
      <c r="D576">
        <v>268</v>
      </c>
      <c r="E576">
        <v>422</v>
      </c>
      <c r="F576">
        <v>1222953</v>
      </c>
      <c r="G576">
        <v>2830540</v>
      </c>
      <c r="H576">
        <v>4053492</v>
      </c>
      <c r="I576" t="s">
        <v>655</v>
      </c>
      <c r="J576" t="s">
        <v>650</v>
      </c>
      <c r="K576" t="s">
        <v>441</v>
      </c>
      <c r="L576">
        <v>910109</v>
      </c>
      <c r="M576" t="s">
        <v>771</v>
      </c>
    </row>
    <row r="577" spans="2:13" ht="12.75">
      <c r="B577" t="s">
        <v>736</v>
      </c>
      <c r="C577">
        <v>52</v>
      </c>
      <c r="D577">
        <v>104</v>
      </c>
      <c r="E577">
        <v>156</v>
      </c>
      <c r="F577">
        <v>478696</v>
      </c>
      <c r="G577">
        <v>1424337</v>
      </c>
      <c r="H577">
        <v>1903033</v>
      </c>
      <c r="I577" t="s">
        <v>655</v>
      </c>
      <c r="J577" t="s">
        <v>650</v>
      </c>
      <c r="K577" t="s">
        <v>441</v>
      </c>
      <c r="L577">
        <v>189787</v>
      </c>
      <c r="M577" t="s">
        <v>771</v>
      </c>
    </row>
    <row r="578" spans="2:13" ht="12.75">
      <c r="B578" t="s">
        <v>727</v>
      </c>
      <c r="C578">
        <v>126</v>
      </c>
      <c r="D578">
        <v>167</v>
      </c>
      <c r="E578">
        <v>293</v>
      </c>
      <c r="F578">
        <v>1170489</v>
      </c>
      <c r="G578">
        <v>1692347</v>
      </c>
      <c r="H578">
        <v>2862836</v>
      </c>
      <c r="I578" t="s">
        <v>655</v>
      </c>
      <c r="J578" t="s">
        <v>650</v>
      </c>
      <c r="K578" t="s">
        <v>307</v>
      </c>
      <c r="L578">
        <v>923383</v>
      </c>
      <c r="M578" t="s">
        <v>771</v>
      </c>
    </row>
    <row r="579" spans="2:13" ht="12.75">
      <c r="B579" t="s">
        <v>743</v>
      </c>
      <c r="C579">
        <v>5</v>
      </c>
      <c r="D579">
        <v>10</v>
      </c>
      <c r="E579">
        <v>15</v>
      </c>
      <c r="F579">
        <v>47634</v>
      </c>
      <c r="G579">
        <v>144108</v>
      </c>
      <c r="H579">
        <v>191742</v>
      </c>
      <c r="I579" t="s">
        <v>655</v>
      </c>
      <c r="J579" t="s">
        <v>650</v>
      </c>
      <c r="K579" t="s">
        <v>563</v>
      </c>
      <c r="L579">
        <v>968891</v>
      </c>
      <c r="M579" t="s">
        <v>771</v>
      </c>
    </row>
    <row r="580" spans="2:13" ht="12.75">
      <c r="B580" t="s">
        <v>721</v>
      </c>
      <c r="C580">
        <v>607</v>
      </c>
      <c r="D580">
        <v>795</v>
      </c>
      <c r="E580">
        <v>1402</v>
      </c>
      <c r="F580">
        <v>9804007</v>
      </c>
      <c r="G580">
        <v>14606028</v>
      </c>
      <c r="H580">
        <v>24410035</v>
      </c>
      <c r="I580" t="s">
        <v>655</v>
      </c>
      <c r="J580" t="s">
        <v>650</v>
      </c>
      <c r="K580" t="s">
        <v>199</v>
      </c>
      <c r="L580">
        <v>440065</v>
      </c>
      <c r="M580" t="s">
        <v>771</v>
      </c>
    </row>
    <row r="581" spans="2:13" ht="12.75">
      <c r="B581" t="s">
        <v>742</v>
      </c>
      <c r="C581">
        <v>903</v>
      </c>
      <c r="D581">
        <v>1314</v>
      </c>
      <c r="E581">
        <v>2217</v>
      </c>
      <c r="F581">
        <v>9565324</v>
      </c>
      <c r="G581">
        <v>19911885</v>
      </c>
      <c r="H581">
        <v>29477209</v>
      </c>
      <c r="I581" t="s">
        <v>655</v>
      </c>
      <c r="J581" t="s">
        <v>650</v>
      </c>
      <c r="K581" t="s">
        <v>563</v>
      </c>
      <c r="L581">
        <v>189258</v>
      </c>
      <c r="M581" t="s">
        <v>771</v>
      </c>
    </row>
    <row r="582" spans="2:13" ht="12.75">
      <c r="B582" t="s">
        <v>1017</v>
      </c>
      <c r="C582">
        <v>1161090</v>
      </c>
      <c r="D582">
        <v>1248878</v>
      </c>
      <c r="E582">
        <v>2409968</v>
      </c>
      <c r="F582">
        <v>35818711505</v>
      </c>
      <c r="G582">
        <v>46214483641</v>
      </c>
      <c r="H582">
        <v>82033195147</v>
      </c>
      <c r="I582" t="s">
        <v>651</v>
      </c>
      <c r="J582" t="s">
        <v>629</v>
      </c>
      <c r="K582" t="s">
        <v>629</v>
      </c>
      <c r="L582"/>
      <c r="M582"/>
    </row>
    <row r="583" spans="2:13" ht="12.75">
      <c r="B583" t="s">
        <v>343</v>
      </c>
      <c r="C583">
        <v>57468</v>
      </c>
      <c r="D583">
        <v>45647</v>
      </c>
      <c r="E583">
        <v>103115</v>
      </c>
      <c r="F583">
        <v>1239274303</v>
      </c>
      <c r="G583">
        <v>1201368893</v>
      </c>
      <c r="H583">
        <v>2440643196</v>
      </c>
      <c r="I583" t="s">
        <v>651</v>
      </c>
      <c r="J583" t="s">
        <v>650</v>
      </c>
      <c r="K583" t="s">
        <v>307</v>
      </c>
      <c r="L583">
        <v>146753</v>
      </c>
      <c r="M583" t="s">
        <v>702</v>
      </c>
    </row>
    <row r="584" spans="2:13" ht="12.75">
      <c r="B584" t="s">
        <v>1086</v>
      </c>
      <c r="C584">
        <v>108</v>
      </c>
      <c r="D584">
        <v>292</v>
      </c>
      <c r="E584">
        <v>400</v>
      </c>
      <c r="F584">
        <v>710982</v>
      </c>
      <c r="G584">
        <v>2515668</v>
      </c>
      <c r="H584">
        <v>3226650</v>
      </c>
      <c r="I584" t="s">
        <v>655</v>
      </c>
      <c r="J584" t="s">
        <v>650</v>
      </c>
      <c r="K584" t="s">
        <v>528</v>
      </c>
      <c r="L584">
        <v>303297</v>
      </c>
      <c r="M584" t="s">
        <v>532</v>
      </c>
    </row>
    <row r="585" spans="2:13" ht="12.75">
      <c r="B585" t="s">
        <v>143</v>
      </c>
      <c r="C585">
        <v>22</v>
      </c>
      <c r="D585">
        <v>35</v>
      </c>
      <c r="E585">
        <v>57</v>
      </c>
      <c r="F585">
        <v>366014</v>
      </c>
      <c r="G585">
        <v>547063</v>
      </c>
      <c r="H585">
        <v>913077</v>
      </c>
      <c r="I585" t="s">
        <v>655</v>
      </c>
      <c r="J585" t="s">
        <v>650</v>
      </c>
      <c r="K585" t="s">
        <v>131</v>
      </c>
      <c r="L585">
        <v>929463</v>
      </c>
      <c r="M585" t="s">
        <v>142</v>
      </c>
    </row>
    <row r="586" spans="2:13" ht="12.75">
      <c r="B586" t="s">
        <v>523</v>
      </c>
      <c r="C586">
        <v>62</v>
      </c>
      <c r="D586">
        <v>66</v>
      </c>
      <c r="E586">
        <v>128</v>
      </c>
      <c r="F586">
        <v>910108</v>
      </c>
      <c r="G586">
        <v>1487498</v>
      </c>
      <c r="H586">
        <v>2397606</v>
      </c>
      <c r="I586" t="s">
        <v>655</v>
      </c>
      <c r="J586" t="s">
        <v>650</v>
      </c>
      <c r="K586" t="s">
        <v>502</v>
      </c>
      <c r="L586">
        <v>678656</v>
      </c>
      <c r="M586" t="s">
        <v>142</v>
      </c>
    </row>
    <row r="587" spans="2:13" ht="12.75">
      <c r="B587" t="s">
        <v>491</v>
      </c>
      <c r="C587">
        <v>354</v>
      </c>
      <c r="D587">
        <v>329</v>
      </c>
      <c r="E587">
        <v>683</v>
      </c>
      <c r="F587">
        <v>2909923</v>
      </c>
      <c r="G587">
        <v>3626821</v>
      </c>
      <c r="H587">
        <v>6536744</v>
      </c>
      <c r="I587" t="s">
        <v>655</v>
      </c>
      <c r="J587" t="s">
        <v>650</v>
      </c>
      <c r="K587" t="s">
        <v>441</v>
      </c>
      <c r="L587">
        <v>965293</v>
      </c>
      <c r="M587" t="s">
        <v>142</v>
      </c>
    </row>
    <row r="588" spans="2:13" ht="12.75">
      <c r="B588" t="s">
        <v>242</v>
      </c>
      <c r="C588">
        <v>7</v>
      </c>
      <c r="D588">
        <v>11</v>
      </c>
      <c r="E588">
        <v>18</v>
      </c>
      <c r="F588">
        <v>25703</v>
      </c>
      <c r="G588">
        <v>78945</v>
      </c>
      <c r="H588">
        <v>104648</v>
      </c>
      <c r="I588" t="s">
        <v>655</v>
      </c>
      <c r="J588" t="s">
        <v>650</v>
      </c>
      <c r="K588" t="s">
        <v>221</v>
      </c>
      <c r="L588">
        <v>714485</v>
      </c>
      <c r="M588" t="s">
        <v>142</v>
      </c>
    </row>
    <row r="589" spans="2:13" ht="12.75">
      <c r="B589" t="s">
        <v>108</v>
      </c>
      <c r="C589">
        <v>6840</v>
      </c>
      <c r="D589">
        <v>6517</v>
      </c>
      <c r="E589">
        <v>13357</v>
      </c>
      <c r="F589">
        <v>149161856</v>
      </c>
      <c r="G589">
        <v>169530172</v>
      </c>
      <c r="H589">
        <v>318692028</v>
      </c>
      <c r="I589" t="s">
        <v>651</v>
      </c>
      <c r="J589" t="s">
        <v>650</v>
      </c>
      <c r="K589" t="s">
        <v>105</v>
      </c>
      <c r="L589">
        <v>301580</v>
      </c>
      <c r="M589" t="s">
        <v>659</v>
      </c>
    </row>
    <row r="590" spans="2:13" ht="12.75">
      <c r="B590" t="s">
        <v>295</v>
      </c>
      <c r="C590">
        <v>3645</v>
      </c>
      <c r="D590">
        <v>4834</v>
      </c>
      <c r="E590">
        <v>8479</v>
      </c>
      <c r="F590">
        <v>54908941</v>
      </c>
      <c r="G590">
        <v>92928740</v>
      </c>
      <c r="H590">
        <v>147837682</v>
      </c>
      <c r="I590" t="s">
        <v>651</v>
      </c>
      <c r="J590" t="s">
        <v>650</v>
      </c>
      <c r="K590" t="s">
        <v>267</v>
      </c>
      <c r="L590">
        <v>914945</v>
      </c>
      <c r="M590" t="s">
        <v>659</v>
      </c>
    </row>
    <row r="591" spans="2:13" ht="12.75">
      <c r="B591" t="s">
        <v>402</v>
      </c>
      <c r="C591">
        <v>5148</v>
      </c>
      <c r="D591">
        <v>6501</v>
      </c>
      <c r="E591">
        <v>11649</v>
      </c>
      <c r="F591">
        <v>77513015</v>
      </c>
      <c r="G591">
        <v>133365650</v>
      </c>
      <c r="H591">
        <v>210878665</v>
      </c>
      <c r="I591" t="s">
        <v>651</v>
      </c>
      <c r="J591" t="s">
        <v>650</v>
      </c>
      <c r="K591" t="s">
        <v>360</v>
      </c>
      <c r="L591">
        <v>950774</v>
      </c>
      <c r="M591" t="s">
        <v>659</v>
      </c>
    </row>
    <row r="592" spans="2:13" ht="12.75">
      <c r="B592" t="s">
        <v>141</v>
      </c>
      <c r="C592">
        <v>50135</v>
      </c>
      <c r="D592">
        <v>56135</v>
      </c>
      <c r="E592">
        <v>106270</v>
      </c>
      <c r="F592">
        <v>500489554</v>
      </c>
      <c r="G592">
        <v>691381743</v>
      </c>
      <c r="H592">
        <v>1191871298</v>
      </c>
      <c r="I592" t="s">
        <v>651</v>
      </c>
      <c r="J592" t="s">
        <v>650</v>
      </c>
      <c r="K592" t="s">
        <v>131</v>
      </c>
      <c r="L592">
        <v>122432</v>
      </c>
      <c r="M592" t="s">
        <v>659</v>
      </c>
    </row>
    <row r="593" spans="2:13" ht="12.75">
      <c r="B593" t="s">
        <v>211</v>
      </c>
      <c r="C593">
        <v>2381</v>
      </c>
      <c r="D593">
        <v>2553</v>
      </c>
      <c r="E593">
        <v>4934</v>
      </c>
      <c r="F593">
        <v>40175727</v>
      </c>
      <c r="G593">
        <v>52173599</v>
      </c>
      <c r="H593">
        <v>92349326</v>
      </c>
      <c r="I593" t="s">
        <v>651</v>
      </c>
      <c r="J593" t="s">
        <v>650</v>
      </c>
      <c r="K593" t="s">
        <v>199</v>
      </c>
      <c r="L593">
        <v>556589</v>
      </c>
      <c r="M593" t="s">
        <v>659</v>
      </c>
    </row>
    <row r="594" spans="2:13" ht="12.75">
      <c r="B594" t="s">
        <v>829</v>
      </c>
      <c r="C594">
        <v>10432</v>
      </c>
      <c r="D594">
        <v>9342</v>
      </c>
      <c r="E594">
        <v>19774</v>
      </c>
      <c r="F594">
        <v>261113280</v>
      </c>
      <c r="G594">
        <v>287337653</v>
      </c>
      <c r="H594">
        <v>548450934</v>
      </c>
      <c r="I594" t="s">
        <v>651</v>
      </c>
      <c r="J594" t="s">
        <v>766</v>
      </c>
      <c r="K594" t="s">
        <v>640</v>
      </c>
      <c r="L594">
        <v>972679</v>
      </c>
      <c r="M594" t="s">
        <v>659</v>
      </c>
    </row>
    <row r="595" spans="2:13" ht="12.75">
      <c r="B595" t="s">
        <v>831</v>
      </c>
      <c r="C595">
        <v>11236</v>
      </c>
      <c r="D595">
        <v>9805</v>
      </c>
      <c r="E595">
        <v>21041</v>
      </c>
      <c r="F595">
        <v>305628441</v>
      </c>
      <c r="G595">
        <v>337171666</v>
      </c>
      <c r="H595">
        <v>642800107</v>
      </c>
      <c r="I595" t="s">
        <v>651</v>
      </c>
      <c r="J595" t="s">
        <v>766</v>
      </c>
      <c r="K595" t="s">
        <v>830</v>
      </c>
      <c r="L595">
        <v>901017</v>
      </c>
      <c r="M595" t="s">
        <v>659</v>
      </c>
    </row>
    <row r="596" spans="2:13" ht="12.75">
      <c r="B596" t="s">
        <v>832</v>
      </c>
      <c r="C596">
        <v>11864</v>
      </c>
      <c r="D596">
        <v>8923</v>
      </c>
      <c r="E596">
        <v>20787</v>
      </c>
      <c r="F596">
        <v>262985207</v>
      </c>
      <c r="G596">
        <v>239099226</v>
      </c>
      <c r="H596">
        <v>502084432</v>
      </c>
      <c r="I596" t="s">
        <v>651</v>
      </c>
      <c r="J596" t="s">
        <v>766</v>
      </c>
      <c r="K596" t="s">
        <v>830</v>
      </c>
      <c r="L596">
        <v>829358</v>
      </c>
      <c r="M596" t="s">
        <v>659</v>
      </c>
    </row>
    <row r="597" spans="2:13" ht="12.75">
      <c r="B597" t="s">
        <v>354</v>
      </c>
      <c r="C597">
        <v>888</v>
      </c>
      <c r="D597">
        <v>567</v>
      </c>
      <c r="E597">
        <v>1455</v>
      </c>
      <c r="F597">
        <v>10712143</v>
      </c>
      <c r="G597">
        <v>8072700</v>
      </c>
      <c r="H597">
        <v>18784843</v>
      </c>
      <c r="I597" t="s">
        <v>651</v>
      </c>
      <c r="J597" t="s">
        <v>650</v>
      </c>
      <c r="K597" t="s">
        <v>307</v>
      </c>
      <c r="L597">
        <v>520759</v>
      </c>
      <c r="M597" t="s">
        <v>659</v>
      </c>
    </row>
    <row r="598" spans="2:13" ht="12.75">
      <c r="B598" t="s">
        <v>538</v>
      </c>
      <c r="C598">
        <v>5093</v>
      </c>
      <c r="D598">
        <v>7346</v>
      </c>
      <c r="E598">
        <v>12439</v>
      </c>
      <c r="F598">
        <v>42102093</v>
      </c>
      <c r="G598">
        <v>81459065</v>
      </c>
      <c r="H598">
        <v>123561158</v>
      </c>
      <c r="I598" t="s">
        <v>651</v>
      </c>
      <c r="J598" t="s">
        <v>650</v>
      </c>
      <c r="K598" t="s">
        <v>528</v>
      </c>
      <c r="L598">
        <v>265751</v>
      </c>
      <c r="M598" t="s">
        <v>659</v>
      </c>
    </row>
    <row r="599" spans="2:13" ht="12.75">
      <c r="B599" t="s">
        <v>442</v>
      </c>
      <c r="C599">
        <v>333</v>
      </c>
      <c r="D599">
        <v>426</v>
      </c>
      <c r="E599">
        <v>759</v>
      </c>
      <c r="F599">
        <v>2391612</v>
      </c>
      <c r="G599">
        <v>4151663</v>
      </c>
      <c r="H599">
        <v>6543275</v>
      </c>
      <c r="I599" t="s">
        <v>651</v>
      </c>
      <c r="J599" t="s">
        <v>650</v>
      </c>
      <c r="K599" t="s">
        <v>441</v>
      </c>
      <c r="L599">
        <v>377432</v>
      </c>
      <c r="M599" t="s">
        <v>659</v>
      </c>
    </row>
    <row r="600" spans="2:13" ht="12.75">
      <c r="B600" t="s">
        <v>559</v>
      </c>
      <c r="C600">
        <v>56582</v>
      </c>
      <c r="D600">
        <v>55402</v>
      </c>
      <c r="E600">
        <v>111984</v>
      </c>
      <c r="F600">
        <v>555074061</v>
      </c>
      <c r="G600">
        <v>688919279</v>
      </c>
      <c r="H600">
        <v>1243993340</v>
      </c>
      <c r="I600" t="s">
        <v>651</v>
      </c>
      <c r="J600" t="s">
        <v>650</v>
      </c>
      <c r="K600" t="s">
        <v>548</v>
      </c>
      <c r="L600">
        <v>229922</v>
      </c>
      <c r="M600" t="s">
        <v>659</v>
      </c>
    </row>
    <row r="601" spans="2:13" ht="12.75">
      <c r="B601" t="s">
        <v>257</v>
      </c>
      <c r="C601">
        <v>1850</v>
      </c>
      <c r="D601">
        <v>2312</v>
      </c>
      <c r="E601">
        <v>4162</v>
      </c>
      <c r="F601">
        <v>16313363</v>
      </c>
      <c r="G601">
        <v>25282996</v>
      </c>
      <c r="H601">
        <v>41596359</v>
      </c>
      <c r="I601" t="s">
        <v>651</v>
      </c>
      <c r="J601" t="s">
        <v>650</v>
      </c>
      <c r="K601" t="s">
        <v>221</v>
      </c>
      <c r="L601">
        <v>986604</v>
      </c>
      <c r="M601" t="s">
        <v>659</v>
      </c>
    </row>
    <row r="602" spans="2:13" ht="12.75">
      <c r="B602" t="s">
        <v>123</v>
      </c>
      <c r="C602">
        <v>4426</v>
      </c>
      <c r="D602">
        <v>4526</v>
      </c>
      <c r="E602">
        <v>8952</v>
      </c>
      <c r="F602">
        <v>62701088</v>
      </c>
      <c r="G602">
        <v>78827766</v>
      </c>
      <c r="H602">
        <v>141528854</v>
      </c>
      <c r="I602" t="s">
        <v>651</v>
      </c>
      <c r="J602" t="s">
        <v>650</v>
      </c>
      <c r="K602" t="s">
        <v>114</v>
      </c>
      <c r="L602">
        <v>484923</v>
      </c>
      <c r="M602" t="s">
        <v>659</v>
      </c>
    </row>
    <row r="603" spans="2:13" ht="12.75">
      <c r="B603" t="s">
        <v>933</v>
      </c>
      <c r="C603">
        <v>789</v>
      </c>
      <c r="D603">
        <v>560</v>
      </c>
      <c r="E603">
        <v>1349</v>
      </c>
      <c r="F603">
        <v>15351616</v>
      </c>
      <c r="G603">
        <v>13921291</v>
      </c>
      <c r="H603">
        <v>29272907</v>
      </c>
      <c r="I603" t="s">
        <v>651</v>
      </c>
      <c r="J603" t="s">
        <v>767</v>
      </c>
      <c r="K603" t="s">
        <v>926</v>
      </c>
      <c r="L603">
        <v>413260</v>
      </c>
      <c r="M603" t="s">
        <v>659</v>
      </c>
    </row>
    <row r="604" spans="2:13" ht="12.75">
      <c r="B604" t="s">
        <v>932</v>
      </c>
      <c r="C604">
        <v>2088</v>
      </c>
      <c r="D604">
        <v>1818</v>
      </c>
      <c r="E604">
        <v>3906</v>
      </c>
      <c r="F604">
        <v>26551005</v>
      </c>
      <c r="G604">
        <v>31189383</v>
      </c>
      <c r="H604">
        <v>57740388</v>
      </c>
      <c r="I604" t="s">
        <v>651</v>
      </c>
      <c r="J604" t="s">
        <v>767</v>
      </c>
      <c r="K604" t="s">
        <v>926</v>
      </c>
      <c r="L604">
        <v>807453</v>
      </c>
      <c r="M604" t="s">
        <v>659</v>
      </c>
    </row>
    <row r="605" spans="2:13" ht="12.75">
      <c r="B605" t="s">
        <v>846</v>
      </c>
      <c r="C605">
        <v>3509</v>
      </c>
      <c r="D605">
        <v>3408</v>
      </c>
      <c r="E605">
        <v>6917</v>
      </c>
      <c r="F605">
        <v>67094220</v>
      </c>
      <c r="G605">
        <v>89334569</v>
      </c>
      <c r="H605">
        <v>156428789</v>
      </c>
      <c r="I605" t="s">
        <v>651</v>
      </c>
      <c r="J605" t="s">
        <v>767</v>
      </c>
      <c r="K605" t="s">
        <v>845</v>
      </c>
      <c r="L605">
        <v>843284</v>
      </c>
      <c r="M605" t="s">
        <v>659</v>
      </c>
    </row>
    <row r="606" spans="2:13" ht="12.75">
      <c r="B606" t="s">
        <v>769</v>
      </c>
      <c r="C606">
        <v>781</v>
      </c>
      <c r="D606">
        <v>916</v>
      </c>
      <c r="E606">
        <v>1697</v>
      </c>
      <c r="F606">
        <v>8947646</v>
      </c>
      <c r="G606">
        <v>13939887</v>
      </c>
      <c r="H606">
        <v>22887533</v>
      </c>
      <c r="I606" t="s">
        <v>655</v>
      </c>
      <c r="J606" t="s">
        <v>767</v>
      </c>
      <c r="K606" t="s">
        <v>948</v>
      </c>
      <c r="L606">
        <v>496497</v>
      </c>
      <c r="M606" t="s">
        <v>768</v>
      </c>
    </row>
    <row r="607" spans="2:13" ht="12.75">
      <c r="B607" t="s">
        <v>85</v>
      </c>
      <c r="C607">
        <v>7154</v>
      </c>
      <c r="D607">
        <v>7314</v>
      </c>
      <c r="E607">
        <v>14468</v>
      </c>
      <c r="F607">
        <v>136714634</v>
      </c>
      <c r="G607">
        <v>175877140</v>
      </c>
      <c r="H607">
        <v>312591774</v>
      </c>
      <c r="I607" t="s">
        <v>651</v>
      </c>
      <c r="J607" t="s">
        <v>650</v>
      </c>
      <c r="K607" t="s">
        <v>33</v>
      </c>
      <c r="L607">
        <v>158261</v>
      </c>
      <c r="M607" t="s">
        <v>659</v>
      </c>
    </row>
    <row r="608" spans="2:13" ht="12.75">
      <c r="B608" t="s">
        <v>537</v>
      </c>
      <c r="C608">
        <v>22606</v>
      </c>
      <c r="D608">
        <v>25186</v>
      </c>
      <c r="E608">
        <v>47792</v>
      </c>
      <c r="F608">
        <v>201322914</v>
      </c>
      <c r="G608">
        <v>285762005</v>
      </c>
      <c r="H608">
        <v>487084919</v>
      </c>
      <c r="I608" t="s">
        <v>651</v>
      </c>
      <c r="J608" t="s">
        <v>650</v>
      </c>
      <c r="K608" t="s">
        <v>528</v>
      </c>
      <c r="L608">
        <v>194092</v>
      </c>
      <c r="M608" t="s">
        <v>659</v>
      </c>
    </row>
    <row r="609" spans="2:13" ht="12.75">
      <c r="B609" t="s">
        <v>603</v>
      </c>
      <c r="C609">
        <v>7041</v>
      </c>
      <c r="D609">
        <v>5682</v>
      </c>
      <c r="E609">
        <v>12723</v>
      </c>
      <c r="F609">
        <v>125855292</v>
      </c>
      <c r="G609">
        <v>119656694</v>
      </c>
      <c r="H609">
        <v>245511986</v>
      </c>
      <c r="I609" t="s">
        <v>651</v>
      </c>
      <c r="J609" t="s">
        <v>712</v>
      </c>
      <c r="K609" t="s">
        <v>593</v>
      </c>
      <c r="L609">
        <v>879114</v>
      </c>
      <c r="M609" t="s">
        <v>659</v>
      </c>
    </row>
    <row r="610" spans="2:13" ht="12.75">
      <c r="B610" t="s">
        <v>440</v>
      </c>
      <c r="C610">
        <v>3751</v>
      </c>
      <c r="D610">
        <v>4526</v>
      </c>
      <c r="E610">
        <v>8277</v>
      </c>
      <c r="F610">
        <v>58275383</v>
      </c>
      <c r="G610">
        <v>89992937</v>
      </c>
      <c r="H610">
        <v>148268320</v>
      </c>
      <c r="I610" t="s">
        <v>651</v>
      </c>
      <c r="J610" t="s">
        <v>650</v>
      </c>
      <c r="K610" t="s">
        <v>411</v>
      </c>
      <c r="L610">
        <v>449090</v>
      </c>
      <c r="M610" t="s">
        <v>659</v>
      </c>
    </row>
    <row r="611" spans="2:13" ht="12.75">
      <c r="B611" t="s">
        <v>171</v>
      </c>
      <c r="C611">
        <v>46</v>
      </c>
      <c r="D611">
        <v>52</v>
      </c>
      <c r="E611">
        <v>98</v>
      </c>
      <c r="F611">
        <v>715443</v>
      </c>
      <c r="G611">
        <v>895960</v>
      </c>
      <c r="H611">
        <v>1611403</v>
      </c>
      <c r="I611" t="s">
        <v>655</v>
      </c>
      <c r="J611" t="s">
        <v>650</v>
      </c>
      <c r="K611" t="s">
        <v>131</v>
      </c>
      <c r="L611">
        <v>791632</v>
      </c>
      <c r="M611" t="s">
        <v>168</v>
      </c>
    </row>
    <row r="612" spans="2:13" ht="12.75">
      <c r="B612" t="s">
        <v>325</v>
      </c>
      <c r="C612">
        <v>63</v>
      </c>
      <c r="D612">
        <v>47</v>
      </c>
      <c r="E612">
        <v>110</v>
      </c>
      <c r="F612">
        <v>910655</v>
      </c>
      <c r="G612">
        <v>830969</v>
      </c>
      <c r="H612">
        <v>1741624</v>
      </c>
      <c r="I612" t="s">
        <v>655</v>
      </c>
      <c r="J612" t="s">
        <v>650</v>
      </c>
      <c r="K612" t="s">
        <v>307</v>
      </c>
      <c r="L612">
        <v>827469</v>
      </c>
      <c r="M612" t="s">
        <v>168</v>
      </c>
    </row>
    <row r="613" spans="2:13" ht="12.75">
      <c r="B613" t="s">
        <v>487</v>
      </c>
      <c r="C613">
        <v>14</v>
      </c>
      <c r="D613">
        <v>22</v>
      </c>
      <c r="E613">
        <v>36</v>
      </c>
      <c r="F613">
        <v>153387</v>
      </c>
      <c r="G613">
        <v>439165</v>
      </c>
      <c r="H613">
        <v>592553</v>
      </c>
      <c r="I613" t="s">
        <v>655</v>
      </c>
      <c r="J613" t="s">
        <v>650</v>
      </c>
      <c r="K613" t="s">
        <v>441</v>
      </c>
      <c r="L613">
        <v>350694</v>
      </c>
      <c r="M613" t="s">
        <v>168</v>
      </c>
    </row>
    <row r="614" spans="2:13" ht="12.75">
      <c r="B614" t="s">
        <v>793</v>
      </c>
      <c r="C614">
        <v>0</v>
      </c>
      <c r="D614">
        <v>2</v>
      </c>
      <c r="E614">
        <v>2</v>
      </c>
      <c r="F614">
        <v>0</v>
      </c>
      <c r="G614">
        <v>9116</v>
      </c>
      <c r="H614">
        <v>9116</v>
      </c>
      <c r="I614" t="s">
        <v>655</v>
      </c>
      <c r="J614" t="s">
        <v>650</v>
      </c>
      <c r="K614" t="s">
        <v>221</v>
      </c>
      <c r="L614">
        <v>337295</v>
      </c>
      <c r="M614" t="s">
        <v>168</v>
      </c>
    </row>
    <row r="615" spans="2:13" ht="12.75">
      <c r="B615" t="s">
        <v>792</v>
      </c>
      <c r="C615">
        <v>1</v>
      </c>
      <c r="D615">
        <v>1</v>
      </c>
      <c r="E615">
        <v>2</v>
      </c>
      <c r="F615">
        <v>4914</v>
      </c>
      <c r="G615">
        <v>612</v>
      </c>
      <c r="H615">
        <v>5526</v>
      </c>
      <c r="I615" t="s">
        <v>655</v>
      </c>
      <c r="J615" t="s">
        <v>650</v>
      </c>
      <c r="K615" t="s">
        <v>563</v>
      </c>
      <c r="L615">
        <v>301465</v>
      </c>
      <c r="M615" t="s">
        <v>168</v>
      </c>
    </row>
    <row r="616" spans="2:13" ht="12.75">
      <c r="B616" t="s">
        <v>263</v>
      </c>
      <c r="C616">
        <v>2</v>
      </c>
      <c r="D616">
        <v>6</v>
      </c>
      <c r="E616">
        <v>8</v>
      </c>
      <c r="F616">
        <v>18049</v>
      </c>
      <c r="G616">
        <v>59275</v>
      </c>
      <c r="H616">
        <v>77325</v>
      </c>
      <c r="I616" t="s">
        <v>655</v>
      </c>
      <c r="J616" t="s">
        <v>650</v>
      </c>
      <c r="K616" t="s">
        <v>221</v>
      </c>
      <c r="L616">
        <v>613661</v>
      </c>
      <c r="M616" t="s">
        <v>168</v>
      </c>
    </row>
    <row r="617" spans="2:13" ht="12.75">
      <c r="B617" t="s">
        <v>264</v>
      </c>
      <c r="C617">
        <v>16</v>
      </c>
      <c r="D617">
        <v>16</v>
      </c>
      <c r="E617">
        <v>32</v>
      </c>
      <c r="F617">
        <v>256647</v>
      </c>
      <c r="G617">
        <v>217113</v>
      </c>
      <c r="H617">
        <v>473760</v>
      </c>
      <c r="I617" t="s">
        <v>655</v>
      </c>
      <c r="J617" t="s">
        <v>650</v>
      </c>
      <c r="K617" t="s">
        <v>221</v>
      </c>
      <c r="L617">
        <v>755801</v>
      </c>
      <c r="M617" t="s">
        <v>168</v>
      </c>
    </row>
    <row r="618" spans="2:13" ht="12.75">
      <c r="B618" t="s">
        <v>323</v>
      </c>
      <c r="C618">
        <v>0</v>
      </c>
      <c r="D618">
        <v>3</v>
      </c>
      <c r="E618">
        <v>3</v>
      </c>
      <c r="F618">
        <v>0</v>
      </c>
      <c r="G618">
        <v>83734</v>
      </c>
      <c r="H618">
        <v>83734</v>
      </c>
      <c r="I618" t="s">
        <v>655</v>
      </c>
      <c r="J618" t="s">
        <v>650</v>
      </c>
      <c r="K618" t="s">
        <v>307</v>
      </c>
      <c r="L618">
        <v>500090</v>
      </c>
      <c r="M618" t="s">
        <v>168</v>
      </c>
    </row>
    <row r="619" spans="2:13" ht="12.75">
      <c r="B619" t="s">
        <v>961</v>
      </c>
      <c r="C619">
        <v>868</v>
      </c>
      <c r="D619">
        <v>836</v>
      </c>
      <c r="E619">
        <v>1704</v>
      </c>
      <c r="F619">
        <v>9122379</v>
      </c>
      <c r="G619">
        <v>12691342</v>
      </c>
      <c r="H619">
        <v>21813722</v>
      </c>
      <c r="I619" t="s">
        <v>655</v>
      </c>
      <c r="J619" t="s">
        <v>767</v>
      </c>
      <c r="K619" t="s">
        <v>951</v>
      </c>
      <c r="L619">
        <v>443721</v>
      </c>
      <c r="M619" t="s">
        <v>217</v>
      </c>
    </row>
    <row r="620" spans="2:13" ht="12.75">
      <c r="B620" t="s">
        <v>218</v>
      </c>
      <c r="C620">
        <v>384</v>
      </c>
      <c r="D620">
        <v>335</v>
      </c>
      <c r="E620">
        <v>719</v>
      </c>
      <c r="F620">
        <v>4425930</v>
      </c>
      <c r="G620">
        <v>4656644</v>
      </c>
      <c r="H620">
        <v>9082574</v>
      </c>
      <c r="I620" t="s">
        <v>655</v>
      </c>
      <c r="J620" t="s">
        <v>650</v>
      </c>
      <c r="K620" t="s">
        <v>214</v>
      </c>
      <c r="L620">
        <v>515387</v>
      </c>
      <c r="M620" t="s">
        <v>217</v>
      </c>
    </row>
    <row r="621" spans="2:13" ht="12.75">
      <c r="B621" t="s">
        <v>711</v>
      </c>
      <c r="C621">
        <v>186</v>
      </c>
      <c r="D621">
        <v>186</v>
      </c>
      <c r="E621">
        <v>372</v>
      </c>
      <c r="F621">
        <v>2678525</v>
      </c>
      <c r="G621">
        <v>3347626</v>
      </c>
      <c r="H621">
        <v>6026151</v>
      </c>
      <c r="I621" t="s">
        <v>655</v>
      </c>
      <c r="J621" t="s">
        <v>650</v>
      </c>
      <c r="K621" t="s">
        <v>502</v>
      </c>
      <c r="L621">
        <v>133298</v>
      </c>
      <c r="M621" t="s">
        <v>217</v>
      </c>
    </row>
    <row r="622" spans="2:13" ht="12.75">
      <c r="B622" t="s">
        <v>341</v>
      </c>
      <c r="C622">
        <v>6916</v>
      </c>
      <c r="D622">
        <v>5931</v>
      </c>
      <c r="E622">
        <v>12847</v>
      </c>
      <c r="F622">
        <v>82318870</v>
      </c>
      <c r="G622">
        <v>86984346</v>
      </c>
      <c r="H622">
        <v>169303216</v>
      </c>
      <c r="I622" t="s">
        <v>655</v>
      </c>
      <c r="J622" t="s">
        <v>650</v>
      </c>
      <c r="K622" t="s">
        <v>307</v>
      </c>
      <c r="L622">
        <v>479550</v>
      </c>
      <c r="M622" t="s">
        <v>217</v>
      </c>
    </row>
    <row r="623" spans="2:13" ht="12.75">
      <c r="B623" t="s">
        <v>557</v>
      </c>
      <c r="C623">
        <v>2472</v>
      </c>
      <c r="D623">
        <v>3599</v>
      </c>
      <c r="E623">
        <v>6071</v>
      </c>
      <c r="F623">
        <v>17686401</v>
      </c>
      <c r="G623">
        <v>42836205</v>
      </c>
      <c r="H623">
        <v>60522607</v>
      </c>
      <c r="I623" t="s">
        <v>655</v>
      </c>
      <c r="J623" t="s">
        <v>650</v>
      </c>
      <c r="K623" t="s">
        <v>548</v>
      </c>
      <c r="L623">
        <v>416982</v>
      </c>
      <c r="M623" t="s">
        <v>217</v>
      </c>
    </row>
    <row r="624" spans="2:13" ht="12.75">
      <c r="B624" t="s">
        <v>709</v>
      </c>
      <c r="C624">
        <v>10</v>
      </c>
      <c r="D624">
        <v>20</v>
      </c>
      <c r="E624">
        <v>30</v>
      </c>
      <c r="F624">
        <v>76197</v>
      </c>
      <c r="G624">
        <v>243127</v>
      </c>
      <c r="H624">
        <v>319324</v>
      </c>
      <c r="I624" t="s">
        <v>655</v>
      </c>
      <c r="J624" t="s">
        <v>650</v>
      </c>
      <c r="K624" t="s">
        <v>441</v>
      </c>
      <c r="L624">
        <v>997460</v>
      </c>
      <c r="M624" t="s">
        <v>217</v>
      </c>
    </row>
    <row r="625" spans="2:13" ht="12.75">
      <c r="B625" t="s">
        <v>963</v>
      </c>
      <c r="C625">
        <v>112</v>
      </c>
      <c r="D625">
        <v>127</v>
      </c>
      <c r="E625">
        <v>239</v>
      </c>
      <c r="F625">
        <v>1039964</v>
      </c>
      <c r="G625">
        <v>1587051</v>
      </c>
      <c r="H625">
        <v>2627015</v>
      </c>
      <c r="I625" t="s">
        <v>655</v>
      </c>
      <c r="J625" t="s">
        <v>767</v>
      </c>
      <c r="K625" t="s">
        <v>951</v>
      </c>
      <c r="L625">
        <v>743708</v>
      </c>
      <c r="M625" t="s">
        <v>164</v>
      </c>
    </row>
    <row r="626" spans="2:13" ht="12.75">
      <c r="B626" t="s">
        <v>962</v>
      </c>
      <c r="C626">
        <v>108</v>
      </c>
      <c r="D626">
        <v>167</v>
      </c>
      <c r="E626">
        <v>275</v>
      </c>
      <c r="F626">
        <v>1840342</v>
      </c>
      <c r="G626">
        <v>3355472</v>
      </c>
      <c r="H626">
        <v>5195813</v>
      </c>
      <c r="I626" t="s">
        <v>655</v>
      </c>
      <c r="J626" t="s">
        <v>767</v>
      </c>
      <c r="K626" t="s">
        <v>951</v>
      </c>
      <c r="L626">
        <v>620989</v>
      </c>
      <c r="M626" t="s">
        <v>164</v>
      </c>
    </row>
    <row r="627" spans="2:13" ht="12.75">
      <c r="B627" t="s">
        <v>863</v>
      </c>
      <c r="C627">
        <v>181</v>
      </c>
      <c r="D627">
        <v>212</v>
      </c>
      <c r="E627">
        <v>393</v>
      </c>
      <c r="F627">
        <v>1046551</v>
      </c>
      <c r="G627">
        <v>2103318</v>
      </c>
      <c r="H627">
        <v>3149869</v>
      </c>
      <c r="I627" t="s">
        <v>655</v>
      </c>
      <c r="J627" t="s">
        <v>767</v>
      </c>
      <c r="K627" t="s">
        <v>986</v>
      </c>
      <c r="L627">
        <v>672048</v>
      </c>
      <c r="M627" t="s">
        <v>164</v>
      </c>
    </row>
    <row r="628" spans="2:13" ht="12.75">
      <c r="B628" t="s">
        <v>1010</v>
      </c>
      <c r="C628">
        <v>78</v>
      </c>
      <c r="D628">
        <v>64</v>
      </c>
      <c r="E628">
        <v>142</v>
      </c>
      <c r="F628">
        <v>653342</v>
      </c>
      <c r="G628">
        <v>841920</v>
      </c>
      <c r="H628">
        <v>1495261</v>
      </c>
      <c r="I628" t="s">
        <v>655</v>
      </c>
      <c r="J628" t="s">
        <v>767</v>
      </c>
      <c r="K628" t="s">
        <v>986</v>
      </c>
      <c r="L628">
        <v>636217</v>
      </c>
      <c r="M628" t="s">
        <v>164</v>
      </c>
    </row>
    <row r="629" spans="2:13" ht="12.75">
      <c r="B629" t="s">
        <v>298</v>
      </c>
      <c r="C629">
        <v>817</v>
      </c>
      <c r="D629">
        <v>1272</v>
      </c>
      <c r="E629">
        <v>2089</v>
      </c>
      <c r="F629">
        <v>17995396</v>
      </c>
      <c r="G629">
        <v>34327421</v>
      </c>
      <c r="H629">
        <v>52322817</v>
      </c>
      <c r="I629" t="s">
        <v>655</v>
      </c>
      <c r="J629" t="s">
        <v>650</v>
      </c>
      <c r="K629" t="s">
        <v>267</v>
      </c>
      <c r="L629">
        <v>337352</v>
      </c>
      <c r="M629" t="s">
        <v>164</v>
      </c>
    </row>
    <row r="630" spans="2:13" ht="12.75">
      <c r="B630" t="s">
        <v>862</v>
      </c>
      <c r="C630">
        <v>413</v>
      </c>
      <c r="D630">
        <v>420</v>
      </c>
      <c r="E630">
        <v>833</v>
      </c>
      <c r="F630">
        <v>5015800</v>
      </c>
      <c r="G630">
        <v>5904611</v>
      </c>
      <c r="H630">
        <v>10920411</v>
      </c>
      <c r="I630" t="s">
        <v>655</v>
      </c>
      <c r="J630" t="s">
        <v>650</v>
      </c>
      <c r="K630" t="s">
        <v>131</v>
      </c>
      <c r="L630">
        <v>977512</v>
      </c>
      <c r="M630" t="s">
        <v>164</v>
      </c>
    </row>
    <row r="631" spans="2:13" ht="12.75">
      <c r="B631" t="s">
        <v>439</v>
      </c>
      <c r="C631">
        <v>997</v>
      </c>
      <c r="D631">
        <v>1365</v>
      </c>
      <c r="E631">
        <v>2362</v>
      </c>
      <c r="F631">
        <v>20193888</v>
      </c>
      <c r="G631">
        <v>34452191</v>
      </c>
      <c r="H631">
        <v>54646079</v>
      </c>
      <c r="I631" t="s">
        <v>655</v>
      </c>
      <c r="J631" t="s">
        <v>650</v>
      </c>
      <c r="K631" t="s">
        <v>411</v>
      </c>
      <c r="L631">
        <v>619213</v>
      </c>
      <c r="M631" t="s">
        <v>164</v>
      </c>
    </row>
    <row r="632" spans="2:13" ht="12.75">
      <c r="B632" t="s">
        <v>194</v>
      </c>
      <c r="C632">
        <v>714</v>
      </c>
      <c r="D632">
        <v>1076</v>
      </c>
      <c r="E632">
        <v>1790</v>
      </c>
      <c r="F632">
        <v>7840686</v>
      </c>
      <c r="G632">
        <v>15140535</v>
      </c>
      <c r="H632">
        <v>22981220</v>
      </c>
      <c r="I632" t="s">
        <v>655</v>
      </c>
      <c r="J632" t="s">
        <v>650</v>
      </c>
      <c r="K632" t="s">
        <v>182</v>
      </c>
      <c r="L632">
        <v>454587</v>
      </c>
      <c r="M632" t="s">
        <v>164</v>
      </c>
    </row>
    <row r="633" spans="2:13" ht="12.75">
      <c r="B633" t="s">
        <v>587</v>
      </c>
      <c r="C633">
        <v>262</v>
      </c>
      <c r="D633">
        <v>522</v>
      </c>
      <c r="E633">
        <v>784</v>
      </c>
      <c r="F633">
        <v>3166466</v>
      </c>
      <c r="G633">
        <v>8054029</v>
      </c>
      <c r="H633">
        <v>11220495</v>
      </c>
      <c r="I633" t="s">
        <v>655</v>
      </c>
      <c r="J633" t="s">
        <v>650</v>
      </c>
      <c r="K633" t="s">
        <v>563</v>
      </c>
      <c r="L633">
        <v>583385</v>
      </c>
      <c r="M633" t="s">
        <v>164</v>
      </c>
    </row>
    <row r="634" spans="2:13" ht="12.75">
      <c r="B634" t="s">
        <v>586</v>
      </c>
      <c r="C634">
        <v>135</v>
      </c>
      <c r="D634">
        <v>225</v>
      </c>
      <c r="E634">
        <v>360</v>
      </c>
      <c r="F634">
        <v>1259650</v>
      </c>
      <c r="G634">
        <v>2898699</v>
      </c>
      <c r="H634">
        <v>4158348</v>
      </c>
      <c r="I634" t="s">
        <v>655</v>
      </c>
      <c r="J634" t="s">
        <v>650</v>
      </c>
      <c r="K634" t="s">
        <v>563</v>
      </c>
      <c r="L634">
        <v>511725</v>
      </c>
      <c r="M634" t="s">
        <v>164</v>
      </c>
    </row>
    <row r="635" spans="2:13" ht="12.75">
      <c r="B635" t="s">
        <v>195</v>
      </c>
      <c r="C635">
        <v>11</v>
      </c>
      <c r="D635">
        <v>27</v>
      </c>
      <c r="E635">
        <v>38</v>
      </c>
      <c r="F635">
        <v>105161</v>
      </c>
      <c r="G635">
        <v>474608</v>
      </c>
      <c r="H635">
        <v>579769</v>
      </c>
      <c r="I635" t="s">
        <v>655</v>
      </c>
      <c r="J635" t="s">
        <v>650</v>
      </c>
      <c r="K635" t="s">
        <v>182</v>
      </c>
      <c r="L635">
        <v>585158</v>
      </c>
      <c r="M635" t="s">
        <v>164</v>
      </c>
    </row>
    <row r="636" spans="2:13" ht="12.75">
      <c r="B636" t="s">
        <v>353</v>
      </c>
      <c r="C636">
        <v>6077</v>
      </c>
      <c r="D636">
        <v>6623</v>
      </c>
      <c r="E636">
        <v>12700</v>
      </c>
      <c r="F636">
        <v>67417835</v>
      </c>
      <c r="G636">
        <v>84615069</v>
      </c>
      <c r="H636">
        <v>152032904</v>
      </c>
      <c r="I636" t="s">
        <v>655</v>
      </c>
      <c r="J636" t="s">
        <v>650</v>
      </c>
      <c r="K636" t="s">
        <v>307</v>
      </c>
      <c r="L636">
        <v>113340</v>
      </c>
      <c r="M636" t="s">
        <v>164</v>
      </c>
    </row>
    <row r="637" spans="2:13" ht="12.75">
      <c r="B637" t="s">
        <v>585</v>
      </c>
      <c r="C637">
        <v>163</v>
      </c>
      <c r="D637">
        <v>264</v>
      </c>
      <c r="E637">
        <v>427</v>
      </c>
      <c r="F637">
        <v>1770758</v>
      </c>
      <c r="G637">
        <v>3904742</v>
      </c>
      <c r="H637">
        <v>5675499</v>
      </c>
      <c r="I637" t="s">
        <v>655</v>
      </c>
      <c r="J637" t="s">
        <v>650</v>
      </c>
      <c r="K637" t="s">
        <v>563</v>
      </c>
      <c r="L637">
        <v>297861</v>
      </c>
      <c r="M637" t="s">
        <v>164</v>
      </c>
    </row>
    <row r="638" spans="2:13" ht="12.75">
      <c r="B638" t="s">
        <v>536</v>
      </c>
      <c r="C638">
        <v>16</v>
      </c>
      <c r="D638">
        <v>29</v>
      </c>
      <c r="E638">
        <v>45</v>
      </c>
      <c r="F638">
        <v>92252</v>
      </c>
      <c r="G638">
        <v>343310</v>
      </c>
      <c r="H638">
        <v>435563</v>
      </c>
      <c r="I638" t="s">
        <v>655</v>
      </c>
      <c r="J638" t="s">
        <v>650</v>
      </c>
      <c r="K638" t="s">
        <v>528</v>
      </c>
      <c r="L638">
        <v>564559</v>
      </c>
      <c r="M638" t="s">
        <v>164</v>
      </c>
    </row>
    <row r="639" spans="2:13" ht="12.75">
      <c r="B639" t="s">
        <v>588</v>
      </c>
      <c r="C639">
        <v>472</v>
      </c>
      <c r="D639">
        <v>694</v>
      </c>
      <c r="E639">
        <v>1166</v>
      </c>
      <c r="F639">
        <v>5783614</v>
      </c>
      <c r="G639">
        <v>11482888</v>
      </c>
      <c r="H639">
        <v>17266502</v>
      </c>
      <c r="I639" t="s">
        <v>655</v>
      </c>
      <c r="J639" t="s">
        <v>650</v>
      </c>
      <c r="K639" t="s">
        <v>563</v>
      </c>
      <c r="L639">
        <v>406009</v>
      </c>
      <c r="M639" t="s">
        <v>164</v>
      </c>
    </row>
    <row r="640" spans="2:13" ht="12.75">
      <c r="B640" t="s">
        <v>375</v>
      </c>
      <c r="C640">
        <v>23</v>
      </c>
      <c r="D640">
        <v>45</v>
      </c>
      <c r="E640">
        <v>68</v>
      </c>
      <c r="F640">
        <v>366006</v>
      </c>
      <c r="G640">
        <v>1028545</v>
      </c>
      <c r="H640">
        <v>1394551</v>
      </c>
      <c r="I640" t="s">
        <v>655</v>
      </c>
      <c r="J640" t="s">
        <v>650</v>
      </c>
      <c r="K640" t="s">
        <v>267</v>
      </c>
      <c r="L640">
        <v>452698</v>
      </c>
      <c r="M640" t="s">
        <v>164</v>
      </c>
    </row>
    <row r="641" spans="2:13" ht="12.75">
      <c r="B641" t="s">
        <v>444</v>
      </c>
      <c r="C641">
        <v>14</v>
      </c>
      <c r="D641">
        <v>48</v>
      </c>
      <c r="E641">
        <v>62</v>
      </c>
      <c r="F641">
        <v>236316</v>
      </c>
      <c r="G641">
        <v>1244531</v>
      </c>
      <c r="H641">
        <v>1480847</v>
      </c>
      <c r="I641" t="s">
        <v>655</v>
      </c>
      <c r="J641" t="s">
        <v>650</v>
      </c>
      <c r="K641" t="s">
        <v>441</v>
      </c>
      <c r="L641">
        <v>462432</v>
      </c>
      <c r="M641" t="s">
        <v>164</v>
      </c>
    </row>
    <row r="642" spans="2:13" ht="12.75">
      <c r="B642" t="s">
        <v>517</v>
      </c>
      <c r="C642">
        <v>626</v>
      </c>
      <c r="D642">
        <v>660</v>
      </c>
      <c r="E642">
        <v>1286</v>
      </c>
      <c r="F642">
        <v>5612036</v>
      </c>
      <c r="G642">
        <v>7900499</v>
      </c>
      <c r="H642">
        <v>13512535</v>
      </c>
      <c r="I642" t="s">
        <v>655</v>
      </c>
      <c r="J642" t="s">
        <v>650</v>
      </c>
      <c r="K642" t="s">
        <v>502</v>
      </c>
      <c r="L642">
        <v>834192</v>
      </c>
      <c r="M642" t="s">
        <v>164</v>
      </c>
    </row>
    <row r="643" spans="2:13" ht="12.75">
      <c r="B643" t="s">
        <v>516</v>
      </c>
      <c r="C643">
        <v>569</v>
      </c>
      <c r="D643">
        <v>494</v>
      </c>
      <c r="E643">
        <v>1063</v>
      </c>
      <c r="F643">
        <v>5831858</v>
      </c>
      <c r="G643">
        <v>6271885</v>
      </c>
      <c r="H643">
        <v>12103743</v>
      </c>
      <c r="I643" t="s">
        <v>655</v>
      </c>
      <c r="J643" t="s">
        <v>650</v>
      </c>
      <c r="K643" t="s">
        <v>502</v>
      </c>
      <c r="L643">
        <v>798363</v>
      </c>
      <c r="M643" t="s">
        <v>164</v>
      </c>
    </row>
    <row r="644" spans="2:13" ht="12.75">
      <c r="B644" t="s">
        <v>258</v>
      </c>
      <c r="C644">
        <v>6</v>
      </c>
      <c r="D644">
        <v>9</v>
      </c>
      <c r="E644">
        <v>15</v>
      </c>
      <c r="F644">
        <v>72363</v>
      </c>
      <c r="G644">
        <v>149158</v>
      </c>
      <c r="H644">
        <v>221521</v>
      </c>
      <c r="I644" t="s">
        <v>655</v>
      </c>
      <c r="J644" t="s">
        <v>650</v>
      </c>
      <c r="K644" t="s">
        <v>221</v>
      </c>
      <c r="L644">
        <v>549329</v>
      </c>
      <c r="M644" t="s">
        <v>164</v>
      </c>
    </row>
    <row r="645" spans="2:13" ht="12.75">
      <c r="B645" t="s">
        <v>253</v>
      </c>
      <c r="C645">
        <v>1029</v>
      </c>
      <c r="D645">
        <v>1757</v>
      </c>
      <c r="E645">
        <v>2786</v>
      </c>
      <c r="F645">
        <v>7439679</v>
      </c>
      <c r="G645">
        <v>16055720</v>
      </c>
      <c r="H645">
        <v>23495399</v>
      </c>
      <c r="I645" t="s">
        <v>655</v>
      </c>
      <c r="J645" t="s">
        <v>650</v>
      </c>
      <c r="K645" t="s">
        <v>221</v>
      </c>
      <c r="L645">
        <v>762534</v>
      </c>
      <c r="M645" t="s">
        <v>164</v>
      </c>
    </row>
    <row r="646" spans="2:13" ht="12.75">
      <c r="B646" t="s">
        <v>256</v>
      </c>
      <c r="C646">
        <v>30</v>
      </c>
      <c r="D646">
        <v>47</v>
      </c>
      <c r="E646">
        <v>77</v>
      </c>
      <c r="F646">
        <v>347167</v>
      </c>
      <c r="G646">
        <v>814383</v>
      </c>
      <c r="H646">
        <v>1161550</v>
      </c>
      <c r="I646" t="s">
        <v>655</v>
      </c>
      <c r="J646" t="s">
        <v>650</v>
      </c>
      <c r="K646" t="s">
        <v>221</v>
      </c>
      <c r="L646">
        <v>513499</v>
      </c>
      <c r="M646" t="s">
        <v>164</v>
      </c>
    </row>
    <row r="647" spans="2:13" ht="12.75">
      <c r="B647" t="s">
        <v>259</v>
      </c>
      <c r="C647">
        <v>3</v>
      </c>
      <c r="D647">
        <v>8</v>
      </c>
      <c r="E647">
        <v>11</v>
      </c>
      <c r="F647">
        <v>19299</v>
      </c>
      <c r="G647">
        <v>68128</v>
      </c>
      <c r="H647">
        <v>87427</v>
      </c>
      <c r="I647" t="s">
        <v>655</v>
      </c>
      <c r="J647" t="s">
        <v>650</v>
      </c>
      <c r="K647" t="s">
        <v>221</v>
      </c>
      <c r="L647">
        <v>477661</v>
      </c>
      <c r="M647" t="s">
        <v>164</v>
      </c>
    </row>
    <row r="648" spans="2:13" ht="12.75">
      <c r="B648" t="s">
        <v>255</v>
      </c>
      <c r="C648">
        <v>40710</v>
      </c>
      <c r="D648">
        <v>44854</v>
      </c>
      <c r="E648">
        <v>85564</v>
      </c>
      <c r="F648">
        <v>758553807</v>
      </c>
      <c r="G648">
        <v>1020928421</v>
      </c>
      <c r="H648">
        <v>1779482228</v>
      </c>
      <c r="I648" t="s">
        <v>655</v>
      </c>
      <c r="J648" t="s">
        <v>650</v>
      </c>
      <c r="K648" t="s">
        <v>221</v>
      </c>
      <c r="L648">
        <v>498261</v>
      </c>
      <c r="M648" t="s">
        <v>164</v>
      </c>
    </row>
    <row r="649" spans="2:13" ht="12.75">
      <c r="B649" t="s">
        <v>254</v>
      </c>
      <c r="C649">
        <v>46</v>
      </c>
      <c r="D649">
        <v>74</v>
      </c>
      <c r="E649">
        <v>120</v>
      </c>
      <c r="F649">
        <v>318864</v>
      </c>
      <c r="G649">
        <v>579081</v>
      </c>
      <c r="H649">
        <v>897944</v>
      </c>
      <c r="I649" t="s">
        <v>655</v>
      </c>
      <c r="J649" t="s">
        <v>650</v>
      </c>
      <c r="K649" t="s">
        <v>221</v>
      </c>
      <c r="L649">
        <v>421230</v>
      </c>
      <c r="M649" t="s">
        <v>164</v>
      </c>
    </row>
    <row r="650" spans="2:13" ht="12.75">
      <c r="B650" t="s">
        <v>404</v>
      </c>
      <c r="C650">
        <v>1408</v>
      </c>
      <c r="D650">
        <v>2729</v>
      </c>
      <c r="E650">
        <v>4137</v>
      </c>
      <c r="F650">
        <v>20785595</v>
      </c>
      <c r="G650">
        <v>52563207</v>
      </c>
      <c r="H650">
        <v>73348802</v>
      </c>
      <c r="I650" t="s">
        <v>651</v>
      </c>
      <c r="J650" t="s">
        <v>650</v>
      </c>
      <c r="K650" t="s">
        <v>360</v>
      </c>
      <c r="L650">
        <v>534099</v>
      </c>
      <c r="M650" t="s">
        <v>115</v>
      </c>
    </row>
    <row r="651" spans="2:13" ht="12.75">
      <c r="B651" t="s">
        <v>757</v>
      </c>
      <c r="C651">
        <v>412</v>
      </c>
      <c r="D651">
        <v>582</v>
      </c>
      <c r="E651">
        <v>994</v>
      </c>
      <c r="F651">
        <v>6694138</v>
      </c>
      <c r="G651">
        <v>13011719</v>
      </c>
      <c r="H651">
        <v>19705858</v>
      </c>
      <c r="I651" t="s">
        <v>651</v>
      </c>
      <c r="J651" t="s">
        <v>650</v>
      </c>
      <c r="K651" t="s">
        <v>267</v>
      </c>
      <c r="L651">
        <v>602094</v>
      </c>
      <c r="M651" t="s">
        <v>115</v>
      </c>
    </row>
    <row r="652" spans="2:13" ht="12.75">
      <c r="B652" t="s">
        <v>294</v>
      </c>
      <c r="C652">
        <v>5909</v>
      </c>
      <c r="D652">
        <v>8933</v>
      </c>
      <c r="E652">
        <v>14842</v>
      </c>
      <c r="F652">
        <v>91431564</v>
      </c>
      <c r="G652">
        <v>186174001</v>
      </c>
      <c r="H652">
        <v>277605564</v>
      </c>
      <c r="I652" t="s">
        <v>651</v>
      </c>
      <c r="J652" t="s">
        <v>650</v>
      </c>
      <c r="K652" t="s">
        <v>267</v>
      </c>
      <c r="L652">
        <v>722983</v>
      </c>
      <c r="M652" t="s">
        <v>115</v>
      </c>
    </row>
    <row r="653" spans="2:13" ht="12.75">
      <c r="B653" t="s">
        <v>747</v>
      </c>
      <c r="C653">
        <v>724</v>
      </c>
      <c r="D653">
        <v>1384</v>
      </c>
      <c r="E653">
        <v>2108</v>
      </c>
      <c r="F653">
        <v>26034359</v>
      </c>
      <c r="G653">
        <v>56087444</v>
      </c>
      <c r="H653">
        <v>82121803</v>
      </c>
      <c r="I653" t="s">
        <v>651</v>
      </c>
      <c r="J653" t="s">
        <v>767</v>
      </c>
      <c r="K653" t="s">
        <v>845</v>
      </c>
      <c r="L653">
        <v>418699</v>
      </c>
      <c r="M653" t="s">
        <v>115</v>
      </c>
    </row>
    <row r="654" spans="2:13" ht="12.75">
      <c r="B654" t="s">
        <v>116</v>
      </c>
      <c r="C654">
        <v>4038</v>
      </c>
      <c r="D654">
        <v>5155</v>
      </c>
      <c r="E654">
        <v>9193</v>
      </c>
      <c r="F654">
        <v>82912287</v>
      </c>
      <c r="G654">
        <v>130102741</v>
      </c>
      <c r="H654">
        <v>213015029</v>
      </c>
      <c r="I654" t="s">
        <v>651</v>
      </c>
      <c r="J654" t="s">
        <v>650</v>
      </c>
      <c r="K654" t="s">
        <v>114</v>
      </c>
      <c r="L654">
        <v>484980</v>
      </c>
      <c r="M654" t="s">
        <v>115</v>
      </c>
    </row>
    <row r="655" spans="2:13" ht="12.75">
      <c r="B655" t="s">
        <v>435</v>
      </c>
      <c r="C655">
        <v>2501</v>
      </c>
      <c r="D655">
        <v>3221</v>
      </c>
      <c r="E655">
        <v>5722</v>
      </c>
      <c r="F655">
        <v>44966328</v>
      </c>
      <c r="G655">
        <v>72270525</v>
      </c>
      <c r="H655">
        <v>117236853</v>
      </c>
      <c r="I655" t="s">
        <v>651</v>
      </c>
      <c r="J655" t="s">
        <v>650</v>
      </c>
      <c r="K655" t="s">
        <v>411</v>
      </c>
      <c r="L655">
        <v>286948</v>
      </c>
      <c r="M655" t="s">
        <v>115</v>
      </c>
    </row>
    <row r="656" spans="2:13" ht="12.75">
      <c r="B656" t="s">
        <v>342</v>
      </c>
      <c r="C656">
        <v>88489</v>
      </c>
      <c r="D656">
        <v>101972</v>
      </c>
      <c r="E656">
        <v>190461</v>
      </c>
      <c r="F656">
        <v>1037780936</v>
      </c>
      <c r="G656">
        <v>1495801454</v>
      </c>
      <c r="H656">
        <v>2533582390</v>
      </c>
      <c r="I656" t="s">
        <v>655</v>
      </c>
      <c r="J656" t="s">
        <v>650</v>
      </c>
      <c r="K656" t="s">
        <v>307</v>
      </c>
      <c r="L656">
        <v>984187</v>
      </c>
      <c r="M656" t="s">
        <v>189</v>
      </c>
    </row>
    <row r="657" spans="2:13" ht="12.75">
      <c r="B657" t="s">
        <v>405</v>
      </c>
      <c r="C657">
        <v>35174</v>
      </c>
      <c r="D657">
        <v>42570</v>
      </c>
      <c r="E657">
        <v>77744</v>
      </c>
      <c r="F657">
        <v>448130503</v>
      </c>
      <c r="G657">
        <v>692065244</v>
      </c>
      <c r="H657">
        <v>1140195747</v>
      </c>
      <c r="I657" t="s">
        <v>655</v>
      </c>
      <c r="J657" t="s">
        <v>650</v>
      </c>
      <c r="K657" t="s">
        <v>360</v>
      </c>
      <c r="L657">
        <v>501981</v>
      </c>
      <c r="M657" t="s">
        <v>189</v>
      </c>
    </row>
    <row r="658" spans="2:13" ht="12.75">
      <c r="B658" t="s">
        <v>798</v>
      </c>
      <c r="C658">
        <v>428</v>
      </c>
      <c r="D658">
        <v>503</v>
      </c>
      <c r="E658">
        <v>931</v>
      </c>
      <c r="F658">
        <v>21766398</v>
      </c>
      <c r="G658">
        <v>31633673</v>
      </c>
      <c r="H658">
        <v>53400071</v>
      </c>
      <c r="I658" t="s">
        <v>655</v>
      </c>
      <c r="J658" t="s">
        <v>767</v>
      </c>
      <c r="K658" t="s">
        <v>845</v>
      </c>
      <c r="L658">
        <v>870493</v>
      </c>
      <c r="M658" t="s">
        <v>189</v>
      </c>
    </row>
    <row r="659" spans="2:13" ht="12.75">
      <c r="B659" t="s">
        <v>973</v>
      </c>
      <c r="C659">
        <v>1891</v>
      </c>
      <c r="D659">
        <v>2016</v>
      </c>
      <c r="E659">
        <v>3907</v>
      </c>
      <c r="F659">
        <v>30265451</v>
      </c>
      <c r="G659">
        <v>46391223</v>
      </c>
      <c r="H659">
        <v>76656673</v>
      </c>
      <c r="I659" t="s">
        <v>655</v>
      </c>
      <c r="J659" t="s">
        <v>767</v>
      </c>
      <c r="K659" t="s">
        <v>986</v>
      </c>
      <c r="L659">
        <v>252296</v>
      </c>
      <c r="M659" t="s">
        <v>189</v>
      </c>
    </row>
    <row r="660" spans="2:13" ht="12.75">
      <c r="B660" t="s">
        <v>344</v>
      </c>
      <c r="C660">
        <v>3178</v>
      </c>
      <c r="D660">
        <v>4182</v>
      </c>
      <c r="E660">
        <v>7360</v>
      </c>
      <c r="F660">
        <v>54816149</v>
      </c>
      <c r="G660">
        <v>87667843</v>
      </c>
      <c r="H660">
        <v>142483992</v>
      </c>
      <c r="I660" t="s">
        <v>655</v>
      </c>
      <c r="J660" t="s">
        <v>650</v>
      </c>
      <c r="K660" t="s">
        <v>307</v>
      </c>
      <c r="L660">
        <v>120014</v>
      </c>
      <c r="M660" t="s">
        <v>189</v>
      </c>
    </row>
    <row r="661" spans="2:13" ht="12.75">
      <c r="B661" t="s">
        <v>610</v>
      </c>
      <c r="C661">
        <v>5435</v>
      </c>
      <c r="D661">
        <v>3530</v>
      </c>
      <c r="E661">
        <v>8965</v>
      </c>
      <c r="F661">
        <v>62618059</v>
      </c>
      <c r="G661">
        <v>51104340</v>
      </c>
      <c r="H661">
        <v>113722399</v>
      </c>
      <c r="I661" t="s">
        <v>651</v>
      </c>
      <c r="J661" t="s">
        <v>712</v>
      </c>
      <c r="K661" t="s">
        <v>593</v>
      </c>
      <c r="L661">
        <v>403642</v>
      </c>
      <c r="M661" t="s">
        <v>56</v>
      </c>
    </row>
    <row r="662" spans="2:13" ht="12.75">
      <c r="B662" t="s">
        <v>113</v>
      </c>
      <c r="C662">
        <v>8520</v>
      </c>
      <c r="D662">
        <v>8031</v>
      </c>
      <c r="E662">
        <v>16551</v>
      </c>
      <c r="F662">
        <v>139495465</v>
      </c>
      <c r="G662">
        <v>166689114</v>
      </c>
      <c r="H662">
        <v>306184579</v>
      </c>
      <c r="I662" t="s">
        <v>651</v>
      </c>
      <c r="J662" t="s">
        <v>650</v>
      </c>
      <c r="K662" t="s">
        <v>105</v>
      </c>
      <c r="L662">
        <v>367813</v>
      </c>
      <c r="M662" t="s">
        <v>56</v>
      </c>
    </row>
    <row r="663" spans="2:13" ht="12.75">
      <c r="B663" t="s">
        <v>144</v>
      </c>
      <c r="C663">
        <v>5113</v>
      </c>
      <c r="D663">
        <v>5732</v>
      </c>
      <c r="E663">
        <v>10845</v>
      </c>
      <c r="F663">
        <v>75925201</v>
      </c>
      <c r="G663">
        <v>104697874</v>
      </c>
      <c r="H663">
        <v>180623075</v>
      </c>
      <c r="I663" t="s">
        <v>651</v>
      </c>
      <c r="J663" t="s">
        <v>650</v>
      </c>
      <c r="K663" t="s">
        <v>131</v>
      </c>
      <c r="L663">
        <v>654459</v>
      </c>
      <c r="M663" t="s">
        <v>56</v>
      </c>
    </row>
    <row r="664" spans="2:13" ht="12.75">
      <c r="B664" t="s">
        <v>292</v>
      </c>
      <c r="C664">
        <v>6422</v>
      </c>
      <c r="D664">
        <v>9172</v>
      </c>
      <c r="E664">
        <v>15594</v>
      </c>
      <c r="F664">
        <v>87707580</v>
      </c>
      <c r="G664">
        <v>159597298</v>
      </c>
      <c r="H664">
        <v>247304878</v>
      </c>
      <c r="I664" t="s">
        <v>651</v>
      </c>
      <c r="J664" t="s">
        <v>650</v>
      </c>
      <c r="K664" t="s">
        <v>267</v>
      </c>
      <c r="L664">
        <v>618629</v>
      </c>
      <c r="M664" t="s">
        <v>56</v>
      </c>
    </row>
    <row r="665" spans="2:13" ht="12.75">
      <c r="B665" t="s">
        <v>492</v>
      </c>
      <c r="C665">
        <v>2805</v>
      </c>
      <c r="D665">
        <v>3774</v>
      </c>
      <c r="E665">
        <v>6579</v>
      </c>
      <c r="F665">
        <v>23765847</v>
      </c>
      <c r="G665">
        <v>41146808</v>
      </c>
      <c r="H665">
        <v>64912655</v>
      </c>
      <c r="I665" t="s">
        <v>651</v>
      </c>
      <c r="J665" t="s">
        <v>650</v>
      </c>
      <c r="K665" t="s">
        <v>441</v>
      </c>
      <c r="L665">
        <v>582791</v>
      </c>
      <c r="M665" t="s">
        <v>56</v>
      </c>
    </row>
    <row r="666" spans="2:13" ht="12.75">
      <c r="B666" t="s">
        <v>934</v>
      </c>
      <c r="C666">
        <v>8544</v>
      </c>
      <c r="D666">
        <v>7472</v>
      </c>
      <c r="E666">
        <v>16016</v>
      </c>
      <c r="F666">
        <v>104249805</v>
      </c>
      <c r="G666">
        <v>112607329</v>
      </c>
      <c r="H666">
        <v>216857135</v>
      </c>
      <c r="I666" t="s">
        <v>651</v>
      </c>
      <c r="J666" t="s">
        <v>767</v>
      </c>
      <c r="K666" t="s">
        <v>926</v>
      </c>
      <c r="L666">
        <v>726117</v>
      </c>
      <c r="M666" t="s">
        <v>56</v>
      </c>
    </row>
    <row r="667" spans="2:13" ht="12.75">
      <c r="B667" t="s">
        <v>608</v>
      </c>
      <c r="C667">
        <v>10367</v>
      </c>
      <c r="D667">
        <v>8591</v>
      </c>
      <c r="E667">
        <v>18958</v>
      </c>
      <c r="F667">
        <v>154329859</v>
      </c>
      <c r="G667">
        <v>156106913</v>
      </c>
      <c r="H667">
        <v>310436772</v>
      </c>
      <c r="I667" t="s">
        <v>651</v>
      </c>
      <c r="J667" t="s">
        <v>712</v>
      </c>
      <c r="K667" t="s">
        <v>593</v>
      </c>
      <c r="L667">
        <v>546960</v>
      </c>
      <c r="M667" t="s">
        <v>56</v>
      </c>
    </row>
    <row r="668" spans="2:13" ht="12.75">
      <c r="B668" t="s">
        <v>859</v>
      </c>
      <c r="C668">
        <v>5099</v>
      </c>
      <c r="D668">
        <v>3938</v>
      </c>
      <c r="E668">
        <v>9037</v>
      </c>
      <c r="F668">
        <v>63965395</v>
      </c>
      <c r="G668">
        <v>67945982</v>
      </c>
      <c r="H668">
        <v>131911377</v>
      </c>
      <c r="I668" t="s">
        <v>651</v>
      </c>
      <c r="J668" t="s">
        <v>767</v>
      </c>
      <c r="K668" t="s">
        <v>845</v>
      </c>
      <c r="L668">
        <v>331983</v>
      </c>
      <c r="M668" t="s">
        <v>56</v>
      </c>
    </row>
    <row r="669" spans="2:13" ht="12.75">
      <c r="B669" t="s">
        <v>950</v>
      </c>
      <c r="C669">
        <v>5975</v>
      </c>
      <c r="D669">
        <v>6038</v>
      </c>
      <c r="E669">
        <v>12013</v>
      </c>
      <c r="F669">
        <v>74901488</v>
      </c>
      <c r="G669">
        <v>96667495</v>
      </c>
      <c r="H669">
        <v>171568982</v>
      </c>
      <c r="I669" t="s">
        <v>651</v>
      </c>
      <c r="J669" t="s">
        <v>767</v>
      </c>
      <c r="K669" t="s">
        <v>948</v>
      </c>
      <c r="L669">
        <v>469817</v>
      </c>
      <c r="M669" t="s">
        <v>56</v>
      </c>
    </row>
    <row r="670" spans="2:13" ht="12.75">
      <c r="B670" t="s">
        <v>208</v>
      </c>
      <c r="C670">
        <v>307</v>
      </c>
      <c r="D670">
        <v>389</v>
      </c>
      <c r="E670">
        <v>696</v>
      </c>
      <c r="F670">
        <v>4593719</v>
      </c>
      <c r="G670">
        <v>6789884</v>
      </c>
      <c r="H670">
        <v>11383603</v>
      </c>
      <c r="I670" t="s">
        <v>651</v>
      </c>
      <c r="J670" t="s">
        <v>650</v>
      </c>
      <c r="K670" t="s">
        <v>199</v>
      </c>
      <c r="L670">
        <v>541474</v>
      </c>
      <c r="M670" t="s">
        <v>56</v>
      </c>
    </row>
    <row r="671" spans="2:13" ht="12.75">
      <c r="B671" t="s">
        <v>90</v>
      </c>
      <c r="C671">
        <v>768</v>
      </c>
      <c r="D671">
        <v>1007</v>
      </c>
      <c r="E671">
        <v>1775</v>
      </c>
      <c r="F671">
        <v>11977102</v>
      </c>
      <c r="G671">
        <v>20172452</v>
      </c>
      <c r="H671">
        <v>32149555</v>
      </c>
      <c r="I671" t="s">
        <v>651</v>
      </c>
      <c r="J671" t="s">
        <v>650</v>
      </c>
      <c r="K671" t="s">
        <v>86</v>
      </c>
      <c r="L671">
        <v>103606</v>
      </c>
      <c r="M671" t="s">
        <v>56</v>
      </c>
    </row>
    <row r="672" spans="2:13" ht="12.75">
      <c r="B672" t="s">
        <v>57</v>
      </c>
      <c r="C672">
        <v>9726</v>
      </c>
      <c r="D672">
        <v>10395</v>
      </c>
      <c r="E672">
        <v>20121</v>
      </c>
      <c r="F672">
        <v>181008568</v>
      </c>
      <c r="G672">
        <v>243990472</v>
      </c>
      <c r="H672">
        <v>424999040</v>
      </c>
      <c r="I672" t="s">
        <v>651</v>
      </c>
      <c r="J672" t="s">
        <v>650</v>
      </c>
      <c r="K672" t="s">
        <v>33</v>
      </c>
      <c r="L672">
        <v>690289</v>
      </c>
      <c r="M672" t="s">
        <v>56</v>
      </c>
    </row>
    <row r="673" spans="2:13" ht="12.75">
      <c r="B673" t="s">
        <v>533</v>
      </c>
      <c r="C673">
        <v>11222</v>
      </c>
      <c r="D673">
        <v>12741</v>
      </c>
      <c r="E673">
        <v>23963</v>
      </c>
      <c r="F673">
        <v>99686783</v>
      </c>
      <c r="G673">
        <v>143432484</v>
      </c>
      <c r="H673">
        <v>243119267</v>
      </c>
      <c r="I673" t="s">
        <v>651</v>
      </c>
      <c r="J673" t="s">
        <v>650</v>
      </c>
      <c r="K673" t="s">
        <v>528</v>
      </c>
      <c r="L673">
        <v>439471</v>
      </c>
      <c r="M673" t="s">
        <v>56</v>
      </c>
    </row>
    <row r="674" spans="2:13" ht="12.75">
      <c r="B674" t="s">
        <v>238</v>
      </c>
      <c r="C674">
        <v>24671</v>
      </c>
      <c r="D674">
        <v>31476</v>
      </c>
      <c r="E674">
        <v>56147</v>
      </c>
      <c r="F674">
        <v>229961537</v>
      </c>
      <c r="G674">
        <v>355958128</v>
      </c>
      <c r="H674">
        <v>585919665</v>
      </c>
      <c r="I674" t="s">
        <v>651</v>
      </c>
      <c r="J674" t="s">
        <v>650</v>
      </c>
      <c r="K674" t="s">
        <v>221</v>
      </c>
      <c r="L674">
        <v>511139</v>
      </c>
      <c r="M674" t="s">
        <v>56</v>
      </c>
    </row>
    <row r="675" spans="2:13" ht="12.75">
      <c r="B675" t="s">
        <v>359</v>
      </c>
      <c r="C675">
        <v>32231</v>
      </c>
      <c r="D675">
        <v>26360</v>
      </c>
      <c r="E675">
        <v>58591</v>
      </c>
      <c r="F675">
        <v>425382179</v>
      </c>
      <c r="G675">
        <v>415440989</v>
      </c>
      <c r="H675">
        <v>840823168</v>
      </c>
      <c r="I675" t="s">
        <v>651</v>
      </c>
      <c r="J675" t="s">
        <v>650</v>
      </c>
      <c r="K675" t="s">
        <v>307</v>
      </c>
      <c r="L675">
        <v>475301</v>
      </c>
      <c r="M675" t="s">
        <v>56</v>
      </c>
    </row>
    <row r="676" spans="2:13" ht="12.75">
      <c r="B676" t="s">
        <v>1032</v>
      </c>
      <c r="C676">
        <v>193</v>
      </c>
      <c r="D676">
        <v>247</v>
      </c>
      <c r="E676">
        <v>440</v>
      </c>
      <c r="F676">
        <v>2501672</v>
      </c>
      <c r="G676">
        <v>3728106</v>
      </c>
      <c r="H676">
        <v>6229778</v>
      </c>
      <c r="I676" t="s">
        <v>655</v>
      </c>
      <c r="J676" t="s">
        <v>650</v>
      </c>
      <c r="K676" t="s">
        <v>307</v>
      </c>
      <c r="L676">
        <v>882068</v>
      </c>
      <c r="M676" t="s">
        <v>704</v>
      </c>
    </row>
    <row r="677" spans="2:13" ht="12.75">
      <c r="B677" t="s">
        <v>1034</v>
      </c>
      <c r="C677">
        <v>7</v>
      </c>
      <c r="D677">
        <v>12</v>
      </c>
      <c r="E677">
        <v>19</v>
      </c>
      <c r="F677">
        <v>118081</v>
      </c>
      <c r="G677">
        <v>286777</v>
      </c>
      <c r="H677">
        <v>404859</v>
      </c>
      <c r="I677" t="s">
        <v>655</v>
      </c>
      <c r="J677" t="s">
        <v>767</v>
      </c>
      <c r="K677" t="s">
        <v>951</v>
      </c>
      <c r="L677">
        <v>917898</v>
      </c>
      <c r="M677" t="s">
        <v>704</v>
      </c>
    </row>
    <row r="678" spans="2:13" ht="12.75">
      <c r="B678" t="s">
        <v>186</v>
      </c>
      <c r="C678">
        <v>9</v>
      </c>
      <c r="D678">
        <v>22</v>
      </c>
      <c r="E678">
        <v>31</v>
      </c>
      <c r="F678">
        <v>283306</v>
      </c>
      <c r="G678">
        <v>549193</v>
      </c>
      <c r="H678">
        <v>832499</v>
      </c>
      <c r="I678" t="s">
        <v>651</v>
      </c>
      <c r="J678" t="s">
        <v>650</v>
      </c>
      <c r="K678" t="s">
        <v>33</v>
      </c>
      <c r="L678">
        <v>119891</v>
      </c>
      <c r="M678" t="s">
        <v>970</v>
      </c>
    </row>
    <row r="679" spans="2:13" ht="12.75">
      <c r="B679" t="s">
        <v>971</v>
      </c>
      <c r="C679">
        <v>1619</v>
      </c>
      <c r="D679">
        <v>1954</v>
      </c>
      <c r="E679">
        <v>3573</v>
      </c>
      <c r="F679">
        <v>46115911</v>
      </c>
      <c r="G679">
        <v>67195369</v>
      </c>
      <c r="H679">
        <v>113311279</v>
      </c>
      <c r="I679" t="s">
        <v>651</v>
      </c>
      <c r="J679" t="s">
        <v>650</v>
      </c>
      <c r="K679" t="s">
        <v>33</v>
      </c>
      <c r="L679">
        <v>152181</v>
      </c>
      <c r="M679" t="s">
        <v>970</v>
      </c>
    </row>
    <row r="680" spans="2:13" ht="12.75">
      <c r="B680" t="s">
        <v>975</v>
      </c>
      <c r="C680">
        <v>187</v>
      </c>
      <c r="D680">
        <v>284</v>
      </c>
      <c r="E680">
        <v>471</v>
      </c>
      <c r="F680">
        <v>3993364</v>
      </c>
      <c r="G680">
        <v>7497066</v>
      </c>
      <c r="H680">
        <v>11490430</v>
      </c>
      <c r="I680" t="s">
        <v>651</v>
      </c>
      <c r="J680" t="s">
        <v>650</v>
      </c>
      <c r="K680" t="s">
        <v>86</v>
      </c>
      <c r="L680">
        <v>339184</v>
      </c>
      <c r="M680" t="s">
        <v>970</v>
      </c>
    </row>
    <row r="681" spans="2:13" ht="12.75">
      <c r="B681" t="s">
        <v>84</v>
      </c>
      <c r="C681">
        <v>22348</v>
      </c>
      <c r="D681">
        <v>20419</v>
      </c>
      <c r="E681">
        <v>42767</v>
      </c>
      <c r="F681">
        <v>427889377</v>
      </c>
      <c r="G681">
        <v>487459148</v>
      </c>
      <c r="H681">
        <v>915348525</v>
      </c>
      <c r="I681" t="s">
        <v>651</v>
      </c>
      <c r="J681" t="s">
        <v>650</v>
      </c>
      <c r="K681" t="s">
        <v>33</v>
      </c>
      <c r="L681">
        <v>104844</v>
      </c>
      <c r="M681" t="s">
        <v>48</v>
      </c>
    </row>
    <row r="682" spans="2:13" ht="12.75">
      <c r="B682" t="s">
        <v>219</v>
      </c>
      <c r="C682">
        <v>31520</v>
      </c>
      <c r="D682">
        <v>30885</v>
      </c>
      <c r="E682">
        <v>62405</v>
      </c>
      <c r="F682">
        <v>476402559</v>
      </c>
      <c r="G682">
        <v>576988486</v>
      </c>
      <c r="H682">
        <v>1053391046</v>
      </c>
      <c r="I682" t="s">
        <v>651</v>
      </c>
      <c r="J682" t="s">
        <v>650</v>
      </c>
      <c r="K682" t="s">
        <v>214</v>
      </c>
      <c r="L682">
        <v>140673</v>
      </c>
      <c r="M682" t="s">
        <v>48</v>
      </c>
    </row>
    <row r="683" spans="2:13" ht="12.75">
      <c r="B683" t="s">
        <v>443</v>
      </c>
      <c r="C683">
        <v>10133</v>
      </c>
      <c r="D683">
        <v>14409</v>
      </c>
      <c r="E683">
        <v>24542</v>
      </c>
      <c r="F683">
        <v>83936552</v>
      </c>
      <c r="G683">
        <v>157449847</v>
      </c>
      <c r="H683">
        <v>241386400</v>
      </c>
      <c r="I683" t="s">
        <v>651</v>
      </c>
      <c r="J683" t="s">
        <v>650</v>
      </c>
      <c r="K683" t="s">
        <v>441</v>
      </c>
      <c r="L683">
        <v>176503</v>
      </c>
      <c r="M683" t="s">
        <v>48</v>
      </c>
    </row>
    <row r="684" spans="2:13" ht="12.75">
      <c r="B684" t="s">
        <v>96</v>
      </c>
      <c r="C684">
        <v>42487</v>
      </c>
      <c r="D684">
        <v>48028</v>
      </c>
      <c r="E684">
        <v>90515</v>
      </c>
      <c r="F684">
        <v>795394443</v>
      </c>
      <c r="G684">
        <v>1133319394</v>
      </c>
      <c r="H684">
        <v>1928713836</v>
      </c>
      <c r="I684" t="s">
        <v>651</v>
      </c>
      <c r="J684" t="s">
        <v>650</v>
      </c>
      <c r="K684" t="s">
        <v>93</v>
      </c>
      <c r="L684">
        <v>212332</v>
      </c>
      <c r="M684" t="s">
        <v>48</v>
      </c>
    </row>
    <row r="685" spans="2:13" ht="12.75">
      <c r="B685" t="s">
        <v>252</v>
      </c>
      <c r="C685">
        <v>27817</v>
      </c>
      <c r="D685">
        <v>32692</v>
      </c>
      <c r="E685">
        <v>60509</v>
      </c>
      <c r="F685">
        <v>290750903</v>
      </c>
      <c r="G685">
        <v>428908509</v>
      </c>
      <c r="H685">
        <v>719659413</v>
      </c>
      <c r="I685" t="s">
        <v>651</v>
      </c>
      <c r="J685" t="s">
        <v>650</v>
      </c>
      <c r="K685" t="s">
        <v>221</v>
      </c>
      <c r="L685">
        <v>248161</v>
      </c>
      <c r="M685" t="s">
        <v>48</v>
      </c>
    </row>
    <row r="686" spans="2:13" ht="12.75">
      <c r="B686" t="s">
        <v>612</v>
      </c>
      <c r="C686">
        <v>3772</v>
      </c>
      <c r="D686">
        <v>3089</v>
      </c>
      <c r="E686">
        <v>6861</v>
      </c>
      <c r="F686">
        <v>49709450</v>
      </c>
      <c r="G686">
        <v>49979501</v>
      </c>
      <c r="H686">
        <v>99688951</v>
      </c>
      <c r="I686" t="s">
        <v>651</v>
      </c>
      <c r="J686" t="s">
        <v>712</v>
      </c>
      <c r="K686" t="s">
        <v>611</v>
      </c>
      <c r="L686">
        <v>319822</v>
      </c>
      <c r="M686" t="s">
        <v>48</v>
      </c>
    </row>
    <row r="687" spans="2:13" ht="12.75">
      <c r="B687" t="s">
        <v>634</v>
      </c>
      <c r="C687">
        <v>60090</v>
      </c>
      <c r="D687">
        <v>54725</v>
      </c>
      <c r="E687">
        <v>114815</v>
      </c>
      <c r="F687">
        <v>1174385128</v>
      </c>
      <c r="G687">
        <v>1380129874</v>
      </c>
      <c r="H687">
        <v>2554515003</v>
      </c>
      <c r="I687" t="s">
        <v>651</v>
      </c>
      <c r="J687" t="s">
        <v>766</v>
      </c>
      <c r="K687" t="s">
        <v>633</v>
      </c>
      <c r="L687">
        <v>391482</v>
      </c>
      <c r="M687" t="s">
        <v>48</v>
      </c>
    </row>
    <row r="688" spans="2:13" ht="12.75">
      <c r="B688" t="s">
        <v>826</v>
      </c>
      <c r="C688">
        <v>68384</v>
      </c>
      <c r="D688">
        <v>60467</v>
      </c>
      <c r="E688">
        <v>128851</v>
      </c>
      <c r="F688">
        <v>2323891134</v>
      </c>
      <c r="G688">
        <v>2600850362</v>
      </c>
      <c r="H688">
        <v>4924741496</v>
      </c>
      <c r="I688" t="s">
        <v>651</v>
      </c>
      <c r="J688" t="s">
        <v>766</v>
      </c>
      <c r="K688" t="s">
        <v>640</v>
      </c>
      <c r="L688">
        <v>427310</v>
      </c>
      <c r="M688" t="s">
        <v>48</v>
      </c>
    </row>
    <row r="689" spans="2:13" ht="12.75">
      <c r="B689" t="s">
        <v>835</v>
      </c>
      <c r="C689">
        <v>85665</v>
      </c>
      <c r="D689">
        <v>68721</v>
      </c>
      <c r="E689">
        <v>154386</v>
      </c>
      <c r="F689">
        <v>2707154705</v>
      </c>
      <c r="G689">
        <v>2747720275</v>
      </c>
      <c r="H689">
        <v>5454874980</v>
      </c>
      <c r="I689" t="s">
        <v>651</v>
      </c>
      <c r="J689" t="s">
        <v>766</v>
      </c>
      <c r="K689" t="s">
        <v>830</v>
      </c>
      <c r="L689">
        <v>463141</v>
      </c>
      <c r="M689" t="s">
        <v>48</v>
      </c>
    </row>
    <row r="690" spans="2:13" ht="12.75">
      <c r="B690" t="s">
        <v>834</v>
      </c>
      <c r="C690">
        <v>59944</v>
      </c>
      <c r="D690">
        <v>44419</v>
      </c>
      <c r="E690">
        <v>104363</v>
      </c>
      <c r="F690">
        <v>1509849395</v>
      </c>
      <c r="G690">
        <v>1379465768</v>
      </c>
      <c r="H690">
        <v>2889315163</v>
      </c>
      <c r="I690" t="s">
        <v>651</v>
      </c>
      <c r="J690" t="s">
        <v>766</v>
      </c>
      <c r="K690" t="s">
        <v>830</v>
      </c>
      <c r="L690">
        <v>498972</v>
      </c>
      <c r="M690" t="s">
        <v>48</v>
      </c>
    </row>
    <row r="691" spans="2:13" ht="12.75">
      <c r="B691" t="s">
        <v>833</v>
      </c>
      <c r="C691">
        <v>11328</v>
      </c>
      <c r="D691">
        <v>10258</v>
      </c>
      <c r="E691">
        <v>21586</v>
      </c>
      <c r="F691">
        <v>258721213</v>
      </c>
      <c r="G691">
        <v>303932670</v>
      </c>
      <c r="H691">
        <v>562653883</v>
      </c>
      <c r="I691" t="s">
        <v>651</v>
      </c>
      <c r="J691" t="s">
        <v>766</v>
      </c>
      <c r="K691" t="s">
        <v>830</v>
      </c>
      <c r="L691">
        <v>844522</v>
      </c>
      <c r="M691" t="s">
        <v>48</v>
      </c>
    </row>
    <row r="692" spans="2:13" ht="12.75">
      <c r="B692" t="s">
        <v>935</v>
      </c>
      <c r="C692">
        <v>8836</v>
      </c>
      <c r="D692">
        <v>6753</v>
      </c>
      <c r="E692">
        <v>15589</v>
      </c>
      <c r="F692">
        <v>107919976</v>
      </c>
      <c r="G692">
        <v>107999642</v>
      </c>
      <c r="H692">
        <v>215919618</v>
      </c>
      <c r="I692" t="s">
        <v>651</v>
      </c>
      <c r="J692" t="s">
        <v>767</v>
      </c>
      <c r="K692" t="s">
        <v>926</v>
      </c>
      <c r="L692">
        <v>534800</v>
      </c>
      <c r="M692" t="s">
        <v>48</v>
      </c>
    </row>
    <row r="693" spans="2:13" ht="12.75">
      <c r="B693" t="s">
        <v>178</v>
      </c>
      <c r="C693">
        <v>260</v>
      </c>
      <c r="D693">
        <v>244</v>
      </c>
      <c r="E693">
        <v>504</v>
      </c>
      <c r="F693">
        <v>3246900</v>
      </c>
      <c r="G693">
        <v>3477484</v>
      </c>
      <c r="H693">
        <v>6724384</v>
      </c>
      <c r="I693" t="s">
        <v>655</v>
      </c>
      <c r="J693" t="s">
        <v>650</v>
      </c>
      <c r="K693" t="s">
        <v>131</v>
      </c>
      <c r="L693">
        <v>754036</v>
      </c>
      <c r="M693" t="s">
        <v>124</v>
      </c>
    </row>
    <row r="694" spans="2:13" ht="12.75">
      <c r="B694" t="s">
        <v>357</v>
      </c>
      <c r="C694">
        <v>843</v>
      </c>
      <c r="D694">
        <v>851</v>
      </c>
      <c r="E694">
        <v>1694</v>
      </c>
      <c r="F694">
        <v>8755782</v>
      </c>
      <c r="G694">
        <v>10368330</v>
      </c>
      <c r="H694">
        <v>19124112</v>
      </c>
      <c r="I694" t="s">
        <v>655</v>
      </c>
      <c r="J694" t="s">
        <v>650</v>
      </c>
      <c r="K694" t="s">
        <v>307</v>
      </c>
      <c r="L694">
        <v>789867</v>
      </c>
      <c r="M694" t="s">
        <v>124</v>
      </c>
    </row>
    <row r="695" spans="2:13" ht="12.75">
      <c r="B695" t="s">
        <v>480</v>
      </c>
      <c r="C695">
        <v>667</v>
      </c>
      <c r="D695">
        <v>968</v>
      </c>
      <c r="E695">
        <v>1635</v>
      </c>
      <c r="F695">
        <v>5357839</v>
      </c>
      <c r="G695">
        <v>9783450</v>
      </c>
      <c r="H695">
        <v>15141290</v>
      </c>
      <c r="I695" t="s">
        <v>655</v>
      </c>
      <c r="J695" t="s">
        <v>650</v>
      </c>
      <c r="K695" t="s">
        <v>441</v>
      </c>
      <c r="L695">
        <v>825695</v>
      </c>
      <c r="M695" t="s">
        <v>124</v>
      </c>
    </row>
    <row r="696" spans="2:13" ht="12.75">
      <c r="B696" t="s">
        <v>241</v>
      </c>
      <c r="C696">
        <v>318</v>
      </c>
      <c r="D696">
        <v>425</v>
      </c>
      <c r="E696">
        <v>743</v>
      </c>
      <c r="F696">
        <v>2783951</v>
      </c>
      <c r="G696">
        <v>4200746</v>
      </c>
      <c r="H696">
        <v>6984697</v>
      </c>
      <c r="I696" t="s">
        <v>655</v>
      </c>
      <c r="J696" t="s">
        <v>650</v>
      </c>
      <c r="K696" t="s">
        <v>221</v>
      </c>
      <c r="L696">
        <v>861526</v>
      </c>
      <c r="M696" t="s">
        <v>124</v>
      </c>
    </row>
    <row r="697" spans="2:13" ht="12.75">
      <c r="B697" t="s">
        <v>125</v>
      </c>
      <c r="C697">
        <v>1004</v>
      </c>
      <c r="D697">
        <v>1071</v>
      </c>
      <c r="E697">
        <v>2075</v>
      </c>
      <c r="F697">
        <v>19396422</v>
      </c>
      <c r="G697">
        <v>24153306</v>
      </c>
      <c r="H697">
        <v>43549728</v>
      </c>
      <c r="I697" t="s">
        <v>655</v>
      </c>
      <c r="J697" t="s">
        <v>650</v>
      </c>
      <c r="K697" t="s">
        <v>114</v>
      </c>
      <c r="L697">
        <v>897355</v>
      </c>
      <c r="M697" t="s">
        <v>124</v>
      </c>
    </row>
    <row r="698" spans="2:13" ht="12.75">
      <c r="B698" t="s">
        <v>518</v>
      </c>
      <c r="C698">
        <v>2120</v>
      </c>
      <c r="D698">
        <v>2342</v>
      </c>
      <c r="E698">
        <v>4462</v>
      </c>
      <c r="F698">
        <v>40303962</v>
      </c>
      <c r="G698">
        <v>53975298</v>
      </c>
      <c r="H698">
        <v>94279260</v>
      </c>
      <c r="I698" t="s">
        <v>655</v>
      </c>
      <c r="J698" t="s">
        <v>650</v>
      </c>
      <c r="K698" t="s">
        <v>502</v>
      </c>
      <c r="L698">
        <v>933184</v>
      </c>
      <c r="M698" t="s">
        <v>124</v>
      </c>
    </row>
    <row r="699" spans="2:13" ht="12.75">
      <c r="B699" t="s">
        <v>356</v>
      </c>
      <c r="C699">
        <v>1174</v>
      </c>
      <c r="D699">
        <v>682</v>
      </c>
      <c r="E699">
        <v>1856</v>
      </c>
      <c r="F699">
        <v>11064798</v>
      </c>
      <c r="G699">
        <v>7543721</v>
      </c>
      <c r="H699">
        <v>18608519</v>
      </c>
      <c r="I699" t="s">
        <v>655</v>
      </c>
      <c r="J699" t="s">
        <v>650</v>
      </c>
      <c r="K699" t="s">
        <v>307</v>
      </c>
      <c r="L699">
        <v>766782</v>
      </c>
      <c r="M699" t="s">
        <v>355</v>
      </c>
    </row>
    <row r="700" spans="2:13" ht="12.75">
      <c r="B700" t="s">
        <v>535</v>
      </c>
      <c r="C700">
        <v>2539</v>
      </c>
      <c r="D700">
        <v>3740</v>
      </c>
      <c r="E700">
        <v>6279</v>
      </c>
      <c r="F700">
        <v>21807081</v>
      </c>
      <c r="G700">
        <v>39308975</v>
      </c>
      <c r="H700">
        <v>61116057</v>
      </c>
      <c r="I700" t="s">
        <v>655</v>
      </c>
      <c r="J700" t="s">
        <v>650</v>
      </c>
      <c r="K700" t="s">
        <v>528</v>
      </c>
      <c r="L700">
        <v>969014</v>
      </c>
      <c r="M700" t="s">
        <v>124</v>
      </c>
    </row>
    <row r="701" spans="2:13" ht="12.75">
      <c r="B701" t="s">
        <v>891</v>
      </c>
      <c r="C701">
        <v>149839</v>
      </c>
      <c r="D701">
        <v>123751</v>
      </c>
      <c r="E701">
        <v>273590</v>
      </c>
      <c r="F701">
        <v>3725922339</v>
      </c>
      <c r="G701">
        <v>3797788196</v>
      </c>
      <c r="H701">
        <v>7523710535</v>
      </c>
      <c r="I701" t="s">
        <v>651</v>
      </c>
      <c r="J701" t="s">
        <v>650</v>
      </c>
      <c r="K701" t="s">
        <v>105</v>
      </c>
      <c r="L701">
        <v>785022</v>
      </c>
      <c r="M701" t="s">
        <v>386</v>
      </c>
    </row>
    <row r="702" spans="2:13" ht="12.75">
      <c r="B702" t="s">
        <v>874</v>
      </c>
      <c r="C702">
        <v>9576</v>
      </c>
      <c r="D702">
        <v>12373</v>
      </c>
      <c r="E702">
        <v>21949</v>
      </c>
      <c r="F702">
        <v>78953576</v>
      </c>
      <c r="G702">
        <v>130768424</v>
      </c>
      <c r="H702">
        <v>209722000</v>
      </c>
      <c r="I702" t="s">
        <v>651</v>
      </c>
      <c r="J702" t="s">
        <v>650</v>
      </c>
      <c r="K702" t="s">
        <v>221</v>
      </c>
      <c r="L702">
        <v>319236</v>
      </c>
      <c r="M702" t="s">
        <v>386</v>
      </c>
    </row>
    <row r="703" spans="2:13" ht="12.75">
      <c r="B703" t="s">
        <v>868</v>
      </c>
      <c r="C703">
        <v>5813</v>
      </c>
      <c r="D703">
        <v>6312</v>
      </c>
      <c r="E703">
        <v>12125</v>
      </c>
      <c r="F703">
        <v>101924473</v>
      </c>
      <c r="G703">
        <v>144627265</v>
      </c>
      <c r="H703">
        <v>246551738</v>
      </c>
      <c r="I703" t="s">
        <v>651</v>
      </c>
      <c r="J703" t="s">
        <v>650</v>
      </c>
      <c r="K703" t="s">
        <v>411</v>
      </c>
      <c r="L703">
        <v>201293</v>
      </c>
      <c r="M703" t="s">
        <v>386</v>
      </c>
    </row>
    <row r="704" spans="2:13" ht="12.75">
      <c r="B704" t="s">
        <v>871</v>
      </c>
      <c r="C704">
        <v>197086</v>
      </c>
      <c r="D704">
        <v>196512</v>
      </c>
      <c r="E704">
        <v>393598</v>
      </c>
      <c r="F704">
        <v>1698674379</v>
      </c>
      <c r="G704">
        <v>2180066542</v>
      </c>
      <c r="H704">
        <v>3878740921</v>
      </c>
      <c r="I704" t="s">
        <v>651</v>
      </c>
      <c r="J704" t="s">
        <v>650</v>
      </c>
      <c r="K704" t="s">
        <v>563</v>
      </c>
      <c r="L704">
        <v>283408</v>
      </c>
      <c r="M704" t="s">
        <v>386</v>
      </c>
    </row>
    <row r="705" spans="2:13" ht="12.75">
      <c r="B705" t="s">
        <v>884</v>
      </c>
      <c r="C705">
        <v>526</v>
      </c>
      <c r="D705">
        <v>275</v>
      </c>
      <c r="E705">
        <v>801</v>
      </c>
      <c r="F705">
        <v>7399407</v>
      </c>
      <c r="G705">
        <v>4214072</v>
      </c>
      <c r="H705">
        <v>11613479</v>
      </c>
      <c r="I705" t="s">
        <v>651</v>
      </c>
      <c r="J705" t="s">
        <v>650</v>
      </c>
      <c r="K705" t="s">
        <v>307</v>
      </c>
      <c r="L705">
        <v>702381</v>
      </c>
      <c r="M705" t="s">
        <v>386</v>
      </c>
    </row>
    <row r="706" spans="2:13" ht="12.75">
      <c r="B706" t="s">
        <v>912</v>
      </c>
      <c r="C706">
        <v>18606</v>
      </c>
      <c r="D706">
        <v>11891</v>
      </c>
      <c r="E706">
        <v>30497</v>
      </c>
      <c r="F706">
        <v>263289141</v>
      </c>
      <c r="G706">
        <v>208781086</v>
      </c>
      <c r="H706">
        <v>472070226</v>
      </c>
      <c r="I706" t="s">
        <v>651</v>
      </c>
      <c r="J706" t="s">
        <v>650</v>
      </c>
      <c r="K706" t="s">
        <v>33</v>
      </c>
      <c r="L706">
        <v>892513</v>
      </c>
      <c r="M706" t="s">
        <v>386</v>
      </c>
    </row>
    <row r="707" spans="2:13" ht="12.75">
      <c r="B707" t="s">
        <v>879</v>
      </c>
      <c r="C707">
        <v>11811</v>
      </c>
      <c r="D707">
        <v>8101</v>
      </c>
      <c r="E707">
        <v>19912</v>
      </c>
      <c r="F707">
        <v>168214872</v>
      </c>
      <c r="G707">
        <v>139033900</v>
      </c>
      <c r="H707">
        <v>307248772</v>
      </c>
      <c r="I707" t="s">
        <v>651</v>
      </c>
      <c r="J707" t="s">
        <v>650</v>
      </c>
      <c r="K707" t="s">
        <v>105</v>
      </c>
      <c r="L707">
        <v>641704</v>
      </c>
      <c r="M707" t="s">
        <v>386</v>
      </c>
    </row>
    <row r="708" spans="2:13" ht="12.75">
      <c r="B708" t="s">
        <v>914</v>
      </c>
      <c r="C708">
        <v>3962</v>
      </c>
      <c r="D708">
        <v>2726</v>
      </c>
      <c r="E708">
        <v>6688</v>
      </c>
      <c r="F708">
        <v>64259732</v>
      </c>
      <c r="G708">
        <v>50958752</v>
      </c>
      <c r="H708">
        <v>115218483</v>
      </c>
      <c r="I708" t="s">
        <v>651</v>
      </c>
      <c r="J708" t="s">
        <v>650</v>
      </c>
      <c r="K708" t="s">
        <v>33</v>
      </c>
      <c r="L708">
        <v>902783</v>
      </c>
      <c r="M708" t="s">
        <v>386</v>
      </c>
    </row>
    <row r="709" spans="2:13" ht="12.75">
      <c r="B709" t="s">
        <v>918</v>
      </c>
      <c r="C709">
        <v>51197</v>
      </c>
      <c r="D709">
        <v>44340</v>
      </c>
      <c r="E709">
        <v>95537</v>
      </c>
      <c r="F709">
        <v>673807594</v>
      </c>
      <c r="G709">
        <v>727779042</v>
      </c>
      <c r="H709">
        <v>1401586636</v>
      </c>
      <c r="I709" t="s">
        <v>651</v>
      </c>
      <c r="J709" t="s">
        <v>650</v>
      </c>
      <c r="K709" t="s">
        <v>131</v>
      </c>
      <c r="L709">
        <v>964171</v>
      </c>
      <c r="M709" t="s">
        <v>386</v>
      </c>
    </row>
    <row r="710" spans="2:13" ht="12.75">
      <c r="B710" t="s">
        <v>917</v>
      </c>
      <c r="C710">
        <v>9380</v>
      </c>
      <c r="D710">
        <v>10073</v>
      </c>
      <c r="E710">
        <v>19453</v>
      </c>
      <c r="F710">
        <v>145002623</v>
      </c>
      <c r="G710">
        <v>195204557</v>
      </c>
      <c r="H710">
        <v>340207180</v>
      </c>
      <c r="I710" t="s">
        <v>651</v>
      </c>
      <c r="J710" t="s">
        <v>650</v>
      </c>
      <c r="K710" t="s">
        <v>33</v>
      </c>
      <c r="L710">
        <v>939850</v>
      </c>
      <c r="M710" t="s">
        <v>386</v>
      </c>
    </row>
    <row r="711" spans="2:13" ht="12.75">
      <c r="B711" t="s">
        <v>870</v>
      </c>
      <c r="C711">
        <v>8037</v>
      </c>
      <c r="D711">
        <v>8534</v>
      </c>
      <c r="E711">
        <v>16571</v>
      </c>
      <c r="F711">
        <v>73482735</v>
      </c>
      <c r="G711">
        <v>98973364</v>
      </c>
      <c r="H711">
        <v>172456099</v>
      </c>
      <c r="I711" t="s">
        <v>651</v>
      </c>
      <c r="J711" t="s">
        <v>650</v>
      </c>
      <c r="K711" t="s">
        <v>563</v>
      </c>
      <c r="L711">
        <v>247577</v>
      </c>
      <c r="M711" t="s">
        <v>386</v>
      </c>
    </row>
    <row r="712" spans="2:13" ht="12.75">
      <c r="B712" t="s">
        <v>889</v>
      </c>
      <c r="C712">
        <v>46616</v>
      </c>
      <c r="D712">
        <v>39882</v>
      </c>
      <c r="E712">
        <v>86498</v>
      </c>
      <c r="F712">
        <v>553353430</v>
      </c>
      <c r="G712">
        <v>585877782</v>
      </c>
      <c r="H712">
        <v>1139231211</v>
      </c>
      <c r="I712" t="s">
        <v>651</v>
      </c>
      <c r="J712" t="s">
        <v>650</v>
      </c>
      <c r="K712" t="s">
        <v>307</v>
      </c>
      <c r="L712">
        <v>753442</v>
      </c>
      <c r="M712" t="s">
        <v>386</v>
      </c>
    </row>
    <row r="713" spans="2:13" ht="12.75">
      <c r="B713" t="s">
        <v>869</v>
      </c>
      <c r="C713">
        <v>7204</v>
      </c>
      <c r="D713">
        <v>9745</v>
      </c>
      <c r="E713">
        <v>16949</v>
      </c>
      <c r="F713">
        <v>55151381</v>
      </c>
      <c r="G713">
        <v>101733084</v>
      </c>
      <c r="H713">
        <v>156884465</v>
      </c>
      <c r="I713" t="s">
        <v>651</v>
      </c>
      <c r="J713" t="s">
        <v>650</v>
      </c>
      <c r="K713" t="s">
        <v>441</v>
      </c>
      <c r="L713">
        <v>211748</v>
      </c>
      <c r="M713" t="s">
        <v>386</v>
      </c>
    </row>
    <row r="714" spans="2:13" ht="12.75">
      <c r="B714" t="s">
        <v>867</v>
      </c>
      <c r="C714">
        <v>21642</v>
      </c>
      <c r="D714">
        <v>19266</v>
      </c>
      <c r="E714">
        <v>40908</v>
      </c>
      <c r="F714">
        <v>329890748</v>
      </c>
      <c r="G714">
        <v>368041911</v>
      </c>
      <c r="H714">
        <v>697932659</v>
      </c>
      <c r="I714" t="s">
        <v>651</v>
      </c>
      <c r="J714" t="s">
        <v>650</v>
      </c>
      <c r="K714" t="s">
        <v>105</v>
      </c>
      <c r="L714">
        <v>175919</v>
      </c>
      <c r="M714" t="s">
        <v>386</v>
      </c>
    </row>
    <row r="715" spans="2:13" ht="12.75">
      <c r="B715" t="s">
        <v>875</v>
      </c>
      <c r="C715">
        <v>11011</v>
      </c>
      <c r="D715">
        <v>13120</v>
      </c>
      <c r="E715">
        <v>24131</v>
      </c>
      <c r="F715">
        <v>147407259</v>
      </c>
      <c r="G715">
        <v>242164387</v>
      </c>
      <c r="H715">
        <v>389571646</v>
      </c>
      <c r="I715" t="s">
        <v>651</v>
      </c>
      <c r="J715" t="s">
        <v>650</v>
      </c>
      <c r="K715" t="s">
        <v>267</v>
      </c>
      <c r="L715">
        <v>348862</v>
      </c>
      <c r="M715" t="s">
        <v>386</v>
      </c>
    </row>
    <row r="716" spans="2:13" ht="12.75">
      <c r="B716" t="s">
        <v>866</v>
      </c>
      <c r="C716">
        <v>44670</v>
      </c>
      <c r="D716">
        <v>56785</v>
      </c>
      <c r="E716">
        <v>101455</v>
      </c>
      <c r="F716">
        <v>368439610</v>
      </c>
      <c r="G716">
        <v>596774162</v>
      </c>
      <c r="H716">
        <v>965213772</v>
      </c>
      <c r="I716" t="s">
        <v>651</v>
      </c>
      <c r="J716" t="s">
        <v>650</v>
      </c>
      <c r="K716" t="s">
        <v>528</v>
      </c>
      <c r="L716">
        <v>140087</v>
      </c>
      <c r="M716" t="s">
        <v>386</v>
      </c>
    </row>
    <row r="717" spans="2:13" ht="12.75">
      <c r="B717" t="s">
        <v>915</v>
      </c>
      <c r="C717">
        <v>117641</v>
      </c>
      <c r="D717">
        <v>107922</v>
      </c>
      <c r="E717">
        <v>225563</v>
      </c>
      <c r="F717">
        <v>1034555926</v>
      </c>
      <c r="G717">
        <v>1242542060</v>
      </c>
      <c r="H717">
        <v>2277097986</v>
      </c>
      <c r="I717" t="s">
        <v>651</v>
      </c>
      <c r="J717" t="s">
        <v>650</v>
      </c>
      <c r="K717" t="s">
        <v>548</v>
      </c>
      <c r="L717">
        <v>928341</v>
      </c>
      <c r="M717" t="s">
        <v>386</v>
      </c>
    </row>
    <row r="718" spans="2:13" ht="12.75">
      <c r="B718" t="s">
        <v>887</v>
      </c>
      <c r="C718">
        <v>51293</v>
      </c>
      <c r="D718">
        <v>34804</v>
      </c>
      <c r="E718">
        <v>86097</v>
      </c>
      <c r="F718">
        <v>890354164</v>
      </c>
      <c r="G718">
        <v>729337279</v>
      </c>
      <c r="H718">
        <v>1619691443</v>
      </c>
      <c r="I718" t="s">
        <v>651</v>
      </c>
      <c r="J718" t="s">
        <v>712</v>
      </c>
      <c r="K718" t="s">
        <v>611</v>
      </c>
      <c r="L718">
        <v>749192</v>
      </c>
      <c r="M718" t="s">
        <v>386</v>
      </c>
    </row>
    <row r="719" spans="2:13" ht="12.75">
      <c r="B719" t="s">
        <v>907</v>
      </c>
      <c r="C719">
        <v>27123</v>
      </c>
      <c r="D719">
        <v>29961</v>
      </c>
      <c r="E719">
        <v>57084</v>
      </c>
      <c r="F719">
        <v>500249854</v>
      </c>
      <c r="G719">
        <v>694466316</v>
      </c>
      <c r="H719">
        <v>1194716170</v>
      </c>
      <c r="I719" t="s">
        <v>651</v>
      </c>
      <c r="J719" t="s">
        <v>650</v>
      </c>
      <c r="K719" t="s">
        <v>114</v>
      </c>
      <c r="L719">
        <v>820852</v>
      </c>
      <c r="M719" t="s">
        <v>386</v>
      </c>
    </row>
    <row r="720" spans="2:13" ht="12.75">
      <c r="B720" t="s">
        <v>883</v>
      </c>
      <c r="C720">
        <v>4750</v>
      </c>
      <c r="D720">
        <v>3529</v>
      </c>
      <c r="E720">
        <v>8279</v>
      </c>
      <c r="F720">
        <v>68454219</v>
      </c>
      <c r="G720">
        <v>66532845</v>
      </c>
      <c r="H720">
        <v>134987064</v>
      </c>
      <c r="I720" t="s">
        <v>651</v>
      </c>
      <c r="J720" t="s">
        <v>767</v>
      </c>
      <c r="K720" t="s">
        <v>926</v>
      </c>
      <c r="L720">
        <v>680546</v>
      </c>
      <c r="M720" t="s">
        <v>386</v>
      </c>
    </row>
    <row r="721" spans="2:13" ht="12.75">
      <c r="B721" t="s">
        <v>865</v>
      </c>
      <c r="C721">
        <v>22467</v>
      </c>
      <c r="D721">
        <v>26016</v>
      </c>
      <c r="E721">
        <v>48483</v>
      </c>
      <c r="F721">
        <v>233889659</v>
      </c>
      <c r="G721">
        <v>373188158</v>
      </c>
      <c r="H721">
        <v>607077817</v>
      </c>
      <c r="I721" t="s">
        <v>651</v>
      </c>
      <c r="J721" t="s">
        <v>650</v>
      </c>
      <c r="K721" t="s">
        <v>267</v>
      </c>
      <c r="L721">
        <v>104257</v>
      </c>
      <c r="M721" t="s">
        <v>386</v>
      </c>
    </row>
    <row r="722" spans="2:13" ht="12.75">
      <c r="B722" t="s">
        <v>885</v>
      </c>
      <c r="C722">
        <v>13247</v>
      </c>
      <c r="D722">
        <v>10391</v>
      </c>
      <c r="E722">
        <v>23638</v>
      </c>
      <c r="F722">
        <v>205212510</v>
      </c>
      <c r="G722">
        <v>219936448</v>
      </c>
      <c r="H722">
        <v>425148959</v>
      </c>
      <c r="I722" t="s">
        <v>651</v>
      </c>
      <c r="J722" t="s">
        <v>767</v>
      </c>
      <c r="K722" t="s">
        <v>845</v>
      </c>
      <c r="L722">
        <v>717611</v>
      </c>
      <c r="M722" t="s">
        <v>386</v>
      </c>
    </row>
    <row r="723" spans="1:13" ht="12.75">
      <c r="A723" s="1"/>
      <c r="B723" t="s">
        <v>876</v>
      </c>
      <c r="C723">
        <v>8321</v>
      </c>
      <c r="D723">
        <v>8034</v>
      </c>
      <c r="E723">
        <v>16355</v>
      </c>
      <c r="F723">
        <v>130695016</v>
      </c>
      <c r="G723">
        <v>155667590</v>
      </c>
      <c r="H723">
        <v>286362606</v>
      </c>
      <c r="I723" t="s">
        <v>651</v>
      </c>
      <c r="J723" t="s">
        <v>650</v>
      </c>
      <c r="K723" t="s">
        <v>307</v>
      </c>
      <c r="L723">
        <v>384693</v>
      </c>
      <c r="M723" t="s">
        <v>386</v>
      </c>
    </row>
    <row r="724" spans="1:15" s="1" customFormat="1" ht="12.75">
      <c r="A724"/>
      <c r="B724" t="s">
        <v>919</v>
      </c>
      <c r="C724">
        <v>18609</v>
      </c>
      <c r="D724">
        <v>18588</v>
      </c>
      <c r="E724">
        <v>37197</v>
      </c>
      <c r="F724">
        <v>315598170</v>
      </c>
      <c r="G724">
        <v>401026171</v>
      </c>
      <c r="H724">
        <v>716624341</v>
      </c>
      <c r="I724" t="s">
        <v>651</v>
      </c>
      <c r="J724" t="s">
        <v>650</v>
      </c>
      <c r="K724" t="s">
        <v>563</v>
      </c>
      <c r="L724">
        <v>968420</v>
      </c>
      <c r="M724" t="s">
        <v>386</v>
      </c>
      <c r="N724"/>
      <c r="O724"/>
    </row>
    <row r="725" spans="2:13" ht="12.75">
      <c r="B725" t="s">
        <v>881</v>
      </c>
      <c r="C725">
        <v>3418</v>
      </c>
      <c r="D725">
        <v>2841</v>
      </c>
      <c r="E725">
        <v>6259</v>
      </c>
      <c r="F725">
        <v>40266183</v>
      </c>
      <c r="G725">
        <v>46198884</v>
      </c>
      <c r="H725">
        <v>86465067</v>
      </c>
      <c r="I725" t="s">
        <v>651</v>
      </c>
      <c r="J725" t="s">
        <v>767</v>
      </c>
      <c r="K725" t="s">
        <v>948</v>
      </c>
      <c r="L725">
        <v>666552</v>
      </c>
      <c r="M725" t="s">
        <v>386</v>
      </c>
    </row>
    <row r="726" spans="2:13" ht="12.75">
      <c r="B726" t="s">
        <v>888</v>
      </c>
      <c r="C726">
        <v>34392</v>
      </c>
      <c r="D726">
        <v>43416</v>
      </c>
      <c r="E726">
        <v>77808</v>
      </c>
      <c r="F726">
        <v>634406333</v>
      </c>
      <c r="G726">
        <v>1072548201</v>
      </c>
      <c r="H726">
        <v>1706954535</v>
      </c>
      <c r="I726" t="s">
        <v>651</v>
      </c>
      <c r="J726" t="s">
        <v>650</v>
      </c>
      <c r="K726" t="s">
        <v>411</v>
      </c>
      <c r="L726">
        <v>752204</v>
      </c>
      <c r="M726" t="s">
        <v>386</v>
      </c>
    </row>
    <row r="727" spans="2:13" ht="12.75">
      <c r="B727" t="s">
        <v>882</v>
      </c>
      <c r="C727">
        <v>21008</v>
      </c>
      <c r="D727">
        <v>14193</v>
      </c>
      <c r="E727">
        <v>35201</v>
      </c>
      <c r="F727">
        <v>317335258</v>
      </c>
      <c r="G727">
        <v>268035171</v>
      </c>
      <c r="H727">
        <v>585370429</v>
      </c>
      <c r="I727" t="s">
        <v>651</v>
      </c>
      <c r="J727" t="s">
        <v>767</v>
      </c>
      <c r="K727" t="s">
        <v>926</v>
      </c>
      <c r="L727">
        <v>677534</v>
      </c>
      <c r="M727" t="s">
        <v>386</v>
      </c>
    </row>
    <row r="728" spans="2:13" ht="12.75">
      <c r="B728" t="s">
        <v>916</v>
      </c>
      <c r="C728">
        <v>10728</v>
      </c>
      <c r="D728">
        <v>15198</v>
      </c>
      <c r="E728">
        <v>25926</v>
      </c>
      <c r="F728">
        <v>106575686</v>
      </c>
      <c r="G728">
        <v>195779061</v>
      </c>
      <c r="H728">
        <v>302354747</v>
      </c>
      <c r="I728" t="s">
        <v>651</v>
      </c>
      <c r="J728" t="s">
        <v>650</v>
      </c>
      <c r="K728" t="s">
        <v>563</v>
      </c>
      <c r="L728">
        <v>932590</v>
      </c>
      <c r="M728" t="s">
        <v>386</v>
      </c>
    </row>
    <row r="729" spans="2:13" ht="12.75">
      <c r="B729" t="s">
        <v>913</v>
      </c>
      <c r="C729">
        <v>72499</v>
      </c>
      <c r="D729">
        <v>68105</v>
      </c>
      <c r="E729">
        <v>140604</v>
      </c>
      <c r="F729">
        <v>1140469676</v>
      </c>
      <c r="G729">
        <v>1354440948</v>
      </c>
      <c r="H729">
        <v>2494910623</v>
      </c>
      <c r="I729" t="s">
        <v>651</v>
      </c>
      <c r="J729" t="s">
        <v>650</v>
      </c>
      <c r="K729" t="s">
        <v>199</v>
      </c>
      <c r="L729">
        <v>896761</v>
      </c>
      <c r="M729" t="s">
        <v>386</v>
      </c>
    </row>
    <row r="730" spans="2:13" ht="12.75">
      <c r="B730" t="s">
        <v>911</v>
      </c>
      <c r="C730">
        <v>34996</v>
      </c>
      <c r="D730">
        <v>32947</v>
      </c>
      <c r="E730">
        <v>67943</v>
      </c>
      <c r="F730">
        <v>608701330</v>
      </c>
      <c r="G730">
        <v>713873230</v>
      </c>
      <c r="H730">
        <v>1322574560</v>
      </c>
      <c r="I730" t="s">
        <v>651</v>
      </c>
      <c r="J730" t="s">
        <v>650</v>
      </c>
      <c r="K730" t="s">
        <v>114</v>
      </c>
      <c r="L730">
        <v>860932</v>
      </c>
      <c r="M730" t="s">
        <v>386</v>
      </c>
    </row>
    <row r="731" spans="2:13" ht="12.75">
      <c r="B731" t="s">
        <v>910</v>
      </c>
      <c r="C731">
        <v>23564</v>
      </c>
      <c r="D731">
        <v>25005</v>
      </c>
      <c r="E731">
        <v>48569</v>
      </c>
      <c r="F731">
        <v>400438075</v>
      </c>
      <c r="G731">
        <v>541785042</v>
      </c>
      <c r="H731">
        <v>942223118</v>
      </c>
      <c r="I731" t="s">
        <v>651</v>
      </c>
      <c r="J731" t="s">
        <v>650</v>
      </c>
      <c r="K731" t="s">
        <v>86</v>
      </c>
      <c r="L731">
        <v>856682</v>
      </c>
      <c r="M731" t="s">
        <v>386</v>
      </c>
    </row>
    <row r="732" spans="2:13" ht="12.75">
      <c r="B732" t="s">
        <v>892</v>
      </c>
      <c r="C732">
        <v>44149</v>
      </c>
      <c r="D732">
        <v>40710</v>
      </c>
      <c r="E732">
        <v>84859</v>
      </c>
      <c r="F732">
        <v>813390911</v>
      </c>
      <c r="G732">
        <v>944082716</v>
      </c>
      <c r="H732">
        <v>1757473626</v>
      </c>
      <c r="I732" t="s">
        <v>651</v>
      </c>
      <c r="J732" t="s">
        <v>650</v>
      </c>
      <c r="K732" t="s">
        <v>33</v>
      </c>
      <c r="L732">
        <v>789271</v>
      </c>
      <c r="M732" t="s">
        <v>386</v>
      </c>
    </row>
    <row r="733" spans="2:13" ht="12.75">
      <c r="B733" t="s">
        <v>909</v>
      </c>
      <c r="C733">
        <v>20094</v>
      </c>
      <c r="D733">
        <v>12685</v>
      </c>
      <c r="E733">
        <v>32779</v>
      </c>
      <c r="F733">
        <v>723800126</v>
      </c>
      <c r="G733">
        <v>534873877</v>
      </c>
      <c r="H733">
        <v>1258674003</v>
      </c>
      <c r="I733" t="s">
        <v>651</v>
      </c>
      <c r="J733" t="s">
        <v>766</v>
      </c>
      <c r="K733" t="s">
        <v>640</v>
      </c>
      <c r="L733">
        <v>855387</v>
      </c>
      <c r="M733" t="s">
        <v>386</v>
      </c>
    </row>
    <row r="734" spans="2:13" ht="12.75">
      <c r="B734" t="s">
        <v>906</v>
      </c>
      <c r="C734">
        <v>23955</v>
      </c>
      <c r="D734">
        <v>16229</v>
      </c>
      <c r="E734">
        <v>40184</v>
      </c>
      <c r="F734">
        <v>974811667</v>
      </c>
      <c r="G734">
        <v>824967535</v>
      </c>
      <c r="H734">
        <v>1799779202</v>
      </c>
      <c r="I734" t="s">
        <v>651</v>
      </c>
      <c r="J734" t="s">
        <v>766</v>
      </c>
      <c r="K734" t="s">
        <v>830</v>
      </c>
      <c r="L734">
        <v>819557</v>
      </c>
      <c r="M734" t="s">
        <v>386</v>
      </c>
    </row>
    <row r="735" spans="2:13" ht="12.75">
      <c r="B735" t="s">
        <v>890</v>
      </c>
      <c r="C735">
        <v>23382</v>
      </c>
      <c r="D735">
        <v>18356</v>
      </c>
      <c r="E735">
        <v>41738</v>
      </c>
      <c r="F735">
        <v>841036163</v>
      </c>
      <c r="G735">
        <v>829170588</v>
      </c>
      <c r="H735">
        <v>1670206751</v>
      </c>
      <c r="I735" t="s">
        <v>651</v>
      </c>
      <c r="J735" t="s">
        <v>766</v>
      </c>
      <c r="K735" t="s">
        <v>830</v>
      </c>
      <c r="L735">
        <v>783720</v>
      </c>
      <c r="M735" t="s">
        <v>386</v>
      </c>
    </row>
    <row r="736" spans="2:13" ht="12.75">
      <c r="B736" t="s">
        <v>886</v>
      </c>
      <c r="C736">
        <v>13174</v>
      </c>
      <c r="D736">
        <v>12456</v>
      </c>
      <c r="E736">
        <v>25630</v>
      </c>
      <c r="F736">
        <v>223161387</v>
      </c>
      <c r="G736">
        <v>280781771</v>
      </c>
      <c r="H736">
        <v>503943157</v>
      </c>
      <c r="I736" t="s">
        <v>651</v>
      </c>
      <c r="J736" t="s">
        <v>766</v>
      </c>
      <c r="K736" t="s">
        <v>830</v>
      </c>
      <c r="L736">
        <v>747899</v>
      </c>
      <c r="M736" t="s">
        <v>386</v>
      </c>
    </row>
    <row r="737" spans="2:13" ht="12.75">
      <c r="B737" t="s">
        <v>908</v>
      </c>
      <c r="C737">
        <v>49168</v>
      </c>
      <c r="D737">
        <v>55909</v>
      </c>
      <c r="E737">
        <v>105077</v>
      </c>
      <c r="F737">
        <v>849887432</v>
      </c>
      <c r="G737">
        <v>1327710837</v>
      </c>
      <c r="H737">
        <v>2177598269</v>
      </c>
      <c r="I737" t="s">
        <v>651</v>
      </c>
      <c r="J737" t="s">
        <v>650</v>
      </c>
      <c r="K737" t="s">
        <v>411</v>
      </c>
      <c r="L737">
        <v>825109</v>
      </c>
      <c r="M737" t="s">
        <v>386</v>
      </c>
    </row>
    <row r="738" spans="2:13" ht="12.75">
      <c r="B738" t="s">
        <v>904</v>
      </c>
      <c r="C738">
        <v>2</v>
      </c>
      <c r="D738">
        <v>6</v>
      </c>
      <c r="E738">
        <v>8</v>
      </c>
      <c r="F738">
        <v>18446</v>
      </c>
      <c r="G738">
        <v>335335</v>
      </c>
      <c r="H738">
        <v>353781</v>
      </c>
      <c r="I738" t="s">
        <v>655</v>
      </c>
      <c r="J738" t="s">
        <v>767</v>
      </c>
      <c r="K738" t="s">
        <v>951</v>
      </c>
      <c r="L738">
        <v>284463</v>
      </c>
      <c r="M738" t="s">
        <v>665</v>
      </c>
    </row>
    <row r="739" spans="2:13" ht="12.75">
      <c r="B739" t="s">
        <v>154</v>
      </c>
      <c r="C739">
        <v>5</v>
      </c>
      <c r="D739">
        <v>6</v>
      </c>
      <c r="E739">
        <v>11</v>
      </c>
      <c r="F739">
        <v>53678</v>
      </c>
      <c r="G739">
        <v>57236</v>
      </c>
      <c r="H739">
        <v>110913</v>
      </c>
      <c r="I739" t="s">
        <v>655</v>
      </c>
      <c r="J739" t="s">
        <v>650</v>
      </c>
      <c r="K739" t="s">
        <v>131</v>
      </c>
      <c r="L739">
        <v>706572</v>
      </c>
      <c r="M739" t="s">
        <v>665</v>
      </c>
    </row>
    <row r="740" spans="2:13" ht="12.75">
      <c r="B740" t="s">
        <v>625</v>
      </c>
      <c r="C740">
        <v>6</v>
      </c>
      <c r="D740">
        <v>9</v>
      </c>
      <c r="E740">
        <v>15</v>
      </c>
      <c r="F740">
        <v>88270</v>
      </c>
      <c r="G740">
        <v>128571</v>
      </c>
      <c r="H740">
        <v>216841</v>
      </c>
      <c r="I740" t="s">
        <v>655</v>
      </c>
      <c r="J740" t="s">
        <v>712</v>
      </c>
      <c r="K740" t="s">
        <v>611</v>
      </c>
      <c r="L740">
        <v>778233</v>
      </c>
      <c r="M740" t="s">
        <v>665</v>
      </c>
    </row>
    <row r="741" spans="2:13" ht="12.75">
      <c r="B741" t="s">
        <v>995</v>
      </c>
      <c r="C741">
        <v>27</v>
      </c>
      <c r="D741">
        <v>64</v>
      </c>
      <c r="E741">
        <v>91</v>
      </c>
      <c r="F741">
        <v>983899</v>
      </c>
      <c r="G741">
        <v>2331059</v>
      </c>
      <c r="H741">
        <v>3314958</v>
      </c>
      <c r="I741" t="s">
        <v>655</v>
      </c>
      <c r="J741" t="s">
        <v>767</v>
      </c>
      <c r="K741" t="s">
        <v>986</v>
      </c>
      <c r="L741">
        <v>814061</v>
      </c>
      <c r="M741" t="s">
        <v>665</v>
      </c>
    </row>
    <row r="742" spans="2:13" ht="12.75">
      <c r="B742" t="s">
        <v>316</v>
      </c>
      <c r="C742">
        <v>10</v>
      </c>
      <c r="D742">
        <v>12</v>
      </c>
      <c r="E742">
        <v>22</v>
      </c>
      <c r="F742">
        <v>98340</v>
      </c>
      <c r="G742">
        <v>209467</v>
      </c>
      <c r="H742">
        <v>307807</v>
      </c>
      <c r="I742" t="s">
        <v>655</v>
      </c>
      <c r="J742" t="s">
        <v>650</v>
      </c>
      <c r="K742" t="s">
        <v>307</v>
      </c>
      <c r="L742">
        <v>742403</v>
      </c>
      <c r="M742" t="s">
        <v>665</v>
      </c>
    </row>
    <row r="743" spans="2:13" ht="12.75">
      <c r="B743" t="s">
        <v>319</v>
      </c>
      <c r="C743">
        <v>54</v>
      </c>
      <c r="D743">
        <v>71</v>
      </c>
      <c r="E743">
        <v>125</v>
      </c>
      <c r="F743">
        <v>840763</v>
      </c>
      <c r="G743">
        <v>1627243</v>
      </c>
      <c r="H743">
        <v>2468006</v>
      </c>
      <c r="I743" t="s">
        <v>655</v>
      </c>
      <c r="J743" t="s">
        <v>650</v>
      </c>
      <c r="K743" t="s">
        <v>307</v>
      </c>
      <c r="L743">
        <v>849893</v>
      </c>
      <c r="M743" t="s">
        <v>665</v>
      </c>
    </row>
    <row r="744" spans="2:13" ht="12.75">
      <c r="B744" t="s">
        <v>1013</v>
      </c>
      <c r="C744">
        <v>5</v>
      </c>
      <c r="D744">
        <v>9</v>
      </c>
      <c r="E744">
        <v>14</v>
      </c>
      <c r="F744">
        <v>63092</v>
      </c>
      <c r="G744">
        <v>205430</v>
      </c>
      <c r="H744">
        <v>268523</v>
      </c>
      <c r="I744" t="s">
        <v>655</v>
      </c>
      <c r="J744" t="s">
        <v>767</v>
      </c>
      <c r="K744" t="s">
        <v>986</v>
      </c>
      <c r="L744">
        <v>906388</v>
      </c>
      <c r="M744" t="s">
        <v>192</v>
      </c>
    </row>
    <row r="745" spans="2:13" ht="12.75">
      <c r="B745" t="s">
        <v>1012</v>
      </c>
      <c r="C745">
        <v>282</v>
      </c>
      <c r="D745">
        <v>282</v>
      </c>
      <c r="E745">
        <v>564</v>
      </c>
      <c r="F745">
        <v>3242468</v>
      </c>
      <c r="G745">
        <v>4290493</v>
      </c>
      <c r="H745">
        <v>7532961</v>
      </c>
      <c r="I745" t="s">
        <v>655</v>
      </c>
      <c r="J745" t="s">
        <v>767</v>
      </c>
      <c r="K745" t="s">
        <v>986</v>
      </c>
      <c r="L745">
        <v>292490</v>
      </c>
      <c r="M745" t="s">
        <v>192</v>
      </c>
    </row>
    <row r="746" spans="2:13" ht="12.75">
      <c r="B746" t="s">
        <v>1011</v>
      </c>
      <c r="C746">
        <v>163</v>
      </c>
      <c r="D746">
        <v>169</v>
      </c>
      <c r="E746">
        <v>332</v>
      </c>
      <c r="F746">
        <v>1493994</v>
      </c>
      <c r="G746">
        <v>2375373</v>
      </c>
      <c r="H746">
        <v>3869367</v>
      </c>
      <c r="I746" t="s">
        <v>655</v>
      </c>
      <c r="J746" t="s">
        <v>767</v>
      </c>
      <c r="K746" t="s">
        <v>986</v>
      </c>
      <c r="L746">
        <v>328328</v>
      </c>
      <c r="M746" t="s">
        <v>192</v>
      </c>
    </row>
    <row r="747" spans="2:13" ht="12.75">
      <c r="B747" t="s">
        <v>549</v>
      </c>
      <c r="C747">
        <v>11212</v>
      </c>
      <c r="D747">
        <v>16976</v>
      </c>
      <c r="E747">
        <v>28188</v>
      </c>
      <c r="F747">
        <v>87309535</v>
      </c>
      <c r="G747">
        <v>161409002</v>
      </c>
      <c r="H747">
        <v>248718536</v>
      </c>
      <c r="I747" t="s">
        <v>655</v>
      </c>
      <c r="J747" t="s">
        <v>650</v>
      </c>
      <c r="K747" t="s">
        <v>548</v>
      </c>
      <c r="L747">
        <v>364158</v>
      </c>
      <c r="M747" t="s">
        <v>192</v>
      </c>
    </row>
    <row r="748" spans="2:13" ht="12.75">
      <c r="B748" t="s">
        <v>415</v>
      </c>
      <c r="C748">
        <v>1195</v>
      </c>
      <c r="D748">
        <v>1674</v>
      </c>
      <c r="E748">
        <v>2869</v>
      </c>
      <c r="F748">
        <v>26714238</v>
      </c>
      <c r="G748">
        <v>47296581</v>
      </c>
      <c r="H748">
        <v>74010820</v>
      </c>
      <c r="I748" t="s">
        <v>655</v>
      </c>
      <c r="J748" t="s">
        <v>650</v>
      </c>
      <c r="K748" t="s">
        <v>411</v>
      </c>
      <c r="L748">
        <v>779538</v>
      </c>
      <c r="M748" t="s">
        <v>192</v>
      </c>
    </row>
    <row r="749" spans="2:13" ht="12.75">
      <c r="B749" t="s">
        <v>381</v>
      </c>
      <c r="C749">
        <v>988</v>
      </c>
      <c r="D749">
        <v>2133</v>
      </c>
      <c r="E749">
        <v>3121</v>
      </c>
      <c r="F749">
        <v>10122770</v>
      </c>
      <c r="G749">
        <v>27201902</v>
      </c>
      <c r="H749">
        <v>37324672</v>
      </c>
      <c r="I749" t="s">
        <v>655</v>
      </c>
      <c r="J749" t="s">
        <v>650</v>
      </c>
      <c r="K749" t="s">
        <v>528</v>
      </c>
      <c r="L749">
        <v>650796</v>
      </c>
      <c r="M749" t="s">
        <v>192</v>
      </c>
    </row>
    <row r="750" spans="2:13" ht="12.75">
      <c r="B750" t="s">
        <v>571</v>
      </c>
      <c r="C750">
        <v>2289</v>
      </c>
      <c r="D750">
        <v>2095</v>
      </c>
      <c r="E750">
        <v>4384</v>
      </c>
      <c r="F750">
        <v>21142686</v>
      </c>
      <c r="G750">
        <v>24934251</v>
      </c>
      <c r="H750">
        <v>46076938</v>
      </c>
      <c r="I750" t="s">
        <v>655</v>
      </c>
      <c r="J750" t="s">
        <v>650</v>
      </c>
      <c r="K750" t="s">
        <v>563</v>
      </c>
      <c r="L750">
        <v>435818</v>
      </c>
      <c r="M750" t="s">
        <v>192</v>
      </c>
    </row>
    <row r="751" spans="2:13" ht="12.75">
      <c r="B751" t="s">
        <v>705</v>
      </c>
      <c r="C751">
        <v>7</v>
      </c>
      <c r="D751">
        <v>17</v>
      </c>
      <c r="E751">
        <v>24</v>
      </c>
      <c r="F751">
        <v>67382</v>
      </c>
      <c r="G751">
        <v>299631</v>
      </c>
      <c r="H751">
        <v>367012</v>
      </c>
      <c r="I751" t="s">
        <v>655</v>
      </c>
      <c r="J751" t="s">
        <v>650</v>
      </c>
      <c r="K751" t="s">
        <v>360</v>
      </c>
      <c r="L751">
        <v>980466</v>
      </c>
      <c r="M751" t="s">
        <v>192</v>
      </c>
    </row>
    <row r="752" spans="2:13" ht="12.75">
      <c r="B752" t="s">
        <v>193</v>
      </c>
      <c r="C752">
        <v>802</v>
      </c>
      <c r="D752">
        <v>1074</v>
      </c>
      <c r="E752">
        <v>1876</v>
      </c>
      <c r="F752">
        <v>10762277</v>
      </c>
      <c r="G752">
        <v>17684497</v>
      </c>
      <c r="H752">
        <v>28446774</v>
      </c>
      <c r="I752" t="s">
        <v>655</v>
      </c>
      <c r="J752" t="s">
        <v>650</v>
      </c>
      <c r="K752" t="s">
        <v>182</v>
      </c>
      <c r="L752">
        <v>471649</v>
      </c>
      <c r="M752" t="s">
        <v>192</v>
      </c>
    </row>
    <row r="753" spans="2:13" ht="12.75">
      <c r="B753" t="s">
        <v>220</v>
      </c>
      <c r="C753">
        <v>779</v>
      </c>
      <c r="D753">
        <v>879</v>
      </c>
      <c r="E753">
        <v>1658</v>
      </c>
      <c r="F753">
        <v>10458590</v>
      </c>
      <c r="G753">
        <v>13608920</v>
      </c>
      <c r="H753">
        <v>24067510</v>
      </c>
      <c r="I753" t="s">
        <v>655</v>
      </c>
      <c r="J753" t="s">
        <v>650</v>
      </c>
      <c r="K753" t="s">
        <v>214</v>
      </c>
      <c r="L753">
        <v>507475</v>
      </c>
      <c r="M753" t="s">
        <v>192</v>
      </c>
    </row>
    <row r="754" spans="2:13" ht="12.75">
      <c r="B754" t="s">
        <v>570</v>
      </c>
      <c r="C754">
        <v>689</v>
      </c>
      <c r="D754">
        <v>826</v>
      </c>
      <c r="E754">
        <v>1515</v>
      </c>
      <c r="F754">
        <v>6888750</v>
      </c>
      <c r="G754">
        <v>9690636</v>
      </c>
      <c r="H754">
        <v>16579386</v>
      </c>
      <c r="I754" t="s">
        <v>655</v>
      </c>
      <c r="J754" t="s">
        <v>650</v>
      </c>
      <c r="K754" t="s">
        <v>563</v>
      </c>
      <c r="L754">
        <v>543306</v>
      </c>
      <c r="M754" t="s">
        <v>192</v>
      </c>
    </row>
    <row r="755" spans="2:13" ht="12.75">
      <c r="B755" t="s">
        <v>456</v>
      </c>
      <c r="C755">
        <v>85</v>
      </c>
      <c r="D755">
        <v>121</v>
      </c>
      <c r="E755">
        <v>206</v>
      </c>
      <c r="F755">
        <v>1550821</v>
      </c>
      <c r="G755">
        <v>2583490</v>
      </c>
      <c r="H755">
        <v>4134310</v>
      </c>
      <c r="I755" t="s">
        <v>655</v>
      </c>
      <c r="J755" t="s">
        <v>650</v>
      </c>
      <c r="K755" t="s">
        <v>307</v>
      </c>
      <c r="L755">
        <v>118067</v>
      </c>
      <c r="M755" t="s">
        <v>192</v>
      </c>
    </row>
    <row r="756" spans="2:13" ht="12.75">
      <c r="B756" t="s">
        <v>297</v>
      </c>
      <c r="C756">
        <v>785</v>
      </c>
      <c r="D756">
        <v>1183</v>
      </c>
      <c r="E756">
        <v>1968</v>
      </c>
      <c r="F756">
        <v>15552177</v>
      </c>
      <c r="G756">
        <v>29613616</v>
      </c>
      <c r="H756">
        <v>45165793</v>
      </c>
      <c r="I756" t="s">
        <v>655</v>
      </c>
      <c r="J756" t="s">
        <v>650</v>
      </c>
      <c r="K756" t="s">
        <v>267</v>
      </c>
      <c r="L756">
        <v>908806</v>
      </c>
      <c r="M756" t="s">
        <v>192</v>
      </c>
    </row>
    <row r="757" spans="2:13" ht="12.75">
      <c r="B757" t="s">
        <v>550</v>
      </c>
      <c r="C757">
        <v>3274</v>
      </c>
      <c r="D757">
        <v>3784</v>
      </c>
      <c r="E757">
        <v>7058</v>
      </c>
      <c r="F757">
        <v>30731978</v>
      </c>
      <c r="G757">
        <v>44050630</v>
      </c>
      <c r="H757">
        <v>74782608</v>
      </c>
      <c r="I757" t="s">
        <v>655</v>
      </c>
      <c r="J757" t="s">
        <v>650</v>
      </c>
      <c r="K757" t="s">
        <v>548</v>
      </c>
      <c r="L757">
        <v>579136</v>
      </c>
      <c r="M757" t="s">
        <v>192</v>
      </c>
    </row>
    <row r="758" spans="2:13" ht="12.75">
      <c r="B758" t="s">
        <v>708</v>
      </c>
      <c r="C758">
        <v>50</v>
      </c>
      <c r="D758">
        <v>83</v>
      </c>
      <c r="E758">
        <v>133</v>
      </c>
      <c r="F758">
        <v>479292</v>
      </c>
      <c r="G758">
        <v>1347036</v>
      </c>
      <c r="H758">
        <v>1826328</v>
      </c>
      <c r="I758" t="s">
        <v>655</v>
      </c>
      <c r="J758" t="s">
        <v>650</v>
      </c>
      <c r="K758" t="s">
        <v>441</v>
      </c>
      <c r="L758">
        <v>944637</v>
      </c>
      <c r="M758" t="s">
        <v>192</v>
      </c>
    </row>
    <row r="759" spans="2:13" ht="12.75">
      <c r="B759" t="s">
        <v>239</v>
      </c>
      <c r="C759">
        <v>6</v>
      </c>
      <c r="D759">
        <v>13</v>
      </c>
      <c r="E759">
        <v>19</v>
      </c>
      <c r="F759">
        <v>103193</v>
      </c>
      <c r="G759">
        <v>411442</v>
      </c>
      <c r="H759">
        <v>514636</v>
      </c>
      <c r="I759" t="s">
        <v>655</v>
      </c>
      <c r="J759" t="s">
        <v>650</v>
      </c>
      <c r="K759" t="s">
        <v>221</v>
      </c>
      <c r="L759">
        <v>837146</v>
      </c>
      <c r="M759" t="s">
        <v>192</v>
      </c>
    </row>
    <row r="760" spans="2:13" ht="12.75">
      <c r="B760" t="s">
        <v>534</v>
      </c>
      <c r="C760">
        <v>3558</v>
      </c>
      <c r="D760">
        <v>5721</v>
      </c>
      <c r="E760">
        <v>9279</v>
      </c>
      <c r="F760">
        <v>27495539</v>
      </c>
      <c r="G760">
        <v>54663795</v>
      </c>
      <c r="H760">
        <v>82159333</v>
      </c>
      <c r="I760" t="s">
        <v>655</v>
      </c>
      <c r="J760" t="s">
        <v>650</v>
      </c>
      <c r="K760" t="s">
        <v>528</v>
      </c>
      <c r="L760">
        <v>614966</v>
      </c>
      <c r="M760" t="s">
        <v>192</v>
      </c>
    </row>
    <row r="761" spans="2:13" ht="12.75">
      <c r="B761" t="s">
        <v>240</v>
      </c>
      <c r="C761">
        <v>328</v>
      </c>
      <c r="D761">
        <v>425</v>
      </c>
      <c r="E761">
        <v>753</v>
      </c>
      <c r="F761">
        <v>2949697</v>
      </c>
      <c r="G761">
        <v>4888056</v>
      </c>
      <c r="H761">
        <v>7837753</v>
      </c>
      <c r="I761" t="s">
        <v>655</v>
      </c>
      <c r="J761" t="s">
        <v>650</v>
      </c>
      <c r="K761" t="s">
        <v>221</v>
      </c>
      <c r="L761">
        <v>686626</v>
      </c>
      <c r="M761" t="s">
        <v>192</v>
      </c>
    </row>
    <row r="762" spans="2:13" ht="12.75">
      <c r="B762" t="s">
        <v>693</v>
      </c>
      <c r="C762">
        <v>30</v>
      </c>
      <c r="D762">
        <v>34</v>
      </c>
      <c r="E762">
        <v>64</v>
      </c>
      <c r="F762">
        <v>554578</v>
      </c>
      <c r="G762">
        <v>706588</v>
      </c>
      <c r="H762">
        <v>1261166</v>
      </c>
      <c r="I762" t="s">
        <v>655</v>
      </c>
      <c r="J762" t="s">
        <v>650</v>
      </c>
      <c r="K762" t="s">
        <v>199</v>
      </c>
      <c r="L762">
        <v>116293</v>
      </c>
      <c r="M762" t="s">
        <v>192</v>
      </c>
    </row>
    <row r="763" spans="2:13" ht="12.75">
      <c r="B763" t="s">
        <v>624</v>
      </c>
      <c r="C763">
        <v>6</v>
      </c>
      <c r="D763">
        <v>1</v>
      </c>
      <c r="E763">
        <v>7</v>
      </c>
      <c r="F763">
        <v>89732</v>
      </c>
      <c r="G763">
        <v>27932</v>
      </c>
      <c r="H763">
        <v>117664</v>
      </c>
      <c r="I763" t="s">
        <v>655</v>
      </c>
      <c r="J763" t="s">
        <v>712</v>
      </c>
      <c r="K763" t="s">
        <v>611</v>
      </c>
      <c r="L763">
        <v>801316</v>
      </c>
      <c r="M763" t="s">
        <v>192</v>
      </c>
    </row>
    <row r="764" spans="2:13" ht="12.75">
      <c r="B764" t="s">
        <v>623</v>
      </c>
      <c r="C764">
        <v>1281</v>
      </c>
      <c r="D764">
        <v>1259</v>
      </c>
      <c r="E764">
        <v>2540</v>
      </c>
      <c r="F764">
        <v>13507810</v>
      </c>
      <c r="G764">
        <v>16380061</v>
      </c>
      <c r="H764">
        <v>29887872</v>
      </c>
      <c r="I764" t="s">
        <v>655</v>
      </c>
      <c r="J764" t="s">
        <v>712</v>
      </c>
      <c r="K764" t="s">
        <v>611</v>
      </c>
      <c r="L764">
        <v>722454</v>
      </c>
      <c r="M764" t="s">
        <v>192</v>
      </c>
    </row>
    <row r="765" spans="2:13" ht="12.75">
      <c r="B765" t="s">
        <v>358</v>
      </c>
      <c r="C765">
        <v>281</v>
      </c>
      <c r="D765">
        <v>392</v>
      </c>
      <c r="E765">
        <v>673</v>
      </c>
      <c r="F765">
        <v>4260849</v>
      </c>
      <c r="G765">
        <v>7962051</v>
      </c>
      <c r="H765">
        <v>12222900</v>
      </c>
      <c r="I765" t="s">
        <v>655</v>
      </c>
      <c r="J765" t="s">
        <v>650</v>
      </c>
      <c r="K765" t="s">
        <v>307</v>
      </c>
      <c r="L765">
        <v>758284</v>
      </c>
      <c r="M765" t="s">
        <v>192</v>
      </c>
    </row>
    <row r="766" spans="2:13" ht="12.75">
      <c r="B766" t="s">
        <v>622</v>
      </c>
      <c r="C766">
        <v>1193</v>
      </c>
      <c r="D766">
        <v>1241</v>
      </c>
      <c r="E766">
        <v>2434</v>
      </c>
      <c r="F766">
        <v>14545998</v>
      </c>
      <c r="G766">
        <v>18574426</v>
      </c>
      <c r="H766">
        <v>33120424</v>
      </c>
      <c r="I766" t="s">
        <v>655</v>
      </c>
      <c r="J766" t="s">
        <v>712</v>
      </c>
      <c r="K766" t="s">
        <v>611</v>
      </c>
      <c r="L766">
        <v>794115</v>
      </c>
      <c r="M766" t="s">
        <v>192</v>
      </c>
    </row>
    <row r="767" spans="2:13" ht="12.75">
      <c r="B767" t="s">
        <v>296</v>
      </c>
      <c r="C767">
        <v>234</v>
      </c>
      <c r="D767">
        <v>345</v>
      </c>
      <c r="E767">
        <v>579</v>
      </c>
      <c r="F767">
        <v>3774034</v>
      </c>
      <c r="G767">
        <v>7682704</v>
      </c>
      <c r="H767">
        <v>11456738</v>
      </c>
      <c r="I767" t="s">
        <v>655</v>
      </c>
      <c r="J767" t="s">
        <v>650</v>
      </c>
      <c r="K767" t="s">
        <v>267</v>
      </c>
      <c r="L767">
        <v>969543</v>
      </c>
      <c r="M767" t="s">
        <v>448</v>
      </c>
    </row>
    <row r="768" spans="2:13" ht="12.75">
      <c r="B768" t="s">
        <v>621</v>
      </c>
      <c r="C768">
        <v>122</v>
      </c>
      <c r="D768">
        <v>102</v>
      </c>
      <c r="E768">
        <v>224</v>
      </c>
      <c r="F768">
        <v>1188629</v>
      </c>
      <c r="G768">
        <v>1293083</v>
      </c>
      <c r="H768">
        <v>2481712</v>
      </c>
      <c r="I768" t="s">
        <v>655</v>
      </c>
      <c r="J768" t="s">
        <v>712</v>
      </c>
      <c r="K768" t="s">
        <v>611</v>
      </c>
      <c r="L768">
        <v>568212</v>
      </c>
      <c r="M768" t="s">
        <v>448</v>
      </c>
    </row>
    <row r="769" spans="2:13" ht="12.75">
      <c r="B769" t="s">
        <v>952</v>
      </c>
      <c r="C769">
        <v>139</v>
      </c>
      <c r="D769">
        <v>163</v>
      </c>
      <c r="E769">
        <v>302</v>
      </c>
      <c r="F769">
        <v>1224348</v>
      </c>
      <c r="G769">
        <v>2055688</v>
      </c>
      <c r="H769">
        <v>3280037</v>
      </c>
      <c r="I769" t="s">
        <v>655</v>
      </c>
      <c r="J769" t="s">
        <v>767</v>
      </c>
      <c r="K769" t="s">
        <v>951</v>
      </c>
      <c r="L769">
        <v>604041</v>
      </c>
      <c r="M769" t="s">
        <v>448</v>
      </c>
    </row>
    <row r="770" spans="2:13" ht="12.75">
      <c r="B770" t="s">
        <v>967</v>
      </c>
      <c r="C770">
        <v>22</v>
      </c>
      <c r="D770">
        <v>30</v>
      </c>
      <c r="E770">
        <v>52</v>
      </c>
      <c r="F770">
        <v>255385</v>
      </c>
      <c r="G770">
        <v>653445</v>
      </c>
      <c r="H770">
        <v>908830</v>
      </c>
      <c r="I770" t="s">
        <v>655</v>
      </c>
      <c r="J770" t="s">
        <v>767</v>
      </c>
      <c r="K770" t="s">
        <v>951</v>
      </c>
      <c r="L770">
        <v>212860</v>
      </c>
      <c r="M770" t="s">
        <v>448</v>
      </c>
    </row>
    <row r="771" spans="2:13" ht="12.75">
      <c r="B771" t="s">
        <v>968</v>
      </c>
      <c r="C771">
        <v>745</v>
      </c>
      <c r="D771">
        <v>1142</v>
      </c>
      <c r="E771">
        <v>1887</v>
      </c>
      <c r="F771">
        <v>14295100</v>
      </c>
      <c r="G771">
        <v>30865215</v>
      </c>
      <c r="H771">
        <v>45160315</v>
      </c>
      <c r="I771" t="s">
        <v>655</v>
      </c>
      <c r="J771" t="s">
        <v>767</v>
      </c>
      <c r="K771" t="s">
        <v>951</v>
      </c>
      <c r="L771">
        <v>177030</v>
      </c>
      <c r="M771" t="s">
        <v>448</v>
      </c>
    </row>
    <row r="772" spans="2:13" ht="12.75">
      <c r="B772" t="s">
        <v>412</v>
      </c>
      <c r="C772">
        <v>726</v>
      </c>
      <c r="D772">
        <v>924</v>
      </c>
      <c r="E772">
        <v>1650</v>
      </c>
      <c r="F772">
        <v>11586182</v>
      </c>
      <c r="G772">
        <v>18207590</v>
      </c>
      <c r="H772">
        <v>29793772</v>
      </c>
      <c r="I772" t="s">
        <v>655</v>
      </c>
      <c r="J772" t="s">
        <v>650</v>
      </c>
      <c r="K772" t="s">
        <v>411</v>
      </c>
      <c r="L772">
        <v>105379</v>
      </c>
      <c r="M772" t="s">
        <v>448</v>
      </c>
    </row>
    <row r="773" spans="2:13" ht="12.75">
      <c r="B773" t="s">
        <v>614</v>
      </c>
      <c r="C773">
        <v>461</v>
      </c>
      <c r="D773">
        <v>504</v>
      </c>
      <c r="E773">
        <v>965</v>
      </c>
      <c r="F773">
        <v>4118280</v>
      </c>
      <c r="G773">
        <v>5877851</v>
      </c>
      <c r="H773">
        <v>9996131</v>
      </c>
      <c r="I773" t="s">
        <v>655</v>
      </c>
      <c r="J773" t="s">
        <v>712</v>
      </c>
      <c r="K773" t="s">
        <v>611</v>
      </c>
      <c r="L773">
        <v>639872</v>
      </c>
      <c r="M773" t="s">
        <v>448</v>
      </c>
    </row>
    <row r="774" spans="2:13" ht="12.75">
      <c r="B774" t="s">
        <v>716</v>
      </c>
      <c r="C774">
        <v>148</v>
      </c>
      <c r="D774">
        <v>182</v>
      </c>
      <c r="E774">
        <v>330</v>
      </c>
      <c r="F774">
        <v>1806336</v>
      </c>
      <c r="G774">
        <v>2695018</v>
      </c>
      <c r="H774">
        <v>4501354</v>
      </c>
      <c r="I774" t="s">
        <v>655</v>
      </c>
      <c r="J774" t="s">
        <v>650</v>
      </c>
      <c r="K774" t="s">
        <v>131</v>
      </c>
      <c r="L774">
        <v>675702</v>
      </c>
      <c r="M774" t="s">
        <v>448</v>
      </c>
    </row>
    <row r="775" spans="2:13" ht="12.75">
      <c r="B775" t="s">
        <v>993</v>
      </c>
      <c r="C775">
        <v>60</v>
      </c>
      <c r="D775">
        <v>73</v>
      </c>
      <c r="E775">
        <v>133</v>
      </c>
      <c r="F775">
        <v>996829</v>
      </c>
      <c r="G775">
        <v>1865103</v>
      </c>
      <c r="H775">
        <v>2861932</v>
      </c>
      <c r="I775" t="s">
        <v>655</v>
      </c>
      <c r="J775" t="s">
        <v>767</v>
      </c>
      <c r="K775" t="s">
        <v>986</v>
      </c>
      <c r="L775">
        <v>284521</v>
      </c>
      <c r="M775" t="s">
        <v>448</v>
      </c>
    </row>
    <row r="776" spans="2:13" ht="12.75">
      <c r="B776" t="s">
        <v>992</v>
      </c>
      <c r="C776">
        <v>54</v>
      </c>
      <c r="D776">
        <v>50</v>
      </c>
      <c r="E776">
        <v>104</v>
      </c>
      <c r="F776">
        <v>474396</v>
      </c>
      <c r="G776">
        <v>572268</v>
      </c>
      <c r="H776">
        <v>1046664</v>
      </c>
      <c r="I776" t="s">
        <v>655</v>
      </c>
      <c r="J776" t="s">
        <v>767</v>
      </c>
      <c r="K776" t="s">
        <v>986</v>
      </c>
      <c r="L776">
        <v>141200</v>
      </c>
      <c r="M776" t="s">
        <v>448</v>
      </c>
    </row>
    <row r="777" spans="2:13" ht="12.75">
      <c r="B777" t="s">
        <v>393</v>
      </c>
      <c r="C777">
        <v>884</v>
      </c>
      <c r="D777">
        <v>1644</v>
      </c>
      <c r="E777">
        <v>2528</v>
      </c>
      <c r="F777">
        <v>17205619</v>
      </c>
      <c r="G777">
        <v>40447932</v>
      </c>
      <c r="H777">
        <v>57653551</v>
      </c>
      <c r="I777" t="s">
        <v>655</v>
      </c>
      <c r="J777" t="s">
        <v>650</v>
      </c>
      <c r="K777" t="s">
        <v>360</v>
      </c>
      <c r="L777">
        <v>747360</v>
      </c>
      <c r="M777" t="s">
        <v>448</v>
      </c>
    </row>
    <row r="778" spans="2:13" ht="12.75">
      <c r="B778" t="s">
        <v>994</v>
      </c>
      <c r="C778">
        <v>35</v>
      </c>
      <c r="D778">
        <v>46</v>
      </c>
      <c r="E778">
        <v>81</v>
      </c>
      <c r="F778">
        <v>514494</v>
      </c>
      <c r="G778">
        <v>766144</v>
      </c>
      <c r="H778">
        <v>1280638</v>
      </c>
      <c r="I778" t="s">
        <v>655</v>
      </c>
      <c r="J778" t="s">
        <v>767</v>
      </c>
      <c r="K778" t="s">
        <v>986</v>
      </c>
      <c r="L778">
        <v>819490</v>
      </c>
      <c r="M778" t="s">
        <v>448</v>
      </c>
    </row>
    <row r="779" spans="2:13" ht="12.75">
      <c r="B779" t="s">
        <v>392</v>
      </c>
      <c r="C779">
        <v>665</v>
      </c>
      <c r="D779">
        <v>1059</v>
      </c>
      <c r="E779">
        <v>1724</v>
      </c>
      <c r="F779">
        <v>11065288</v>
      </c>
      <c r="G779">
        <v>22592135</v>
      </c>
      <c r="H779">
        <v>33657423</v>
      </c>
      <c r="I779" t="s">
        <v>655</v>
      </c>
      <c r="J779" t="s">
        <v>650</v>
      </c>
      <c r="K779" t="s">
        <v>360</v>
      </c>
      <c r="L779">
        <v>933713</v>
      </c>
      <c r="M779" t="s">
        <v>448</v>
      </c>
    </row>
    <row r="780" spans="2:13" ht="12.75">
      <c r="B780" t="s">
        <v>55</v>
      </c>
      <c r="C780">
        <v>300</v>
      </c>
      <c r="D780">
        <v>362</v>
      </c>
      <c r="E780">
        <v>662</v>
      </c>
      <c r="F780">
        <v>5194044</v>
      </c>
      <c r="G780">
        <v>8144266</v>
      </c>
      <c r="H780">
        <v>13338310</v>
      </c>
      <c r="I780" t="s">
        <v>651</v>
      </c>
      <c r="J780" t="s">
        <v>650</v>
      </c>
      <c r="K780" t="s">
        <v>33</v>
      </c>
      <c r="L780">
        <v>403584</v>
      </c>
      <c r="M780" t="s">
        <v>54</v>
      </c>
    </row>
    <row r="781" spans="2:13" ht="12.75">
      <c r="B781" t="s">
        <v>903</v>
      </c>
      <c r="C781">
        <v>5</v>
      </c>
      <c r="D781">
        <v>11</v>
      </c>
      <c r="E781">
        <v>16</v>
      </c>
      <c r="F781">
        <v>97585</v>
      </c>
      <c r="G781">
        <v>492155</v>
      </c>
      <c r="H781">
        <v>589741</v>
      </c>
      <c r="I781" t="s">
        <v>651</v>
      </c>
      <c r="J781" t="s">
        <v>767</v>
      </c>
      <c r="K781" t="s">
        <v>845</v>
      </c>
      <c r="L781">
        <v>687095</v>
      </c>
      <c r="M781" t="s">
        <v>54</v>
      </c>
    </row>
    <row r="782" spans="2:13" ht="12.75">
      <c r="B782" t="s">
        <v>216</v>
      </c>
      <c r="C782">
        <v>1709</v>
      </c>
      <c r="D782">
        <v>1045</v>
      </c>
      <c r="E782">
        <v>2754</v>
      </c>
      <c r="F782">
        <v>22429967</v>
      </c>
      <c r="G782">
        <v>16709147</v>
      </c>
      <c r="H782">
        <v>39139114</v>
      </c>
      <c r="I782" t="s">
        <v>651</v>
      </c>
      <c r="J782" t="s">
        <v>650</v>
      </c>
      <c r="K782" t="s">
        <v>214</v>
      </c>
      <c r="L782">
        <v>570630</v>
      </c>
      <c r="M782" t="s">
        <v>63</v>
      </c>
    </row>
    <row r="783" spans="2:13" ht="12.75">
      <c r="B783" t="s">
        <v>496</v>
      </c>
      <c r="C783">
        <v>652</v>
      </c>
      <c r="D783">
        <v>549</v>
      </c>
      <c r="E783">
        <v>1201</v>
      </c>
      <c r="F783">
        <v>5861151</v>
      </c>
      <c r="G783">
        <v>6308892</v>
      </c>
      <c r="H783">
        <v>12170042</v>
      </c>
      <c r="I783" t="s">
        <v>651</v>
      </c>
      <c r="J783" t="s">
        <v>650</v>
      </c>
      <c r="K783" t="s">
        <v>441</v>
      </c>
      <c r="L783">
        <v>606467</v>
      </c>
      <c r="M783" t="s">
        <v>63</v>
      </c>
    </row>
    <row r="784" spans="2:13" ht="12.75">
      <c r="B784" t="s">
        <v>281</v>
      </c>
      <c r="C784">
        <v>3207</v>
      </c>
      <c r="D784">
        <v>2698</v>
      </c>
      <c r="E784">
        <v>5905</v>
      </c>
      <c r="F784">
        <v>47283967</v>
      </c>
      <c r="G784">
        <v>46852871</v>
      </c>
      <c r="H784">
        <v>94136838</v>
      </c>
      <c r="I784" t="s">
        <v>651</v>
      </c>
      <c r="J784" t="s">
        <v>650</v>
      </c>
      <c r="K784" t="s">
        <v>267</v>
      </c>
      <c r="L784">
        <v>642298</v>
      </c>
      <c r="M784" t="s">
        <v>63</v>
      </c>
    </row>
    <row r="785" spans="2:13" ht="12.75">
      <c r="B785" t="s">
        <v>98</v>
      </c>
      <c r="C785">
        <v>349</v>
      </c>
      <c r="D785">
        <v>298</v>
      </c>
      <c r="E785">
        <v>647</v>
      </c>
      <c r="F785">
        <v>5528031</v>
      </c>
      <c r="G785">
        <v>5783775</v>
      </c>
      <c r="H785">
        <v>11311806</v>
      </c>
      <c r="I785" t="s">
        <v>651</v>
      </c>
      <c r="J785" t="s">
        <v>650</v>
      </c>
      <c r="K785" t="s">
        <v>93</v>
      </c>
      <c r="L785">
        <v>577833</v>
      </c>
      <c r="M785" t="s">
        <v>63</v>
      </c>
    </row>
    <row r="786" spans="2:13" ht="12.75">
      <c r="B786" t="s">
        <v>225</v>
      </c>
      <c r="C786">
        <v>991</v>
      </c>
      <c r="D786">
        <v>691</v>
      </c>
      <c r="E786">
        <v>1682</v>
      </c>
      <c r="F786">
        <v>9654739</v>
      </c>
      <c r="G786">
        <v>8545477</v>
      </c>
      <c r="H786">
        <v>18200216</v>
      </c>
      <c r="I786" t="s">
        <v>651</v>
      </c>
      <c r="J786" t="s">
        <v>650</v>
      </c>
      <c r="K786" t="s">
        <v>221</v>
      </c>
      <c r="L786">
        <v>678128</v>
      </c>
      <c r="M786" t="s">
        <v>63</v>
      </c>
    </row>
    <row r="787" spans="2:13" ht="12.75">
      <c r="B787" t="s">
        <v>931</v>
      </c>
      <c r="C787">
        <v>55</v>
      </c>
      <c r="D787">
        <v>82</v>
      </c>
      <c r="E787">
        <v>137</v>
      </c>
      <c r="F787">
        <v>982088</v>
      </c>
      <c r="G787">
        <v>2111344</v>
      </c>
      <c r="H787">
        <v>3093432</v>
      </c>
      <c r="I787" t="s">
        <v>651</v>
      </c>
      <c r="J787" t="s">
        <v>767</v>
      </c>
      <c r="K787" t="s">
        <v>926</v>
      </c>
      <c r="L787">
        <v>104786</v>
      </c>
      <c r="M787" t="s">
        <v>63</v>
      </c>
    </row>
    <row r="788" spans="2:13" ht="12.75">
      <c r="B788" t="s">
        <v>561</v>
      </c>
      <c r="C788">
        <v>42355</v>
      </c>
      <c r="D788">
        <v>37602</v>
      </c>
      <c r="E788">
        <v>79957</v>
      </c>
      <c r="F788">
        <v>472905655</v>
      </c>
      <c r="G788">
        <v>521420238</v>
      </c>
      <c r="H788">
        <v>994325892</v>
      </c>
      <c r="I788" t="s">
        <v>651</v>
      </c>
      <c r="J788" t="s">
        <v>650</v>
      </c>
      <c r="K788" t="s">
        <v>548</v>
      </c>
      <c r="L788">
        <v>749788</v>
      </c>
      <c r="M788" t="s">
        <v>63</v>
      </c>
    </row>
    <row r="789" spans="2:13" ht="12.75">
      <c r="B789" t="s">
        <v>544</v>
      </c>
      <c r="C789">
        <v>29153</v>
      </c>
      <c r="D789">
        <v>31667</v>
      </c>
      <c r="E789">
        <v>60820</v>
      </c>
      <c r="F789">
        <v>231073987</v>
      </c>
      <c r="G789">
        <v>319136900</v>
      </c>
      <c r="H789">
        <v>550210887</v>
      </c>
      <c r="I789" t="s">
        <v>651</v>
      </c>
      <c r="J789" t="s">
        <v>650</v>
      </c>
      <c r="K789" t="s">
        <v>528</v>
      </c>
      <c r="L789">
        <v>785618</v>
      </c>
      <c r="M789" t="s">
        <v>63</v>
      </c>
    </row>
    <row r="790" spans="2:13" ht="12.75">
      <c r="B790" t="s">
        <v>560</v>
      </c>
      <c r="C790">
        <v>282</v>
      </c>
      <c r="D790">
        <v>273</v>
      </c>
      <c r="E790">
        <v>555</v>
      </c>
      <c r="F790">
        <v>2000556</v>
      </c>
      <c r="G790">
        <v>3331796</v>
      </c>
      <c r="H790">
        <v>5332351</v>
      </c>
      <c r="I790" t="s">
        <v>651</v>
      </c>
      <c r="J790" t="s">
        <v>650</v>
      </c>
      <c r="K790" t="s">
        <v>548</v>
      </c>
      <c r="L790">
        <v>366575</v>
      </c>
      <c r="M790" t="s">
        <v>63</v>
      </c>
    </row>
    <row r="791" spans="2:13" ht="12.75">
      <c r="B791" t="s">
        <v>591</v>
      </c>
      <c r="C791">
        <v>1105</v>
      </c>
      <c r="D791">
        <v>815</v>
      </c>
      <c r="E791">
        <v>1920</v>
      </c>
      <c r="F791">
        <v>15411579</v>
      </c>
      <c r="G791">
        <v>14113251</v>
      </c>
      <c r="H791">
        <v>29524829</v>
      </c>
      <c r="I791" t="s">
        <v>651</v>
      </c>
      <c r="J791" t="s">
        <v>712</v>
      </c>
      <c r="K791" t="s">
        <v>589</v>
      </c>
      <c r="L791">
        <v>821447</v>
      </c>
      <c r="M791" t="s">
        <v>63</v>
      </c>
    </row>
    <row r="792" spans="2:13" ht="12.75">
      <c r="B792" t="s">
        <v>120</v>
      </c>
      <c r="C792">
        <v>3334</v>
      </c>
      <c r="D792">
        <v>2537</v>
      </c>
      <c r="E792">
        <v>5871</v>
      </c>
      <c r="F792">
        <v>62141188</v>
      </c>
      <c r="G792">
        <v>58127967</v>
      </c>
      <c r="H792">
        <v>120269155</v>
      </c>
      <c r="I792" t="s">
        <v>651</v>
      </c>
      <c r="J792" t="s">
        <v>650</v>
      </c>
      <c r="K792" t="s">
        <v>114</v>
      </c>
      <c r="L792">
        <v>857276</v>
      </c>
      <c r="M792" t="s">
        <v>63</v>
      </c>
    </row>
    <row r="793" spans="2:13" ht="12.75">
      <c r="B793" t="s">
        <v>929</v>
      </c>
      <c r="C793">
        <v>330</v>
      </c>
      <c r="D793">
        <v>256</v>
      </c>
      <c r="E793">
        <v>586</v>
      </c>
      <c r="F793">
        <v>2798560</v>
      </c>
      <c r="G793">
        <v>3314370</v>
      </c>
      <c r="H793">
        <v>6112930</v>
      </c>
      <c r="I793" t="s">
        <v>651</v>
      </c>
      <c r="J793" t="s">
        <v>767</v>
      </c>
      <c r="K793" t="s">
        <v>926</v>
      </c>
      <c r="L793">
        <v>330746</v>
      </c>
      <c r="M793" t="s">
        <v>63</v>
      </c>
    </row>
    <row r="794" spans="2:13" ht="12.75">
      <c r="B794" t="s">
        <v>848</v>
      </c>
      <c r="C794">
        <v>284</v>
      </c>
      <c r="D794">
        <v>246</v>
      </c>
      <c r="E794">
        <v>530</v>
      </c>
      <c r="F794">
        <v>4360663</v>
      </c>
      <c r="G794">
        <v>6256969</v>
      </c>
      <c r="H794">
        <v>10617632</v>
      </c>
      <c r="I794" t="s">
        <v>651</v>
      </c>
      <c r="J794" t="s">
        <v>767</v>
      </c>
      <c r="K794" t="s">
        <v>845</v>
      </c>
      <c r="L794">
        <v>294918</v>
      </c>
      <c r="M794" t="s">
        <v>63</v>
      </c>
    </row>
    <row r="795" spans="2:13" ht="12.75">
      <c r="B795" t="s">
        <v>949</v>
      </c>
      <c r="C795">
        <v>300</v>
      </c>
      <c r="D795">
        <v>337</v>
      </c>
      <c r="E795">
        <v>637</v>
      </c>
      <c r="F795">
        <v>3328460</v>
      </c>
      <c r="G795">
        <v>5810592</v>
      </c>
      <c r="H795">
        <v>9139052</v>
      </c>
      <c r="I795" t="s">
        <v>651</v>
      </c>
      <c r="J795" t="s">
        <v>767</v>
      </c>
      <c r="K795" t="s">
        <v>948</v>
      </c>
      <c r="L795">
        <v>787382</v>
      </c>
      <c r="M795" t="s">
        <v>63</v>
      </c>
    </row>
    <row r="796" spans="2:13" ht="12.75">
      <c r="B796" t="s">
        <v>64</v>
      </c>
      <c r="C796">
        <v>3043</v>
      </c>
      <c r="D796">
        <v>2959</v>
      </c>
      <c r="E796">
        <v>6002</v>
      </c>
      <c r="F796">
        <v>49581294</v>
      </c>
      <c r="G796">
        <v>58282714</v>
      </c>
      <c r="H796">
        <v>107864008</v>
      </c>
      <c r="I796" t="s">
        <v>651</v>
      </c>
      <c r="J796" t="s">
        <v>650</v>
      </c>
      <c r="K796" t="s">
        <v>33</v>
      </c>
      <c r="L796">
        <v>928937</v>
      </c>
      <c r="M796" t="s">
        <v>63</v>
      </c>
    </row>
    <row r="797" spans="2:13" ht="12.75">
      <c r="B797" t="s">
        <v>334</v>
      </c>
      <c r="C797">
        <v>3200</v>
      </c>
      <c r="D797">
        <v>2957</v>
      </c>
      <c r="E797">
        <v>6157</v>
      </c>
      <c r="F797">
        <v>40872448</v>
      </c>
      <c r="G797">
        <v>45248451</v>
      </c>
      <c r="H797">
        <v>86120899</v>
      </c>
      <c r="I797" t="s">
        <v>651</v>
      </c>
      <c r="J797" t="s">
        <v>650</v>
      </c>
      <c r="K797" t="s">
        <v>307</v>
      </c>
      <c r="L797">
        <v>964767</v>
      </c>
      <c r="M797" t="s">
        <v>63</v>
      </c>
    </row>
    <row r="798" spans="2:13" ht="12.75">
      <c r="B798"/>
      <c r="C798" s="141"/>
      <c r="D798" s="141"/>
      <c r="E798" s="141"/>
      <c r="F798" s="141"/>
      <c r="G798" s="141"/>
      <c r="H798" s="141"/>
      <c r="I798"/>
      <c r="J798"/>
      <c r="K798"/>
      <c r="L798"/>
      <c r="M798"/>
    </row>
    <row r="799" spans="2:13" ht="12.75">
      <c r="B799"/>
      <c r="C799" s="141"/>
      <c r="D799" s="141"/>
      <c r="E799" s="141"/>
      <c r="F799" s="141"/>
      <c r="G799" s="141"/>
      <c r="H799" s="141"/>
      <c r="I799"/>
      <c r="J799"/>
      <c r="K799"/>
      <c r="L799"/>
      <c r="M799"/>
    </row>
    <row r="800" spans="2:13" ht="12.75">
      <c r="B800"/>
      <c r="C800"/>
      <c r="D800"/>
      <c r="E800"/>
      <c r="F800"/>
      <c r="G800"/>
      <c r="H800"/>
      <c r="I800"/>
      <c r="J800"/>
      <c r="K800"/>
      <c r="L800"/>
      <c r="M800"/>
    </row>
    <row r="801" spans="2:13" ht="12.75">
      <c r="B801"/>
      <c r="C801"/>
      <c r="D801"/>
      <c r="E801"/>
      <c r="F801"/>
      <c r="G801"/>
      <c r="H801"/>
      <c r="I801"/>
      <c r="J801"/>
      <c r="K801"/>
      <c r="L801"/>
      <c r="M801"/>
    </row>
    <row r="802" spans="2:13" ht="12.75">
      <c r="B802"/>
      <c r="C802"/>
      <c r="D802"/>
      <c r="E802"/>
      <c r="F802"/>
      <c r="G802"/>
      <c r="H802"/>
      <c r="I802"/>
      <c r="J802"/>
      <c r="K802"/>
      <c r="L802"/>
      <c r="M802"/>
    </row>
    <row r="803" spans="2:13" ht="12.75">
      <c r="B803"/>
      <c r="C803"/>
      <c r="D803"/>
      <c r="E803"/>
      <c r="F803"/>
      <c r="G803"/>
      <c r="H803"/>
      <c r="I803"/>
      <c r="J803"/>
      <c r="K803"/>
      <c r="L803"/>
      <c r="M803"/>
    </row>
    <row r="804" spans="2:13" ht="12.75">
      <c r="B804"/>
      <c r="C804"/>
      <c r="D804"/>
      <c r="E804"/>
      <c r="F804"/>
      <c r="G804"/>
      <c r="H804"/>
      <c r="I804"/>
      <c r="J804"/>
      <c r="K804"/>
      <c r="L804"/>
      <c r="M804"/>
    </row>
    <row r="805" spans="2:13" ht="12.75">
      <c r="B805"/>
      <c r="C805" s="141"/>
      <c r="D805" s="141"/>
      <c r="E805" s="141"/>
      <c r="F805" s="141"/>
      <c r="G805" s="141"/>
      <c r="H805" s="141"/>
      <c r="I805"/>
      <c r="J805"/>
      <c r="K805"/>
      <c r="L805"/>
      <c r="M805"/>
    </row>
    <row r="806" spans="3:13" ht="12.75">
      <c r="C806" s="88"/>
      <c r="D806" s="88"/>
      <c r="E806" s="88"/>
      <c r="F806" s="88"/>
      <c r="G806" s="88"/>
      <c r="H806" s="88"/>
      <c r="I806" s="2"/>
      <c r="J806" s="3"/>
      <c r="K806" s="3"/>
      <c r="L806" s="99"/>
      <c r="M806" s="3"/>
    </row>
    <row r="807" spans="3:13" ht="12.75">
      <c r="C807" s="88"/>
      <c r="D807" s="88"/>
      <c r="E807" s="88"/>
      <c r="F807" s="88"/>
      <c r="G807" s="88"/>
      <c r="H807" s="88"/>
      <c r="I807" s="2"/>
      <c r="J807" s="3"/>
      <c r="K807" s="3"/>
      <c r="L807" s="99"/>
      <c r="M807" s="3"/>
    </row>
    <row r="808" spans="3:13" ht="12.75">
      <c r="C808" s="88"/>
      <c r="D808" s="88"/>
      <c r="E808" s="88"/>
      <c r="F808" s="88"/>
      <c r="G808" s="88"/>
      <c r="H808" s="88"/>
      <c r="I808" s="2"/>
      <c r="J808" s="3"/>
      <c r="K808" s="3"/>
      <c r="L808" s="99"/>
      <c r="M808" s="3"/>
    </row>
    <row r="809" spans="3:13" ht="12.75">
      <c r="C809" s="88"/>
      <c r="D809" s="88"/>
      <c r="E809" s="88"/>
      <c r="F809" s="88"/>
      <c r="G809" s="88"/>
      <c r="H809" s="88"/>
      <c r="I809" s="2"/>
      <c r="J809" s="3"/>
      <c r="K809" s="3"/>
      <c r="L809" s="99"/>
      <c r="M809" s="3"/>
    </row>
    <row r="810" spans="3:13" ht="12.75">
      <c r="C810" s="88"/>
      <c r="D810" s="88"/>
      <c r="E810" s="88"/>
      <c r="F810" s="88"/>
      <c r="G810" s="88"/>
      <c r="H810" s="88"/>
      <c r="I810" s="2"/>
      <c r="J810" s="3"/>
      <c r="K810" s="3"/>
      <c r="L810" s="99"/>
      <c r="M810" s="3"/>
    </row>
    <row r="811" spans="3:13" ht="12.75">
      <c r="C811" s="88"/>
      <c r="D811" s="88"/>
      <c r="E811" s="88"/>
      <c r="F811" s="88"/>
      <c r="G811" s="88"/>
      <c r="H811" s="88"/>
      <c r="I811" s="2"/>
      <c r="J811" s="3"/>
      <c r="K811" s="3"/>
      <c r="L811" s="99"/>
      <c r="M811" s="3"/>
    </row>
    <row r="812" spans="3:13" ht="12.75">
      <c r="C812" s="88"/>
      <c r="D812" s="88"/>
      <c r="E812" s="88"/>
      <c r="F812" s="88"/>
      <c r="G812" s="88"/>
      <c r="H812" s="88"/>
      <c r="I812" s="2"/>
      <c r="J812" s="3"/>
      <c r="K812" s="3"/>
      <c r="L812" s="99"/>
      <c r="M812" s="3"/>
    </row>
    <row r="813" spans="3:13" ht="12.75">
      <c r="C813" s="88"/>
      <c r="D813" s="88"/>
      <c r="E813" s="88"/>
      <c r="F813" s="88"/>
      <c r="G813" s="88"/>
      <c r="H813" s="88"/>
      <c r="I813" s="2"/>
      <c r="J813" s="3"/>
      <c r="K813" s="3"/>
      <c r="L813" s="99"/>
      <c r="M813" s="3"/>
    </row>
    <row r="814" spans="3:13" ht="12.75">
      <c r="C814" s="88"/>
      <c r="D814" s="88"/>
      <c r="E814" s="88"/>
      <c r="F814" s="88"/>
      <c r="G814" s="88"/>
      <c r="H814" s="88"/>
      <c r="I814" s="2"/>
      <c r="J814" s="3"/>
      <c r="K814" s="3"/>
      <c r="L814" s="99"/>
      <c r="M814" s="3"/>
    </row>
    <row r="815" spans="3:13" ht="12.75">
      <c r="C815" s="88"/>
      <c r="D815" s="88"/>
      <c r="E815" s="88"/>
      <c r="F815" s="88"/>
      <c r="G815" s="88"/>
      <c r="H815" s="88"/>
      <c r="I815" s="2"/>
      <c r="J815" s="3"/>
      <c r="K815" s="3"/>
      <c r="L815" s="99"/>
      <c r="M815" s="3"/>
    </row>
    <row r="816" spans="3:13" ht="12.75">
      <c r="C816" s="88"/>
      <c r="D816" s="88"/>
      <c r="E816" s="88"/>
      <c r="F816" s="88"/>
      <c r="G816" s="88"/>
      <c r="H816" s="88"/>
      <c r="I816" s="2"/>
      <c r="J816" s="3"/>
      <c r="K816" s="3"/>
      <c r="L816" s="99"/>
      <c r="M816" s="3"/>
    </row>
    <row r="817" spans="3:13" ht="12.75">
      <c r="C817" s="88"/>
      <c r="D817" s="88"/>
      <c r="E817" s="88"/>
      <c r="F817" s="88"/>
      <c r="G817" s="88"/>
      <c r="H817" s="88"/>
      <c r="I817" s="2"/>
      <c r="J817" s="3"/>
      <c r="K817" s="3"/>
      <c r="L817" s="99"/>
      <c r="M817" s="3"/>
    </row>
    <row r="818" spans="3:12" ht="12.75">
      <c r="C818" s="88"/>
      <c r="D818" s="88"/>
      <c r="E818" s="88"/>
      <c r="F818" s="88"/>
      <c r="G818" s="88"/>
      <c r="H818" s="88"/>
      <c r="I818" s="2"/>
      <c r="L818" s="100"/>
    </row>
    <row r="819" spans="3:19" ht="12.75">
      <c r="C819" s="88"/>
      <c r="D819" s="88"/>
      <c r="E819" s="88"/>
      <c r="F819" s="88"/>
      <c r="G819" s="88"/>
      <c r="H819" s="88"/>
      <c r="I819" s="2"/>
      <c r="L819" s="100"/>
      <c r="P819" s="3"/>
      <c r="Q819" s="3"/>
      <c r="R819" s="2"/>
      <c r="S819" s="3"/>
    </row>
    <row r="820" spans="3:19" ht="12.75">
      <c r="C820" s="88"/>
      <c r="D820" s="88"/>
      <c r="E820" s="88"/>
      <c r="F820" s="88"/>
      <c r="G820" s="88"/>
      <c r="H820" s="88"/>
      <c r="I820" s="2"/>
      <c r="L820" s="100"/>
      <c r="P820" s="3"/>
      <c r="Q820" s="3"/>
      <c r="R820" s="2"/>
      <c r="S820" s="3"/>
    </row>
    <row r="821" spans="3:19" ht="12.75">
      <c r="C821" s="88"/>
      <c r="D821" s="88"/>
      <c r="E821" s="88"/>
      <c r="F821" s="88"/>
      <c r="G821" s="88"/>
      <c r="H821" s="88"/>
      <c r="I821" s="2"/>
      <c r="L821" s="100"/>
      <c r="P821" s="3"/>
      <c r="Q821" s="3"/>
      <c r="R821" s="2"/>
      <c r="S821" s="3"/>
    </row>
    <row r="822" spans="3:19" ht="12.75">
      <c r="C822" s="88"/>
      <c r="D822" s="88"/>
      <c r="E822" s="88"/>
      <c r="F822" s="88"/>
      <c r="G822" s="88"/>
      <c r="H822" s="88"/>
      <c r="I822" s="2"/>
      <c r="L822" s="100"/>
      <c r="P822" s="3"/>
      <c r="Q822" s="3"/>
      <c r="R822" s="2"/>
      <c r="S822" s="3"/>
    </row>
    <row r="823" spans="3:19" ht="12.75">
      <c r="C823" s="88"/>
      <c r="D823" s="88"/>
      <c r="E823" s="88"/>
      <c r="F823" s="88"/>
      <c r="G823" s="88"/>
      <c r="H823" s="88"/>
      <c r="I823" s="2"/>
      <c r="L823" s="100"/>
      <c r="P823" s="3"/>
      <c r="Q823" s="3"/>
      <c r="R823" s="2"/>
      <c r="S823" s="3"/>
    </row>
    <row r="824" spans="3:19" ht="12.75">
      <c r="C824" s="88"/>
      <c r="D824" s="88"/>
      <c r="E824" s="88"/>
      <c r="F824" s="88"/>
      <c r="G824" s="88"/>
      <c r="H824" s="88"/>
      <c r="I824" s="2"/>
      <c r="L824" s="100"/>
      <c r="P824" s="3"/>
      <c r="Q824" s="3"/>
      <c r="R824" s="2"/>
      <c r="S824" s="3"/>
    </row>
    <row r="825" spans="3:19" ht="12.75">
      <c r="C825" s="88"/>
      <c r="D825" s="88"/>
      <c r="E825" s="88"/>
      <c r="F825" s="88"/>
      <c r="G825" s="88"/>
      <c r="H825" s="88"/>
      <c r="I825" s="2"/>
      <c r="L825" s="100"/>
      <c r="P825" s="3"/>
      <c r="Q825" s="3"/>
      <c r="R825" s="2"/>
      <c r="S825" s="3"/>
    </row>
    <row r="826" spans="3:19" ht="12.75">
      <c r="C826" s="88"/>
      <c r="D826" s="88"/>
      <c r="E826" s="88"/>
      <c r="F826" s="88"/>
      <c r="G826" s="88"/>
      <c r="H826" s="88"/>
      <c r="I826" s="2"/>
      <c r="L826" s="100"/>
      <c r="P826" s="3"/>
      <c r="Q826" s="3"/>
      <c r="R826" s="2"/>
      <c r="S826" s="3"/>
    </row>
    <row r="827" spans="3:19" ht="12.75">
      <c r="C827" s="88"/>
      <c r="D827" s="88"/>
      <c r="E827" s="88"/>
      <c r="F827" s="88"/>
      <c r="G827" s="88"/>
      <c r="H827" s="88"/>
      <c r="I827" s="2"/>
      <c r="L827" s="100"/>
      <c r="P827" s="3"/>
      <c r="Q827" s="3"/>
      <c r="R827" s="2"/>
      <c r="S827" s="3"/>
    </row>
    <row r="828" spans="3:19" ht="12.75">
      <c r="C828" s="88"/>
      <c r="D828" s="88"/>
      <c r="E828" s="88"/>
      <c r="F828" s="88"/>
      <c r="G828" s="88"/>
      <c r="H828" s="88"/>
      <c r="I828" s="2"/>
      <c r="L828" s="100"/>
      <c r="P828" s="3"/>
      <c r="Q828" s="3"/>
      <c r="R828" s="2"/>
      <c r="S828" s="3"/>
    </row>
    <row r="829" spans="3:19" ht="12.75">
      <c r="C829" s="88"/>
      <c r="D829" s="88"/>
      <c r="E829" s="88"/>
      <c r="F829" s="88"/>
      <c r="G829" s="88"/>
      <c r="H829" s="88"/>
      <c r="I829" s="2"/>
      <c r="L829" s="100"/>
      <c r="P829" s="3"/>
      <c r="Q829" s="3"/>
      <c r="R829" s="2"/>
      <c r="S829" s="3"/>
    </row>
    <row r="830" spans="3:19" ht="12.75">
      <c r="C830" s="88"/>
      <c r="D830" s="88"/>
      <c r="E830" s="88"/>
      <c r="F830" s="88"/>
      <c r="G830" s="88"/>
      <c r="H830" s="88"/>
      <c r="I830" s="2"/>
      <c r="L830" s="100"/>
      <c r="P830" s="3"/>
      <c r="Q830" s="3"/>
      <c r="R830" s="2"/>
      <c r="S830" s="3"/>
    </row>
    <row r="831" spans="3:19" ht="12.75">
      <c r="C831" s="88"/>
      <c r="D831" s="88"/>
      <c r="E831" s="88"/>
      <c r="F831" s="88"/>
      <c r="G831" s="88"/>
      <c r="H831" s="88"/>
      <c r="I831" s="2"/>
      <c r="L831" s="100"/>
      <c r="P831" s="3"/>
      <c r="Q831" s="3"/>
      <c r="R831" s="2"/>
      <c r="S831" s="3"/>
    </row>
    <row r="832" spans="3:19" ht="12.75">
      <c r="C832" s="88"/>
      <c r="D832" s="88"/>
      <c r="E832" s="88"/>
      <c r="F832" s="88"/>
      <c r="G832" s="88"/>
      <c r="H832" s="88"/>
      <c r="I832" s="2"/>
      <c r="L832" s="100"/>
      <c r="P832" s="3"/>
      <c r="Q832" s="3"/>
      <c r="R832" s="2"/>
      <c r="S832" s="3"/>
    </row>
    <row r="833" spans="3:19" ht="12.75">
      <c r="C833" s="88"/>
      <c r="D833" s="88"/>
      <c r="E833" s="88"/>
      <c r="F833" s="88"/>
      <c r="G833" s="88"/>
      <c r="H833" s="88"/>
      <c r="I833" s="2"/>
      <c r="L833" s="100"/>
      <c r="P833" s="3"/>
      <c r="Q833" s="3"/>
      <c r="R833" s="2"/>
      <c r="S833" s="3"/>
    </row>
    <row r="834" spans="3:19" ht="12.75">
      <c r="C834" s="88"/>
      <c r="D834" s="88"/>
      <c r="E834" s="88"/>
      <c r="F834" s="88"/>
      <c r="G834" s="88"/>
      <c r="H834" s="88"/>
      <c r="I834" s="2"/>
      <c r="L834" s="100"/>
      <c r="P834" s="3"/>
      <c r="Q834" s="3"/>
      <c r="R834" s="2"/>
      <c r="S834" s="3"/>
    </row>
    <row r="835" spans="3:19" ht="12.75">
      <c r="C835" s="88"/>
      <c r="D835" s="88"/>
      <c r="E835" s="88"/>
      <c r="F835" s="88"/>
      <c r="G835" s="88"/>
      <c r="H835" s="88"/>
      <c r="I835" s="2"/>
      <c r="L835" s="100"/>
      <c r="P835" s="3"/>
      <c r="Q835" s="3"/>
      <c r="R835" s="2"/>
      <c r="S835" s="3"/>
    </row>
    <row r="836" spans="3:19" ht="12.75">
      <c r="C836" s="88"/>
      <c r="D836" s="88"/>
      <c r="E836" s="88"/>
      <c r="F836" s="88"/>
      <c r="G836" s="88"/>
      <c r="H836" s="88"/>
      <c r="I836" s="2"/>
      <c r="L836" s="100"/>
      <c r="P836" s="3"/>
      <c r="Q836" s="3"/>
      <c r="R836" s="2"/>
      <c r="S836" s="3"/>
    </row>
    <row r="837" spans="3:19" ht="12.75">
      <c r="C837" s="88"/>
      <c r="D837" s="88"/>
      <c r="E837" s="88"/>
      <c r="F837" s="88"/>
      <c r="G837" s="88"/>
      <c r="H837" s="88"/>
      <c r="I837" s="2"/>
      <c r="L837" s="100"/>
      <c r="P837" s="3"/>
      <c r="Q837" s="3"/>
      <c r="R837" s="2"/>
      <c r="S837" s="3"/>
    </row>
    <row r="838" spans="3:19" ht="12.75">
      <c r="C838" s="88"/>
      <c r="D838" s="88"/>
      <c r="E838" s="88"/>
      <c r="F838" s="88"/>
      <c r="G838" s="88"/>
      <c r="H838" s="88"/>
      <c r="I838" s="2"/>
      <c r="L838" s="100"/>
      <c r="P838" s="3"/>
      <c r="Q838" s="3"/>
      <c r="R838" s="2"/>
      <c r="S838" s="3"/>
    </row>
    <row r="839" spans="3:19" ht="12.75">
      <c r="C839" s="88"/>
      <c r="D839" s="88"/>
      <c r="E839" s="88"/>
      <c r="F839" s="88"/>
      <c r="G839" s="88"/>
      <c r="H839" s="88"/>
      <c r="I839" s="2"/>
      <c r="L839" s="100"/>
      <c r="P839" s="3"/>
      <c r="Q839" s="3"/>
      <c r="R839" s="2"/>
      <c r="S839" s="3"/>
    </row>
    <row r="840" spans="3:19" ht="12.75">
      <c r="C840" s="88"/>
      <c r="D840" s="88"/>
      <c r="E840" s="88"/>
      <c r="F840" s="88"/>
      <c r="G840" s="88"/>
      <c r="H840" s="88"/>
      <c r="I840" s="2"/>
      <c r="L840" s="100"/>
      <c r="P840" s="3"/>
      <c r="Q840" s="3"/>
      <c r="R840" s="2"/>
      <c r="S840" s="3"/>
    </row>
    <row r="841" spans="3:19" ht="12.75">
      <c r="C841" s="88"/>
      <c r="D841" s="88"/>
      <c r="E841" s="88"/>
      <c r="F841" s="88"/>
      <c r="G841" s="88"/>
      <c r="H841" s="88"/>
      <c r="I841" s="2"/>
      <c r="L841" s="100"/>
      <c r="P841" s="3"/>
      <c r="Q841" s="3"/>
      <c r="R841" s="2"/>
      <c r="S841" s="3"/>
    </row>
    <row r="842" spans="3:19" ht="12.75">
      <c r="C842" s="88"/>
      <c r="D842" s="88"/>
      <c r="E842" s="88"/>
      <c r="F842" s="88"/>
      <c r="G842" s="88"/>
      <c r="H842" s="88"/>
      <c r="I842" s="2"/>
      <c r="L842" s="100"/>
      <c r="P842" s="3"/>
      <c r="Q842" s="3"/>
      <c r="R842" s="2"/>
      <c r="S842" s="3"/>
    </row>
    <row r="843" spans="3:19" ht="12.75">
      <c r="C843" s="88"/>
      <c r="D843" s="88"/>
      <c r="E843" s="88"/>
      <c r="F843" s="88"/>
      <c r="G843" s="88"/>
      <c r="H843" s="88"/>
      <c r="I843" s="2"/>
      <c r="L843" s="100"/>
      <c r="P843" s="3"/>
      <c r="Q843" s="3"/>
      <c r="R843" s="2"/>
      <c r="S843" s="3"/>
    </row>
    <row r="844" spans="3:19" ht="12.75">
      <c r="C844" s="88"/>
      <c r="D844" s="88"/>
      <c r="E844" s="88"/>
      <c r="F844" s="88"/>
      <c r="G844" s="88"/>
      <c r="H844" s="88"/>
      <c r="I844" s="2"/>
      <c r="L844" s="100"/>
      <c r="P844" s="3"/>
      <c r="Q844" s="3"/>
      <c r="R844" s="2"/>
      <c r="S844" s="3"/>
    </row>
    <row r="845" spans="3:19" ht="12.75">
      <c r="C845" s="88"/>
      <c r="D845" s="88"/>
      <c r="E845" s="88"/>
      <c r="F845" s="88"/>
      <c r="G845" s="88"/>
      <c r="H845" s="88"/>
      <c r="I845" s="2"/>
      <c r="L845" s="100"/>
      <c r="P845" s="3"/>
      <c r="Q845" s="3"/>
      <c r="R845" s="2"/>
      <c r="S845" s="3"/>
    </row>
    <row r="846" spans="3:19" ht="12.75">
      <c r="C846" s="88"/>
      <c r="D846" s="88"/>
      <c r="E846" s="88"/>
      <c r="F846" s="88"/>
      <c r="G846" s="88"/>
      <c r="H846" s="88"/>
      <c r="I846" s="2"/>
      <c r="L846" s="100"/>
      <c r="P846" s="3"/>
      <c r="Q846" s="3"/>
      <c r="R846" s="2"/>
      <c r="S846" s="3"/>
    </row>
    <row r="847" spans="3:19" ht="12.75">
      <c r="C847" s="88"/>
      <c r="D847" s="88"/>
      <c r="E847" s="88"/>
      <c r="F847" s="88"/>
      <c r="G847" s="88"/>
      <c r="H847" s="88"/>
      <c r="I847" s="2"/>
      <c r="L847" s="100"/>
      <c r="P847" s="3"/>
      <c r="Q847" s="3"/>
      <c r="R847" s="2"/>
      <c r="S847" s="3"/>
    </row>
    <row r="848" spans="3:19" ht="12.75">
      <c r="C848" s="88"/>
      <c r="D848" s="88"/>
      <c r="E848" s="88"/>
      <c r="F848" s="88"/>
      <c r="G848" s="88"/>
      <c r="H848" s="88"/>
      <c r="I848" s="2"/>
      <c r="L848" s="100"/>
      <c r="P848" s="3"/>
      <c r="Q848" s="3"/>
      <c r="R848" s="2"/>
      <c r="S848" s="3"/>
    </row>
    <row r="849" spans="3:19" ht="12.75">
      <c r="C849" s="88"/>
      <c r="D849" s="88"/>
      <c r="E849" s="88"/>
      <c r="F849" s="88"/>
      <c r="G849" s="88"/>
      <c r="H849" s="88"/>
      <c r="I849" s="2"/>
      <c r="L849" s="100"/>
      <c r="P849" s="3"/>
      <c r="Q849" s="3"/>
      <c r="R849" s="2"/>
      <c r="S849" s="3"/>
    </row>
    <row r="850" spans="3:19" ht="12.75">
      <c r="C850" s="88"/>
      <c r="D850" s="88"/>
      <c r="E850" s="88"/>
      <c r="F850" s="88"/>
      <c r="G850" s="88"/>
      <c r="H850" s="88"/>
      <c r="I850" s="2"/>
      <c r="L850" s="100"/>
      <c r="P850" s="3"/>
      <c r="Q850" s="3"/>
      <c r="R850" s="2"/>
      <c r="S850" s="3"/>
    </row>
    <row r="851" spans="3:19" ht="12.75">
      <c r="C851" s="88"/>
      <c r="D851" s="88"/>
      <c r="E851" s="88"/>
      <c r="F851" s="88"/>
      <c r="G851" s="88"/>
      <c r="H851" s="88"/>
      <c r="I851" s="2"/>
      <c r="L851" s="100"/>
      <c r="P851" s="3"/>
      <c r="Q851" s="3"/>
      <c r="R851" s="2"/>
      <c r="S851" s="3"/>
    </row>
    <row r="852" spans="3:19" ht="12.75">
      <c r="C852" s="88"/>
      <c r="D852" s="88"/>
      <c r="E852" s="88"/>
      <c r="F852" s="88"/>
      <c r="G852" s="88"/>
      <c r="H852" s="88"/>
      <c r="I852" s="2"/>
      <c r="L852" s="100"/>
      <c r="P852" s="3"/>
      <c r="Q852" s="3"/>
      <c r="R852" s="2"/>
      <c r="S852" s="3"/>
    </row>
    <row r="853" spans="3:19" ht="12.75">
      <c r="C853" s="88"/>
      <c r="D853" s="88"/>
      <c r="E853" s="88"/>
      <c r="F853" s="88"/>
      <c r="G853" s="88"/>
      <c r="H853" s="88"/>
      <c r="I853" s="2"/>
      <c r="L853" s="100"/>
      <c r="P853" s="3"/>
      <c r="Q853" s="3"/>
      <c r="R853" s="2"/>
      <c r="S853" s="3"/>
    </row>
    <row r="854" spans="3:19" ht="12.75">
      <c r="C854" s="88"/>
      <c r="D854" s="88"/>
      <c r="E854" s="88"/>
      <c r="F854" s="88"/>
      <c r="G854" s="88"/>
      <c r="H854" s="88"/>
      <c r="I854" s="2"/>
      <c r="L854" s="100"/>
      <c r="P854" s="3"/>
      <c r="Q854" s="3"/>
      <c r="R854" s="2"/>
      <c r="S854" s="3"/>
    </row>
    <row r="855" spans="3:19" ht="12.75">
      <c r="C855" s="88"/>
      <c r="D855" s="88"/>
      <c r="E855" s="88"/>
      <c r="F855" s="88"/>
      <c r="G855" s="88"/>
      <c r="H855" s="88"/>
      <c r="I855" s="2"/>
      <c r="L855" s="100"/>
      <c r="P855" s="3"/>
      <c r="Q855" s="3"/>
      <c r="R855" s="2"/>
      <c r="S855" s="3"/>
    </row>
    <row r="856" spans="3:19" ht="12.75">
      <c r="C856" s="88"/>
      <c r="D856" s="88"/>
      <c r="E856" s="88"/>
      <c r="F856" s="88"/>
      <c r="G856" s="88"/>
      <c r="H856" s="88"/>
      <c r="I856" s="2"/>
      <c r="L856" s="100"/>
      <c r="P856" s="3"/>
      <c r="Q856" s="3"/>
      <c r="R856" s="2"/>
      <c r="S856" s="3"/>
    </row>
    <row r="857" spans="3:19" ht="12.75">
      <c r="C857" s="88"/>
      <c r="D857" s="88"/>
      <c r="E857" s="88"/>
      <c r="F857" s="88"/>
      <c r="G857" s="88"/>
      <c r="H857" s="88"/>
      <c r="I857" s="2"/>
      <c r="L857" s="100"/>
      <c r="P857" s="3"/>
      <c r="Q857" s="3"/>
      <c r="R857" s="2"/>
      <c r="S857" s="3"/>
    </row>
    <row r="858" spans="3:19" ht="12.75">
      <c r="C858" s="88"/>
      <c r="D858" s="88"/>
      <c r="E858" s="88"/>
      <c r="F858" s="88"/>
      <c r="G858" s="88"/>
      <c r="H858" s="88"/>
      <c r="I858" s="2"/>
      <c r="L858" s="100"/>
      <c r="P858" s="3"/>
      <c r="Q858" s="3"/>
      <c r="R858" s="2"/>
      <c r="S858" s="3"/>
    </row>
    <row r="859" spans="3:19" ht="12.75">
      <c r="C859" s="88"/>
      <c r="D859" s="88"/>
      <c r="E859" s="88"/>
      <c r="F859" s="88"/>
      <c r="G859" s="88"/>
      <c r="H859" s="88"/>
      <c r="I859" s="2"/>
      <c r="L859" s="100"/>
      <c r="P859" s="3"/>
      <c r="Q859" s="3"/>
      <c r="R859" s="2"/>
      <c r="S859" s="3"/>
    </row>
    <row r="860" spans="3:19" ht="12.75">
      <c r="C860" s="88"/>
      <c r="D860" s="88"/>
      <c r="E860" s="88"/>
      <c r="F860" s="88"/>
      <c r="G860" s="88"/>
      <c r="H860" s="88"/>
      <c r="I860" s="2"/>
      <c r="L860" s="100"/>
      <c r="P860" s="3"/>
      <c r="Q860" s="3"/>
      <c r="R860" s="2"/>
      <c r="S860" s="3"/>
    </row>
    <row r="861" spans="3:19" ht="12.75">
      <c r="C861" s="88"/>
      <c r="D861" s="88"/>
      <c r="E861" s="88"/>
      <c r="F861" s="88"/>
      <c r="G861" s="88"/>
      <c r="H861" s="88"/>
      <c r="I861" s="2"/>
      <c r="L861" s="100"/>
      <c r="P861" s="3"/>
      <c r="Q861" s="3"/>
      <c r="R861" s="2"/>
      <c r="S861" s="3"/>
    </row>
    <row r="862" spans="3:19" ht="12.75">
      <c r="C862" s="88"/>
      <c r="D862" s="88"/>
      <c r="E862" s="88"/>
      <c r="F862" s="88"/>
      <c r="G862" s="88"/>
      <c r="H862" s="88"/>
      <c r="I862" s="2"/>
      <c r="L862" s="100"/>
      <c r="P862" s="3"/>
      <c r="Q862" s="3"/>
      <c r="R862" s="2"/>
      <c r="S862" s="3"/>
    </row>
    <row r="863" spans="3:19" ht="12.75">
      <c r="C863" s="88"/>
      <c r="D863" s="88"/>
      <c r="E863" s="88"/>
      <c r="F863" s="88"/>
      <c r="G863" s="88"/>
      <c r="H863" s="88"/>
      <c r="I863" s="2"/>
      <c r="L863" s="100"/>
      <c r="P863" s="3"/>
      <c r="Q863" s="3"/>
      <c r="R863" s="2"/>
      <c r="S863" s="3"/>
    </row>
    <row r="864" spans="3:19" ht="12.75">
      <c r="C864" s="88"/>
      <c r="D864" s="88"/>
      <c r="E864" s="88"/>
      <c r="F864" s="88"/>
      <c r="G864" s="88"/>
      <c r="H864" s="88"/>
      <c r="I864" s="2"/>
      <c r="L864" s="100"/>
      <c r="P864" s="3"/>
      <c r="Q864" s="3"/>
      <c r="R864" s="2"/>
      <c r="S864" s="3"/>
    </row>
    <row r="865" spans="3:19" ht="12.75">
      <c r="C865" s="88"/>
      <c r="D865" s="88"/>
      <c r="E865" s="88"/>
      <c r="F865" s="88"/>
      <c r="G865" s="88"/>
      <c r="H865" s="88"/>
      <c r="I865" s="2"/>
      <c r="L865" s="100"/>
      <c r="P865" s="3"/>
      <c r="Q865" s="3"/>
      <c r="R865" s="2"/>
      <c r="S865" s="3"/>
    </row>
    <row r="866" spans="3:19" ht="12.75">
      <c r="C866" s="88"/>
      <c r="D866" s="88"/>
      <c r="E866" s="88"/>
      <c r="F866" s="88"/>
      <c r="G866" s="88"/>
      <c r="H866" s="88"/>
      <c r="I866" s="2"/>
      <c r="L866" s="100"/>
      <c r="P866" s="3"/>
      <c r="Q866" s="3"/>
      <c r="R866" s="2"/>
      <c r="S866" s="3"/>
    </row>
    <row r="867" spans="3:19" ht="12.75">
      <c r="C867" s="88"/>
      <c r="D867" s="88"/>
      <c r="E867" s="88"/>
      <c r="F867" s="88"/>
      <c r="G867" s="88"/>
      <c r="H867" s="88"/>
      <c r="I867" s="2"/>
      <c r="L867" s="100"/>
      <c r="P867" s="3"/>
      <c r="Q867" s="3"/>
      <c r="R867" s="2"/>
      <c r="S867" s="3"/>
    </row>
    <row r="868" spans="3:19" ht="12.75">
      <c r="C868" s="88"/>
      <c r="D868" s="88"/>
      <c r="E868" s="88"/>
      <c r="F868" s="88"/>
      <c r="G868" s="88"/>
      <c r="H868" s="88"/>
      <c r="I868" s="2"/>
      <c r="L868" s="100"/>
      <c r="P868" s="3"/>
      <c r="Q868" s="3"/>
      <c r="R868" s="2"/>
      <c r="S868" s="3"/>
    </row>
    <row r="869" spans="3:19" ht="12.75">
      <c r="C869" s="88"/>
      <c r="D869" s="88"/>
      <c r="E869" s="88"/>
      <c r="F869" s="88"/>
      <c r="G869" s="88"/>
      <c r="H869" s="88"/>
      <c r="I869" s="2"/>
      <c r="L869" s="100"/>
      <c r="P869" s="3"/>
      <c r="Q869" s="3"/>
      <c r="R869" s="2"/>
      <c r="S869" s="3"/>
    </row>
    <row r="870" spans="3:19" ht="12.75">
      <c r="C870" s="88"/>
      <c r="D870" s="88"/>
      <c r="E870" s="88"/>
      <c r="F870" s="88"/>
      <c r="G870" s="88"/>
      <c r="H870" s="88"/>
      <c r="I870" s="2"/>
      <c r="L870" s="100"/>
      <c r="P870" s="3"/>
      <c r="Q870" s="3"/>
      <c r="R870" s="2"/>
      <c r="S870" s="3"/>
    </row>
    <row r="871" spans="3:19" ht="12.75">
      <c r="C871" s="88"/>
      <c r="D871" s="88"/>
      <c r="E871" s="88"/>
      <c r="F871" s="88"/>
      <c r="G871" s="88"/>
      <c r="H871" s="88"/>
      <c r="I871" s="2"/>
      <c r="L871" s="100"/>
      <c r="P871" s="3"/>
      <c r="Q871" s="3"/>
      <c r="R871" s="2"/>
      <c r="S871" s="3"/>
    </row>
    <row r="872" spans="3:19" ht="12.75">
      <c r="C872" s="88"/>
      <c r="D872" s="88"/>
      <c r="E872" s="88"/>
      <c r="F872" s="88"/>
      <c r="G872" s="88"/>
      <c r="H872" s="88"/>
      <c r="I872" s="2"/>
      <c r="L872" s="100"/>
      <c r="P872" s="3"/>
      <c r="Q872" s="3"/>
      <c r="R872" s="2"/>
      <c r="S872" s="3"/>
    </row>
    <row r="873" spans="3:19" ht="12.75">
      <c r="C873" s="88"/>
      <c r="D873" s="88"/>
      <c r="E873" s="88"/>
      <c r="F873" s="88"/>
      <c r="G873" s="88"/>
      <c r="H873" s="88"/>
      <c r="I873" s="2"/>
      <c r="L873" s="100"/>
      <c r="P873" s="3"/>
      <c r="Q873" s="3"/>
      <c r="R873" s="2"/>
      <c r="S873" s="3"/>
    </row>
    <row r="874" spans="3:19" ht="12.75">
      <c r="C874" s="88"/>
      <c r="D874" s="88"/>
      <c r="E874" s="88"/>
      <c r="F874" s="88"/>
      <c r="G874" s="88"/>
      <c r="H874" s="88"/>
      <c r="I874" s="2"/>
      <c r="L874" s="100"/>
      <c r="P874" s="3"/>
      <c r="Q874" s="3"/>
      <c r="R874" s="2"/>
      <c r="S874" s="3"/>
    </row>
    <row r="875" spans="3:19" ht="12.75">
      <c r="C875" s="88"/>
      <c r="D875" s="88"/>
      <c r="E875" s="88"/>
      <c r="F875" s="88"/>
      <c r="G875" s="88"/>
      <c r="H875" s="88"/>
      <c r="I875" s="2"/>
      <c r="L875" s="100"/>
      <c r="P875" s="3"/>
      <c r="Q875" s="3"/>
      <c r="R875" s="2"/>
      <c r="S875" s="3"/>
    </row>
    <row r="876" spans="3:19" ht="12.75">
      <c r="C876" s="88"/>
      <c r="D876" s="88"/>
      <c r="E876" s="88"/>
      <c r="F876" s="88"/>
      <c r="G876" s="88"/>
      <c r="H876" s="88"/>
      <c r="I876" s="2"/>
      <c r="L876" s="100"/>
      <c r="P876" s="3"/>
      <c r="Q876" s="3"/>
      <c r="R876" s="2"/>
      <c r="S876" s="3"/>
    </row>
    <row r="877" spans="3:19" ht="12.75">
      <c r="C877" s="88"/>
      <c r="D877" s="88"/>
      <c r="E877" s="88"/>
      <c r="F877" s="88"/>
      <c r="G877" s="88"/>
      <c r="H877" s="88"/>
      <c r="I877" s="2"/>
      <c r="L877" s="100"/>
      <c r="P877" s="3"/>
      <c r="Q877" s="3"/>
      <c r="R877" s="2"/>
      <c r="S877" s="3"/>
    </row>
    <row r="878" spans="3:19" ht="12.75">
      <c r="C878" s="88"/>
      <c r="D878" s="88"/>
      <c r="E878" s="88"/>
      <c r="F878" s="88"/>
      <c r="G878" s="88"/>
      <c r="H878" s="88"/>
      <c r="I878" s="2"/>
      <c r="L878" s="100"/>
      <c r="P878" s="3"/>
      <c r="Q878" s="3"/>
      <c r="R878" s="2"/>
      <c r="S878" s="3"/>
    </row>
    <row r="879" spans="3:19" ht="12.75">
      <c r="C879" s="88"/>
      <c r="D879" s="88"/>
      <c r="E879" s="88"/>
      <c r="F879" s="88"/>
      <c r="G879" s="88"/>
      <c r="H879" s="88"/>
      <c r="I879" s="2"/>
      <c r="L879" s="100"/>
      <c r="P879" s="3"/>
      <c r="Q879" s="3"/>
      <c r="R879" s="2"/>
      <c r="S879" s="3"/>
    </row>
    <row r="880" spans="3:19" ht="12.75">
      <c r="C880" s="88"/>
      <c r="D880" s="88"/>
      <c r="E880" s="88"/>
      <c r="F880" s="88"/>
      <c r="G880" s="88"/>
      <c r="H880" s="88"/>
      <c r="I880" s="2"/>
      <c r="L880" s="100"/>
      <c r="P880" s="3"/>
      <c r="Q880" s="3"/>
      <c r="R880" s="2"/>
      <c r="S880" s="3"/>
    </row>
    <row r="881" spans="3:19" ht="12.75">
      <c r="C881" s="88"/>
      <c r="D881" s="88"/>
      <c r="E881" s="88"/>
      <c r="F881" s="88"/>
      <c r="G881" s="88"/>
      <c r="H881" s="88"/>
      <c r="I881" s="2"/>
      <c r="L881" s="100"/>
      <c r="P881" s="3"/>
      <c r="Q881" s="3"/>
      <c r="R881" s="2"/>
      <c r="S881" s="3"/>
    </row>
    <row r="882" spans="3:19" ht="12.75">
      <c r="C882" s="88"/>
      <c r="D882" s="88"/>
      <c r="E882" s="88"/>
      <c r="F882" s="88"/>
      <c r="G882" s="88"/>
      <c r="H882" s="88"/>
      <c r="I882" s="2"/>
      <c r="L882" s="100"/>
      <c r="P882" s="3"/>
      <c r="Q882" s="3"/>
      <c r="R882" s="2"/>
      <c r="S882" s="3"/>
    </row>
    <row r="883" spans="3:19" ht="12.75">
      <c r="C883" s="88"/>
      <c r="D883" s="88"/>
      <c r="E883" s="88"/>
      <c r="F883" s="88"/>
      <c r="G883" s="88"/>
      <c r="H883" s="88"/>
      <c r="I883" s="2"/>
      <c r="L883" s="100"/>
      <c r="P883" s="3"/>
      <c r="Q883" s="3"/>
      <c r="R883" s="2"/>
      <c r="S883" s="3"/>
    </row>
    <row r="884" spans="3:19" ht="12.75">
      <c r="C884" s="88"/>
      <c r="D884" s="88"/>
      <c r="E884" s="88"/>
      <c r="F884" s="88"/>
      <c r="G884" s="88"/>
      <c r="H884" s="88"/>
      <c r="I884" s="2"/>
      <c r="L884" s="100"/>
      <c r="P884" s="3"/>
      <c r="Q884" s="3"/>
      <c r="R884" s="2"/>
      <c r="S884" s="3"/>
    </row>
    <row r="885" spans="3:19" ht="12.75">
      <c r="C885" s="88"/>
      <c r="D885" s="88"/>
      <c r="E885" s="88"/>
      <c r="F885" s="88"/>
      <c r="G885" s="88"/>
      <c r="H885" s="88"/>
      <c r="I885" s="2"/>
      <c r="L885" s="100"/>
      <c r="P885" s="3"/>
      <c r="Q885" s="3"/>
      <c r="R885" s="2"/>
      <c r="S885" s="3"/>
    </row>
    <row r="886" spans="3:19" ht="12.75">
      <c r="C886" s="88"/>
      <c r="D886" s="88"/>
      <c r="E886" s="88"/>
      <c r="F886" s="88"/>
      <c r="G886" s="88"/>
      <c r="H886" s="88"/>
      <c r="I886" s="2"/>
      <c r="L886" s="100"/>
      <c r="P886" s="3"/>
      <c r="Q886" s="3"/>
      <c r="R886" s="2"/>
      <c r="S886" s="3"/>
    </row>
    <row r="887" spans="3:19" ht="12.75">
      <c r="C887" s="88"/>
      <c r="D887" s="88"/>
      <c r="E887" s="88"/>
      <c r="F887" s="88"/>
      <c r="G887" s="88"/>
      <c r="H887" s="88"/>
      <c r="I887" s="2"/>
      <c r="L887" s="100"/>
      <c r="P887" s="3"/>
      <c r="Q887" s="3"/>
      <c r="R887" s="2"/>
      <c r="S887" s="3"/>
    </row>
    <row r="888" spans="3:19" ht="12.75">
      <c r="C888" s="88"/>
      <c r="D888" s="88"/>
      <c r="E888" s="88"/>
      <c r="F888" s="88"/>
      <c r="G888" s="88"/>
      <c r="H888" s="88"/>
      <c r="I888" s="2"/>
      <c r="L888" s="100"/>
      <c r="P888" s="3"/>
      <c r="Q888" s="3"/>
      <c r="R888" s="2"/>
      <c r="S888" s="3"/>
    </row>
    <row r="889" spans="3:19" ht="12.75">
      <c r="C889" s="88"/>
      <c r="D889" s="88"/>
      <c r="E889" s="88"/>
      <c r="F889" s="88"/>
      <c r="G889" s="88"/>
      <c r="H889" s="88"/>
      <c r="I889" s="2"/>
      <c r="L889" s="100"/>
      <c r="P889" s="3"/>
      <c r="Q889" s="3"/>
      <c r="R889" s="2"/>
      <c r="S889" s="3"/>
    </row>
    <row r="890" spans="3:19" ht="12.75">
      <c r="C890" s="88"/>
      <c r="D890" s="88"/>
      <c r="E890" s="88"/>
      <c r="F890" s="88"/>
      <c r="G890" s="88"/>
      <c r="H890" s="88"/>
      <c r="I890" s="2"/>
      <c r="L890" s="100"/>
      <c r="P890" s="3"/>
      <c r="Q890" s="3"/>
      <c r="R890" s="2"/>
      <c r="S890" s="3"/>
    </row>
    <row r="891" spans="3:19" ht="12.75">
      <c r="C891" s="88"/>
      <c r="D891" s="88"/>
      <c r="E891" s="88"/>
      <c r="F891" s="88"/>
      <c r="G891" s="88"/>
      <c r="H891" s="88"/>
      <c r="I891" s="2"/>
      <c r="L891" s="100"/>
      <c r="P891" s="3"/>
      <c r="Q891" s="3"/>
      <c r="R891" s="2"/>
      <c r="S891" s="3"/>
    </row>
    <row r="892" spans="3:19" ht="12.75">
      <c r="C892" s="88"/>
      <c r="D892" s="88"/>
      <c r="E892" s="88"/>
      <c r="F892" s="88"/>
      <c r="G892" s="88"/>
      <c r="H892" s="88"/>
      <c r="I892" s="2"/>
      <c r="L892" s="100"/>
      <c r="P892" s="3"/>
      <c r="Q892" s="3"/>
      <c r="R892" s="2"/>
      <c r="S892" s="3"/>
    </row>
    <row r="893" spans="3:19" ht="12.75">
      <c r="C893" s="88"/>
      <c r="D893" s="88"/>
      <c r="E893" s="88"/>
      <c r="F893" s="88"/>
      <c r="G893" s="88"/>
      <c r="H893" s="88"/>
      <c r="I893" s="2"/>
      <c r="L893" s="100"/>
      <c r="P893" s="3"/>
      <c r="Q893" s="3"/>
      <c r="R893" s="2"/>
      <c r="S893" s="3"/>
    </row>
    <row r="894" spans="3:19" ht="12.75">
      <c r="C894" s="88"/>
      <c r="D894" s="88"/>
      <c r="E894" s="88"/>
      <c r="F894" s="88"/>
      <c r="G894" s="88"/>
      <c r="H894" s="88"/>
      <c r="I894" s="2"/>
      <c r="L894" s="100"/>
      <c r="P894" s="3"/>
      <c r="Q894" s="3"/>
      <c r="R894" s="2"/>
      <c r="S894" s="3"/>
    </row>
    <row r="895" spans="3:19" ht="12.75">
      <c r="C895" s="88"/>
      <c r="D895" s="88"/>
      <c r="E895" s="88"/>
      <c r="F895" s="88"/>
      <c r="G895" s="88"/>
      <c r="H895" s="88"/>
      <c r="I895" s="2"/>
      <c r="L895" s="100"/>
      <c r="P895" s="3"/>
      <c r="Q895" s="3"/>
      <c r="R895" s="2"/>
      <c r="S895" s="3"/>
    </row>
    <row r="896" spans="3:19" ht="12.75">
      <c r="C896" s="88"/>
      <c r="D896" s="88"/>
      <c r="E896" s="88"/>
      <c r="F896" s="88"/>
      <c r="G896" s="88"/>
      <c r="H896" s="88"/>
      <c r="I896" s="2"/>
      <c r="L896" s="100"/>
      <c r="P896" s="3"/>
      <c r="Q896" s="3"/>
      <c r="R896" s="2"/>
      <c r="S896" s="3"/>
    </row>
    <row r="897" spans="3:19" ht="12.75">
      <c r="C897" s="88"/>
      <c r="D897" s="88"/>
      <c r="E897" s="88"/>
      <c r="F897" s="88"/>
      <c r="G897" s="88"/>
      <c r="H897" s="88"/>
      <c r="I897" s="2"/>
      <c r="L897" s="100"/>
      <c r="P897" s="3"/>
      <c r="Q897" s="3"/>
      <c r="R897" s="2"/>
      <c r="S897" s="3"/>
    </row>
    <row r="898" spans="3:19" ht="12.75">
      <c r="C898" s="88"/>
      <c r="D898" s="88"/>
      <c r="E898" s="88"/>
      <c r="F898" s="88"/>
      <c r="G898" s="88"/>
      <c r="H898" s="88"/>
      <c r="I898" s="2"/>
      <c r="L898" s="100"/>
      <c r="P898" s="3"/>
      <c r="Q898" s="3"/>
      <c r="R898" s="2"/>
      <c r="S898" s="3"/>
    </row>
    <row r="899" spans="3:19" ht="12.75">
      <c r="C899" s="88"/>
      <c r="D899" s="88"/>
      <c r="E899" s="88"/>
      <c r="F899" s="88"/>
      <c r="G899" s="88"/>
      <c r="H899" s="88"/>
      <c r="I899" s="2"/>
      <c r="L899" s="100"/>
      <c r="P899" s="3"/>
      <c r="Q899" s="3"/>
      <c r="R899" s="2"/>
      <c r="S899" s="3"/>
    </row>
    <row r="900" spans="3:19" ht="12.75">
      <c r="C900" s="88"/>
      <c r="D900" s="88"/>
      <c r="E900" s="88"/>
      <c r="F900" s="88"/>
      <c r="G900" s="88"/>
      <c r="H900" s="88"/>
      <c r="I900" s="2"/>
      <c r="L900" s="100"/>
      <c r="P900" s="3"/>
      <c r="Q900" s="3"/>
      <c r="R900" s="2"/>
      <c r="S900" s="3"/>
    </row>
    <row r="901" spans="3:19" ht="12.75">
      <c r="C901" s="88"/>
      <c r="D901" s="88"/>
      <c r="E901" s="88"/>
      <c r="F901" s="88"/>
      <c r="G901" s="88"/>
      <c r="H901" s="88"/>
      <c r="I901" s="2"/>
      <c r="L901" s="100"/>
      <c r="P901" s="3"/>
      <c r="Q901" s="3"/>
      <c r="R901" s="2"/>
      <c r="S901" s="3"/>
    </row>
    <row r="902" spans="3:19" ht="12.75">
      <c r="C902" s="88"/>
      <c r="D902" s="88"/>
      <c r="E902" s="88"/>
      <c r="F902" s="88"/>
      <c r="G902" s="88"/>
      <c r="H902" s="88"/>
      <c r="I902" s="2"/>
      <c r="L902" s="100"/>
      <c r="P902" s="3"/>
      <c r="Q902" s="3"/>
      <c r="R902" s="2"/>
      <c r="S902" s="3"/>
    </row>
    <row r="903" spans="3:19" ht="12.75">
      <c r="C903" s="88"/>
      <c r="D903" s="88"/>
      <c r="E903" s="88"/>
      <c r="F903" s="88"/>
      <c r="G903" s="88"/>
      <c r="H903" s="88"/>
      <c r="I903" s="2"/>
      <c r="L903" s="100"/>
      <c r="P903" s="3"/>
      <c r="Q903" s="3"/>
      <c r="R903" s="2"/>
      <c r="S903" s="3"/>
    </row>
    <row r="904" spans="3:19" ht="12.75">
      <c r="C904" s="88"/>
      <c r="D904" s="88"/>
      <c r="E904" s="88"/>
      <c r="F904" s="88"/>
      <c r="G904" s="88"/>
      <c r="H904" s="88"/>
      <c r="I904" s="2"/>
      <c r="L904" s="100"/>
      <c r="P904" s="3"/>
      <c r="Q904" s="3"/>
      <c r="R904" s="2"/>
      <c r="S904" s="3"/>
    </row>
    <row r="905" spans="3:19" ht="12.75">
      <c r="C905" s="88"/>
      <c r="D905" s="88"/>
      <c r="E905" s="88"/>
      <c r="F905" s="88"/>
      <c r="G905" s="88"/>
      <c r="H905" s="88"/>
      <c r="I905" s="2"/>
      <c r="L905" s="100"/>
      <c r="P905" s="3"/>
      <c r="Q905" s="3"/>
      <c r="R905" s="2"/>
      <c r="S905" s="3"/>
    </row>
    <row r="906" spans="3:19" ht="12.75">
      <c r="C906" s="88"/>
      <c r="D906" s="88"/>
      <c r="E906" s="88"/>
      <c r="F906" s="88"/>
      <c r="G906" s="88"/>
      <c r="H906" s="88"/>
      <c r="I906" s="2"/>
      <c r="L906" s="100"/>
      <c r="P906" s="3"/>
      <c r="Q906" s="3"/>
      <c r="R906" s="2"/>
      <c r="S906" s="3"/>
    </row>
    <row r="907" spans="3:19" ht="12.75">
      <c r="C907" s="88"/>
      <c r="D907" s="88"/>
      <c r="E907" s="88"/>
      <c r="F907" s="88"/>
      <c r="G907" s="88"/>
      <c r="H907" s="88"/>
      <c r="I907" s="2"/>
      <c r="L907" s="100"/>
      <c r="P907" s="3"/>
      <c r="Q907" s="3"/>
      <c r="R907" s="2"/>
      <c r="S907" s="3"/>
    </row>
    <row r="908" spans="3:19" ht="12.75">
      <c r="C908" s="88"/>
      <c r="D908" s="88"/>
      <c r="E908" s="88"/>
      <c r="F908" s="88"/>
      <c r="G908" s="88"/>
      <c r="H908" s="88"/>
      <c r="I908" s="2"/>
      <c r="L908" s="100"/>
      <c r="P908" s="3"/>
      <c r="Q908" s="3"/>
      <c r="R908" s="2"/>
      <c r="S908" s="3"/>
    </row>
    <row r="909" spans="3:19" ht="12.75">
      <c r="C909" s="88"/>
      <c r="D909" s="88"/>
      <c r="E909" s="88"/>
      <c r="F909" s="88"/>
      <c r="G909" s="88"/>
      <c r="H909" s="88"/>
      <c r="I909" s="2"/>
      <c r="L909" s="100"/>
      <c r="P909" s="3"/>
      <c r="Q909" s="3"/>
      <c r="R909" s="2"/>
      <c r="S909" s="3"/>
    </row>
    <row r="910" spans="3:19" ht="12.75">
      <c r="C910" s="88"/>
      <c r="D910" s="88"/>
      <c r="E910" s="88"/>
      <c r="F910" s="88"/>
      <c r="G910" s="88"/>
      <c r="H910" s="88"/>
      <c r="I910" s="2"/>
      <c r="L910" s="100"/>
      <c r="P910" s="3"/>
      <c r="Q910" s="3"/>
      <c r="R910" s="2"/>
      <c r="S910" s="3"/>
    </row>
    <row r="911" spans="3:19" ht="12.75">
      <c r="C911" s="88"/>
      <c r="D911" s="88"/>
      <c r="E911" s="88"/>
      <c r="F911" s="88"/>
      <c r="G911" s="88"/>
      <c r="H911" s="88"/>
      <c r="I911" s="2"/>
      <c r="L911" s="100"/>
      <c r="P911" s="3"/>
      <c r="Q911" s="3"/>
      <c r="R911" s="2"/>
      <c r="S911" s="3"/>
    </row>
    <row r="912" spans="3:19" ht="12.75">
      <c r="C912" s="88"/>
      <c r="D912" s="88"/>
      <c r="E912" s="88"/>
      <c r="F912" s="88"/>
      <c r="G912" s="88"/>
      <c r="H912" s="88"/>
      <c r="I912" s="2"/>
      <c r="L912" s="100"/>
      <c r="P912" s="3"/>
      <c r="Q912" s="3"/>
      <c r="R912" s="2"/>
      <c r="S912" s="3"/>
    </row>
    <row r="913" spans="3:19" ht="12.75">
      <c r="C913" s="88"/>
      <c r="D913" s="88"/>
      <c r="E913" s="88"/>
      <c r="F913" s="88"/>
      <c r="G913" s="88"/>
      <c r="H913" s="88"/>
      <c r="I913" s="2"/>
      <c r="L913" s="100"/>
      <c r="P913" s="3"/>
      <c r="Q913" s="3"/>
      <c r="R913" s="2"/>
      <c r="S913" s="3"/>
    </row>
    <row r="914" spans="3:19" ht="12.75">
      <c r="C914" s="88"/>
      <c r="D914" s="88"/>
      <c r="E914" s="88"/>
      <c r="F914" s="88"/>
      <c r="G914" s="88"/>
      <c r="H914" s="88"/>
      <c r="I914" s="2"/>
      <c r="L914" s="100"/>
      <c r="P914" s="3"/>
      <c r="Q914" s="3"/>
      <c r="R914" s="2"/>
      <c r="S914" s="3"/>
    </row>
    <row r="915" spans="3:19" ht="12.75">
      <c r="C915" s="88"/>
      <c r="D915" s="88"/>
      <c r="E915" s="88"/>
      <c r="F915" s="88"/>
      <c r="G915" s="88"/>
      <c r="H915" s="88"/>
      <c r="I915" s="2"/>
      <c r="L915" s="100"/>
      <c r="P915" s="3"/>
      <c r="Q915" s="3"/>
      <c r="R915" s="2"/>
      <c r="S915" s="3"/>
    </row>
    <row r="916" spans="3:19" ht="12.75">
      <c r="C916" s="88"/>
      <c r="D916" s="88"/>
      <c r="E916" s="88"/>
      <c r="F916" s="88"/>
      <c r="G916" s="88"/>
      <c r="H916" s="88"/>
      <c r="I916" s="2"/>
      <c r="L916" s="100"/>
      <c r="P916" s="3"/>
      <c r="Q916" s="3"/>
      <c r="R916" s="2"/>
      <c r="S916" s="3"/>
    </row>
    <row r="917" spans="3:19" ht="12.75">
      <c r="C917" s="88"/>
      <c r="D917" s="88"/>
      <c r="E917" s="88"/>
      <c r="F917" s="88"/>
      <c r="G917" s="88"/>
      <c r="H917" s="88"/>
      <c r="I917" s="2"/>
      <c r="L917" s="100"/>
      <c r="P917" s="3"/>
      <c r="Q917" s="3"/>
      <c r="R917" s="2"/>
      <c r="S917" s="3"/>
    </row>
    <row r="918" spans="3:19" ht="12.75">
      <c r="C918" s="88"/>
      <c r="D918" s="88"/>
      <c r="E918" s="88"/>
      <c r="F918" s="88"/>
      <c r="G918" s="88"/>
      <c r="H918" s="88"/>
      <c r="I918" s="2"/>
      <c r="L918" s="100"/>
      <c r="P918" s="3"/>
      <c r="Q918" s="3"/>
      <c r="R918" s="2"/>
      <c r="S918" s="3"/>
    </row>
    <row r="919" spans="3:19" ht="12.75">
      <c r="C919" s="88"/>
      <c r="D919" s="88"/>
      <c r="E919" s="88"/>
      <c r="F919" s="88"/>
      <c r="G919" s="88"/>
      <c r="H919" s="88"/>
      <c r="I919" s="2"/>
      <c r="L919" s="100"/>
      <c r="P919" s="3"/>
      <c r="Q919" s="3"/>
      <c r="R919" s="2"/>
      <c r="S919" s="3"/>
    </row>
    <row r="920" spans="3:19" ht="12.75">
      <c r="C920" s="88"/>
      <c r="D920" s="88"/>
      <c r="E920" s="88"/>
      <c r="F920" s="88"/>
      <c r="G920" s="88"/>
      <c r="H920" s="88"/>
      <c r="I920" s="2"/>
      <c r="L920" s="100"/>
      <c r="P920" s="3"/>
      <c r="Q920" s="3"/>
      <c r="R920" s="2"/>
      <c r="S920" s="3"/>
    </row>
    <row r="921" spans="3:19" ht="12.75">
      <c r="C921" s="88"/>
      <c r="D921" s="88"/>
      <c r="E921" s="88"/>
      <c r="F921" s="88"/>
      <c r="G921" s="88"/>
      <c r="H921" s="88"/>
      <c r="I921" s="2"/>
      <c r="L921" s="100"/>
      <c r="P921" s="3"/>
      <c r="Q921" s="3"/>
      <c r="R921" s="2"/>
      <c r="S921" s="3"/>
    </row>
    <row r="922" spans="3:19" ht="12.75">
      <c r="C922" s="88"/>
      <c r="D922" s="88"/>
      <c r="E922" s="88"/>
      <c r="F922" s="88"/>
      <c r="G922" s="88"/>
      <c r="H922" s="88"/>
      <c r="I922" s="2"/>
      <c r="L922" s="100"/>
      <c r="P922" s="3"/>
      <c r="Q922" s="3"/>
      <c r="R922" s="2"/>
      <c r="S922" s="3"/>
    </row>
    <row r="923" spans="3:19" ht="12.75">
      <c r="C923" s="88"/>
      <c r="D923" s="88"/>
      <c r="E923" s="88"/>
      <c r="F923" s="88"/>
      <c r="G923" s="88"/>
      <c r="H923" s="88"/>
      <c r="I923" s="2"/>
      <c r="L923" s="100"/>
      <c r="P923" s="3"/>
      <c r="Q923" s="3"/>
      <c r="R923" s="2"/>
      <c r="S923" s="3"/>
    </row>
    <row r="924" spans="3:19" ht="12.75">
      <c r="C924" s="88"/>
      <c r="D924" s="88"/>
      <c r="E924" s="88"/>
      <c r="F924" s="88"/>
      <c r="G924" s="88"/>
      <c r="H924" s="88"/>
      <c r="I924" s="2"/>
      <c r="L924" s="100"/>
      <c r="P924" s="3"/>
      <c r="Q924" s="3"/>
      <c r="R924" s="2"/>
      <c r="S924" s="3"/>
    </row>
    <row r="925" spans="3:19" ht="12.75">
      <c r="C925" s="88"/>
      <c r="D925" s="88"/>
      <c r="E925" s="88"/>
      <c r="F925" s="88"/>
      <c r="G925" s="88"/>
      <c r="H925" s="88"/>
      <c r="I925" s="2"/>
      <c r="L925" s="100"/>
      <c r="P925" s="3"/>
      <c r="Q925" s="3"/>
      <c r="R925" s="2"/>
      <c r="S925" s="3"/>
    </row>
    <row r="926" spans="3:19" ht="12.75">
      <c r="C926" s="88"/>
      <c r="D926" s="88"/>
      <c r="E926" s="88"/>
      <c r="F926" s="88"/>
      <c r="G926" s="88"/>
      <c r="H926" s="88"/>
      <c r="I926" s="2"/>
      <c r="L926" s="100"/>
      <c r="P926" s="3"/>
      <c r="Q926" s="3"/>
      <c r="R926" s="2"/>
      <c r="S926" s="3"/>
    </row>
    <row r="927" spans="3:19" ht="12.75">
      <c r="C927" s="88"/>
      <c r="D927" s="88"/>
      <c r="E927" s="88"/>
      <c r="F927" s="88"/>
      <c r="G927" s="88"/>
      <c r="H927" s="88"/>
      <c r="I927" s="2"/>
      <c r="L927" s="100"/>
      <c r="P927" s="3"/>
      <c r="Q927" s="3"/>
      <c r="R927" s="2"/>
      <c r="S927" s="3"/>
    </row>
    <row r="928" spans="3:19" ht="12.75">
      <c r="C928" s="88"/>
      <c r="D928" s="88"/>
      <c r="E928" s="88"/>
      <c r="F928" s="88"/>
      <c r="G928" s="88"/>
      <c r="H928" s="88"/>
      <c r="I928" s="2"/>
      <c r="L928" s="100"/>
      <c r="P928" s="3"/>
      <c r="Q928" s="3"/>
      <c r="R928" s="2"/>
      <c r="S928" s="3"/>
    </row>
    <row r="929" spans="3:19" ht="12.75">
      <c r="C929" s="88"/>
      <c r="D929" s="88"/>
      <c r="E929" s="88"/>
      <c r="F929" s="88"/>
      <c r="G929" s="88"/>
      <c r="H929" s="88"/>
      <c r="I929" s="2"/>
      <c r="L929" s="100"/>
      <c r="P929" s="3"/>
      <c r="Q929" s="3"/>
      <c r="R929" s="2"/>
      <c r="S929" s="3"/>
    </row>
    <row r="930" spans="3:19" ht="12.75">
      <c r="C930" s="88"/>
      <c r="D930" s="88"/>
      <c r="E930" s="88"/>
      <c r="F930" s="88"/>
      <c r="G930" s="88"/>
      <c r="H930" s="88"/>
      <c r="I930" s="2"/>
      <c r="L930" s="100"/>
      <c r="P930" s="3"/>
      <c r="Q930" s="3"/>
      <c r="R930" s="2"/>
      <c r="S930" s="3"/>
    </row>
    <row r="931" spans="3:19" ht="12.75">
      <c r="C931" s="88"/>
      <c r="D931" s="88"/>
      <c r="E931" s="88"/>
      <c r="F931" s="88"/>
      <c r="G931" s="88"/>
      <c r="H931" s="88"/>
      <c r="I931" s="2"/>
      <c r="L931" s="100"/>
      <c r="P931" s="3"/>
      <c r="Q931" s="3"/>
      <c r="R931" s="2"/>
      <c r="S931" s="3"/>
    </row>
    <row r="932" spans="3:19" ht="12.75">
      <c r="C932" s="88"/>
      <c r="D932" s="88"/>
      <c r="E932" s="88"/>
      <c r="F932" s="88"/>
      <c r="G932" s="88"/>
      <c r="H932" s="88"/>
      <c r="I932" s="2"/>
      <c r="L932" s="100"/>
      <c r="P932" s="3"/>
      <c r="Q932" s="3"/>
      <c r="R932" s="2"/>
      <c r="S932" s="3"/>
    </row>
    <row r="933" spans="3:12" ht="12.75">
      <c r="C933" s="88"/>
      <c r="D933" s="88"/>
      <c r="E933" s="88"/>
      <c r="F933" s="88"/>
      <c r="G933" s="88"/>
      <c r="H933" s="88"/>
      <c r="I933" s="2"/>
      <c r="L933" s="100"/>
    </row>
    <row r="934" spans="3:12" ht="12.75">
      <c r="C934" s="88"/>
      <c r="D934" s="88"/>
      <c r="E934" s="88"/>
      <c r="F934" s="88"/>
      <c r="G934" s="88"/>
      <c r="H934" s="88"/>
      <c r="I934" s="2"/>
      <c r="L934" s="100"/>
    </row>
    <row r="935" spans="3:12" ht="12.75">
      <c r="C935" s="88"/>
      <c r="D935" s="88"/>
      <c r="E935" s="88"/>
      <c r="F935" s="88"/>
      <c r="G935" s="88"/>
      <c r="H935" s="88"/>
      <c r="I935" s="2"/>
      <c r="L935" s="100"/>
    </row>
    <row r="936" spans="3:12" ht="12.75">
      <c r="C936" s="88"/>
      <c r="D936" s="88"/>
      <c r="E936" s="88"/>
      <c r="F936" s="88"/>
      <c r="G936" s="88"/>
      <c r="H936" s="88"/>
      <c r="I936" s="2"/>
      <c r="L936" s="100"/>
    </row>
    <row r="937" spans="3:12" ht="12.75">
      <c r="C937" s="88"/>
      <c r="D937" s="88"/>
      <c r="E937" s="88"/>
      <c r="F937" s="88"/>
      <c r="G937" s="88"/>
      <c r="H937" s="88"/>
      <c r="I937" s="2"/>
      <c r="L937" s="100"/>
    </row>
    <row r="938" spans="3:12" ht="12.75">
      <c r="C938" s="88"/>
      <c r="D938" s="88"/>
      <c r="E938" s="88"/>
      <c r="F938" s="88"/>
      <c r="G938" s="88"/>
      <c r="H938" s="88"/>
      <c r="I938" s="2"/>
      <c r="L938" s="100"/>
    </row>
    <row r="939" spans="3:12" ht="12.75">
      <c r="C939" s="88"/>
      <c r="D939" s="88"/>
      <c r="E939" s="88"/>
      <c r="F939" s="88"/>
      <c r="G939" s="88"/>
      <c r="H939" s="88"/>
      <c r="I939" s="2"/>
      <c r="L939" s="100"/>
    </row>
    <row r="940" spans="3:12" ht="12.75">
      <c r="C940" s="88"/>
      <c r="D940" s="88"/>
      <c r="E940" s="88"/>
      <c r="F940" s="88"/>
      <c r="G940" s="88"/>
      <c r="H940" s="88"/>
      <c r="I940" s="2"/>
      <c r="L940" s="100"/>
    </row>
    <row r="941" spans="3:12" ht="12.75">
      <c r="C941" s="88"/>
      <c r="D941" s="88"/>
      <c r="E941" s="88"/>
      <c r="F941" s="88"/>
      <c r="G941" s="88"/>
      <c r="H941" s="88"/>
      <c r="I941" s="2"/>
      <c r="L941" s="100"/>
    </row>
    <row r="942" spans="3:12" ht="12.75">
      <c r="C942" s="88"/>
      <c r="D942" s="88"/>
      <c r="E942" s="88"/>
      <c r="F942" s="88"/>
      <c r="G942" s="88"/>
      <c r="H942" s="88"/>
      <c r="I942" s="2"/>
      <c r="L942" s="100"/>
    </row>
    <row r="943" spans="3:12" ht="12.75">
      <c r="C943" s="88"/>
      <c r="D943" s="88"/>
      <c r="E943" s="88"/>
      <c r="F943" s="88"/>
      <c r="G943" s="88"/>
      <c r="H943" s="88"/>
      <c r="I943" s="2"/>
      <c r="L943" s="100"/>
    </row>
    <row r="944" spans="3:12" ht="12.75">
      <c r="C944" s="88"/>
      <c r="D944" s="88"/>
      <c r="E944" s="88"/>
      <c r="F944" s="88"/>
      <c r="G944" s="88"/>
      <c r="H944" s="88"/>
      <c r="I944" s="2"/>
      <c r="L944" s="100"/>
    </row>
    <row r="945" spans="3:12" ht="12.75">
      <c r="C945" s="88"/>
      <c r="D945" s="88"/>
      <c r="E945" s="88"/>
      <c r="F945" s="88"/>
      <c r="G945" s="88"/>
      <c r="H945" s="88"/>
      <c r="I945" s="2"/>
      <c r="L945" s="100"/>
    </row>
    <row r="946" spans="3:12" ht="12.75">
      <c r="C946" s="88"/>
      <c r="D946" s="88"/>
      <c r="E946" s="88"/>
      <c r="F946" s="88"/>
      <c r="G946" s="88"/>
      <c r="H946" s="88"/>
      <c r="I946" s="2"/>
      <c r="L946" s="100"/>
    </row>
    <row r="947" spans="3:12" ht="12.75">
      <c r="C947" s="88"/>
      <c r="D947" s="88"/>
      <c r="E947" s="88"/>
      <c r="F947" s="88"/>
      <c r="G947" s="88"/>
      <c r="H947" s="88"/>
      <c r="I947" s="2"/>
      <c r="L947" s="100"/>
    </row>
    <row r="948" spans="3:12" ht="12.75">
      <c r="C948" s="88"/>
      <c r="D948" s="88"/>
      <c r="E948" s="88"/>
      <c r="F948" s="88"/>
      <c r="G948" s="88"/>
      <c r="H948" s="88"/>
      <c r="I948" s="2"/>
      <c r="L948" s="100"/>
    </row>
    <row r="949" spans="3:12" ht="12.75">
      <c r="C949" s="88"/>
      <c r="D949" s="88"/>
      <c r="E949" s="88"/>
      <c r="F949" s="88"/>
      <c r="G949" s="88"/>
      <c r="H949" s="88"/>
      <c r="I949" s="2"/>
      <c r="L949" s="100"/>
    </row>
    <row r="950" spans="3:12" ht="12.75">
      <c r="C950" s="88"/>
      <c r="D950" s="88"/>
      <c r="E950" s="88"/>
      <c r="F950" s="88"/>
      <c r="G950" s="88"/>
      <c r="H950" s="88"/>
      <c r="I950" s="2"/>
      <c r="L950" s="100"/>
    </row>
    <row r="951" spans="3:12" ht="12.75">
      <c r="C951" s="88"/>
      <c r="D951" s="88"/>
      <c r="E951" s="88"/>
      <c r="F951" s="88"/>
      <c r="G951" s="88"/>
      <c r="H951" s="88"/>
      <c r="I951" s="2"/>
      <c r="L951" s="100"/>
    </row>
    <row r="952" spans="3:12" ht="12.75">
      <c r="C952" s="88"/>
      <c r="D952" s="88"/>
      <c r="E952" s="88"/>
      <c r="F952" s="88"/>
      <c r="G952" s="88"/>
      <c r="H952" s="88"/>
      <c r="I952" s="2"/>
      <c r="L952" s="100"/>
    </row>
    <row r="953" spans="3:12" ht="12.75">
      <c r="C953" s="88"/>
      <c r="D953" s="88"/>
      <c r="E953" s="88"/>
      <c r="F953" s="88"/>
      <c r="G953" s="88"/>
      <c r="H953" s="88"/>
      <c r="I953" s="2"/>
      <c r="L953" s="100"/>
    </row>
    <row r="954" spans="3:12" ht="12.75">
      <c r="C954" s="88"/>
      <c r="D954" s="88"/>
      <c r="E954" s="88"/>
      <c r="F954" s="88"/>
      <c r="G954" s="88"/>
      <c r="H954" s="88"/>
      <c r="I954" s="2"/>
      <c r="L954" s="100"/>
    </row>
    <row r="955" spans="3:12" ht="12.75">
      <c r="C955" s="88"/>
      <c r="D955" s="88"/>
      <c r="E955" s="88"/>
      <c r="F955" s="88"/>
      <c r="G955" s="88"/>
      <c r="H955" s="88"/>
      <c r="I955" s="2"/>
      <c r="L955" s="100"/>
    </row>
    <row r="956" spans="3:12" ht="12.75">
      <c r="C956" s="88"/>
      <c r="D956" s="88"/>
      <c r="E956" s="88"/>
      <c r="F956" s="88"/>
      <c r="G956" s="88"/>
      <c r="H956" s="88"/>
      <c r="I956" s="2"/>
      <c r="L956" s="100"/>
    </row>
    <row r="957" spans="3:12" ht="12.75">
      <c r="C957" s="88"/>
      <c r="D957" s="88"/>
      <c r="E957" s="88"/>
      <c r="F957" s="88"/>
      <c r="G957" s="88"/>
      <c r="H957" s="88"/>
      <c r="I957" s="2"/>
      <c r="L957" s="100"/>
    </row>
    <row r="958" spans="3:12" ht="12.75">
      <c r="C958" s="88"/>
      <c r="D958" s="88"/>
      <c r="E958" s="88"/>
      <c r="F958" s="88"/>
      <c r="G958" s="88"/>
      <c r="H958" s="88"/>
      <c r="I958" s="2"/>
      <c r="L958" s="100"/>
    </row>
    <row r="959" spans="3:12" ht="12.75">
      <c r="C959" s="88"/>
      <c r="D959" s="88"/>
      <c r="E959" s="88"/>
      <c r="F959" s="88"/>
      <c r="G959" s="88"/>
      <c r="H959" s="88"/>
      <c r="I959" s="2"/>
      <c r="L959" s="100"/>
    </row>
    <row r="960" spans="3:12" ht="12.75">
      <c r="C960" s="88"/>
      <c r="D960" s="88"/>
      <c r="E960" s="88"/>
      <c r="F960" s="88"/>
      <c r="G960" s="88"/>
      <c r="H960" s="88"/>
      <c r="I960" s="2"/>
      <c r="L960" s="100"/>
    </row>
    <row r="961" spans="3:12" ht="12.75">
      <c r="C961" s="88"/>
      <c r="D961" s="88"/>
      <c r="E961" s="88"/>
      <c r="F961" s="88"/>
      <c r="G961" s="88"/>
      <c r="H961" s="88"/>
      <c r="I961" s="2"/>
      <c r="L961" s="100"/>
    </row>
    <row r="962" spans="3:12" ht="12.75">
      <c r="C962" s="88"/>
      <c r="D962" s="88"/>
      <c r="E962" s="88"/>
      <c r="F962" s="88"/>
      <c r="G962" s="88"/>
      <c r="H962" s="88"/>
      <c r="I962" s="2"/>
      <c r="L962" s="100"/>
    </row>
    <row r="963" spans="3:12" ht="12.75">
      <c r="C963" s="88"/>
      <c r="D963" s="88"/>
      <c r="E963" s="88"/>
      <c r="F963" s="88"/>
      <c r="G963" s="88"/>
      <c r="H963" s="88"/>
      <c r="I963" s="2"/>
      <c r="L963" s="100"/>
    </row>
    <row r="964" spans="3:12" ht="12.75">
      <c r="C964" s="88"/>
      <c r="D964" s="88"/>
      <c r="E964" s="88"/>
      <c r="F964" s="88"/>
      <c r="G964" s="88"/>
      <c r="H964" s="88"/>
      <c r="I964" s="2"/>
      <c r="L964" s="100"/>
    </row>
    <row r="965" spans="3:12" ht="12.75">
      <c r="C965" s="88"/>
      <c r="D965" s="88"/>
      <c r="E965" s="88"/>
      <c r="F965" s="88"/>
      <c r="G965" s="88"/>
      <c r="H965" s="88"/>
      <c r="I965" s="2"/>
      <c r="L965" s="100"/>
    </row>
    <row r="966" spans="3:12" ht="12.75">
      <c r="C966" s="88"/>
      <c r="D966" s="88"/>
      <c r="E966" s="88"/>
      <c r="F966" s="88"/>
      <c r="G966" s="88"/>
      <c r="H966" s="88"/>
      <c r="I966" s="2"/>
      <c r="L966" s="100"/>
    </row>
    <row r="967" spans="3:12" ht="12.75">
      <c r="C967" s="88"/>
      <c r="D967" s="88"/>
      <c r="E967" s="88"/>
      <c r="F967" s="88"/>
      <c r="G967" s="88"/>
      <c r="H967" s="88"/>
      <c r="I967" s="2"/>
      <c r="L967" s="100"/>
    </row>
    <row r="968" spans="3:12" ht="12.75">
      <c r="C968" s="88"/>
      <c r="D968" s="88"/>
      <c r="E968" s="88"/>
      <c r="F968" s="88"/>
      <c r="G968" s="88"/>
      <c r="H968" s="88"/>
      <c r="I968" s="2"/>
      <c r="L968" s="100"/>
    </row>
    <row r="969" spans="3:12" ht="12.75">
      <c r="C969" s="88"/>
      <c r="D969" s="88"/>
      <c r="E969" s="88"/>
      <c r="F969" s="88"/>
      <c r="G969" s="88"/>
      <c r="H969" s="88"/>
      <c r="I969" s="2"/>
      <c r="L969" s="100"/>
    </row>
    <row r="970" spans="3:12" ht="12.75">
      <c r="C970" s="88"/>
      <c r="D970" s="88"/>
      <c r="E970" s="88"/>
      <c r="F970" s="88"/>
      <c r="G970" s="88"/>
      <c r="H970" s="88"/>
      <c r="I970" s="2"/>
      <c r="L970" s="100"/>
    </row>
    <row r="971" spans="3:12" ht="12.75">
      <c r="C971" s="88"/>
      <c r="D971" s="88"/>
      <c r="E971" s="88"/>
      <c r="F971" s="88"/>
      <c r="G971" s="88"/>
      <c r="H971" s="88"/>
      <c r="I971" s="2"/>
      <c r="L971" s="100"/>
    </row>
    <row r="972" spans="3:12" ht="12.75">
      <c r="C972" s="88"/>
      <c r="D972" s="88"/>
      <c r="E972" s="88"/>
      <c r="F972" s="88"/>
      <c r="G972" s="88"/>
      <c r="H972" s="88"/>
      <c r="I972" s="2"/>
      <c r="L972" s="100"/>
    </row>
    <row r="973" spans="3:12" ht="12.75">
      <c r="C973" s="88"/>
      <c r="D973" s="88"/>
      <c r="E973" s="88"/>
      <c r="F973" s="88"/>
      <c r="G973" s="88"/>
      <c r="H973" s="88"/>
      <c r="I973" s="2"/>
      <c r="L973" s="100"/>
    </row>
    <row r="974" spans="3:12" ht="12.75">
      <c r="C974" s="88"/>
      <c r="D974" s="88"/>
      <c r="E974" s="88"/>
      <c r="F974" s="88"/>
      <c r="G974" s="88"/>
      <c r="H974" s="88"/>
      <c r="I974" s="2"/>
      <c r="L974" s="100"/>
    </row>
    <row r="975" spans="3:12" ht="12.75">
      <c r="C975" s="88"/>
      <c r="D975" s="88"/>
      <c r="E975" s="88"/>
      <c r="F975" s="88"/>
      <c r="G975" s="88"/>
      <c r="H975" s="88"/>
      <c r="I975" s="2"/>
      <c r="L975" s="100"/>
    </row>
    <row r="976" spans="3:12" ht="12.75">
      <c r="C976" s="88"/>
      <c r="D976" s="88"/>
      <c r="E976" s="88"/>
      <c r="F976" s="88"/>
      <c r="G976" s="88"/>
      <c r="H976" s="88"/>
      <c r="I976" s="2"/>
      <c r="L976" s="100"/>
    </row>
    <row r="977" spans="3:12" ht="12.75">
      <c r="C977" s="88"/>
      <c r="D977" s="88"/>
      <c r="E977" s="88"/>
      <c r="F977" s="88"/>
      <c r="G977" s="88"/>
      <c r="H977" s="88"/>
      <c r="I977" s="2"/>
      <c r="L977" s="100"/>
    </row>
    <row r="978" spans="3:12" ht="12.75">
      <c r="C978" s="88"/>
      <c r="D978" s="88"/>
      <c r="E978" s="88"/>
      <c r="F978" s="88"/>
      <c r="G978" s="88"/>
      <c r="H978" s="88"/>
      <c r="I978" s="2"/>
      <c r="L978" s="100"/>
    </row>
    <row r="979" spans="3:12" ht="12.75">
      <c r="C979" s="88"/>
      <c r="D979" s="88"/>
      <c r="E979" s="88"/>
      <c r="F979" s="88"/>
      <c r="G979" s="88"/>
      <c r="H979" s="88"/>
      <c r="I979" s="2"/>
      <c r="L979" s="100"/>
    </row>
    <row r="980" spans="3:12" ht="12.75">
      <c r="C980" s="88"/>
      <c r="D980" s="88"/>
      <c r="E980" s="88"/>
      <c r="F980" s="88"/>
      <c r="G980" s="88"/>
      <c r="H980" s="88"/>
      <c r="I980" s="2"/>
      <c r="L980" s="100"/>
    </row>
    <row r="981" spans="3:12" ht="12.75">
      <c r="C981" s="88"/>
      <c r="D981" s="88"/>
      <c r="E981" s="88"/>
      <c r="F981" s="88"/>
      <c r="G981" s="88"/>
      <c r="H981" s="88"/>
      <c r="I981" s="2"/>
      <c r="L981" s="100"/>
    </row>
    <row r="982" spans="3:12" ht="12.75">
      <c r="C982" s="88"/>
      <c r="D982" s="88"/>
      <c r="E982" s="88"/>
      <c r="F982" s="88"/>
      <c r="G982" s="88"/>
      <c r="H982" s="88"/>
      <c r="I982" s="2"/>
      <c r="L982" s="100"/>
    </row>
    <row r="983" spans="3:12" ht="12.75">
      <c r="C983" s="88"/>
      <c r="D983" s="88"/>
      <c r="E983" s="88"/>
      <c r="F983" s="88"/>
      <c r="G983" s="88"/>
      <c r="H983" s="88"/>
      <c r="I983" s="2"/>
      <c r="L983" s="100"/>
    </row>
    <row r="984" spans="3:12" ht="12.75">
      <c r="C984" s="88"/>
      <c r="D984" s="88"/>
      <c r="E984" s="88"/>
      <c r="F984" s="88"/>
      <c r="G984" s="88"/>
      <c r="H984" s="88"/>
      <c r="I984" s="2"/>
      <c r="L984" s="100"/>
    </row>
    <row r="985" spans="3:12" ht="12.75">
      <c r="C985" s="88"/>
      <c r="D985" s="88"/>
      <c r="E985" s="88"/>
      <c r="F985" s="88"/>
      <c r="G985" s="88"/>
      <c r="H985" s="88"/>
      <c r="I985" s="2"/>
      <c r="L985" s="100"/>
    </row>
    <row r="986" spans="3:12" ht="12.75">
      <c r="C986" s="88"/>
      <c r="D986" s="88"/>
      <c r="E986" s="88"/>
      <c r="F986" s="88"/>
      <c r="G986" s="88"/>
      <c r="H986" s="88"/>
      <c r="I986" s="2"/>
      <c r="L986" s="100"/>
    </row>
    <row r="987" spans="3:12" ht="12.75">
      <c r="C987" s="88"/>
      <c r="D987" s="88"/>
      <c r="E987" s="88"/>
      <c r="F987" s="88"/>
      <c r="G987" s="88"/>
      <c r="H987" s="88"/>
      <c r="I987" s="2"/>
      <c r="L987" s="100"/>
    </row>
    <row r="988" spans="3:12" ht="12.75">
      <c r="C988" s="88"/>
      <c r="D988" s="88"/>
      <c r="E988" s="88"/>
      <c r="F988" s="88"/>
      <c r="G988" s="88"/>
      <c r="H988" s="88"/>
      <c r="I988" s="2"/>
      <c r="L988" s="100"/>
    </row>
    <row r="989" spans="3:12" ht="12.75">
      <c r="C989" s="88"/>
      <c r="D989" s="88"/>
      <c r="E989" s="88"/>
      <c r="F989" s="88"/>
      <c r="G989" s="88"/>
      <c r="H989" s="88"/>
      <c r="I989" s="2"/>
      <c r="L989" s="100"/>
    </row>
    <row r="990" spans="3:12" ht="12.75">
      <c r="C990" s="88"/>
      <c r="D990" s="88"/>
      <c r="E990" s="88"/>
      <c r="F990" s="88"/>
      <c r="G990" s="88"/>
      <c r="H990" s="88"/>
      <c r="I990" s="2"/>
      <c r="L990" s="100"/>
    </row>
    <row r="991" spans="3:12" ht="12.75">
      <c r="C991" s="88"/>
      <c r="D991" s="88"/>
      <c r="E991" s="88"/>
      <c r="F991" s="88"/>
      <c r="G991" s="88"/>
      <c r="H991" s="88"/>
      <c r="I991" s="2"/>
      <c r="L991" s="100"/>
    </row>
    <row r="992" spans="3:9" ht="12.75">
      <c r="C992" s="88"/>
      <c r="D992" s="88"/>
      <c r="E992" s="88"/>
      <c r="F992" s="88"/>
      <c r="G992" s="88"/>
      <c r="H992" s="88"/>
      <c r="I992" s="2"/>
    </row>
    <row r="993" spans="3:9" ht="12.75">
      <c r="C993" s="88"/>
      <c r="D993" s="88"/>
      <c r="E993" s="88"/>
      <c r="F993" s="88"/>
      <c r="G993" s="88"/>
      <c r="H993" s="88"/>
      <c r="I993" s="2"/>
    </row>
    <row r="994" spans="3:9" ht="12.75">
      <c r="C994" s="88"/>
      <c r="D994" s="88"/>
      <c r="E994" s="88"/>
      <c r="F994" s="88"/>
      <c r="G994" s="88"/>
      <c r="H994" s="88"/>
      <c r="I994" s="2"/>
    </row>
    <row r="995" spans="3:9" ht="12.75">
      <c r="C995" s="72"/>
      <c r="D995" s="72"/>
      <c r="E995" s="72"/>
      <c r="F995" s="72"/>
      <c r="I995" s="2"/>
    </row>
    <row r="996" spans="3:9" ht="12.75">
      <c r="C996" s="72"/>
      <c r="D996" s="72"/>
      <c r="E996" s="72"/>
      <c r="F996" s="72"/>
      <c r="I996" s="2"/>
    </row>
    <row r="997" spans="3:9" ht="12.75">
      <c r="C997" s="72"/>
      <c r="D997" s="72"/>
      <c r="E997" s="72"/>
      <c r="F997" s="72"/>
      <c r="I997" s="2"/>
    </row>
    <row r="998" spans="3:9" ht="12.75">
      <c r="C998" s="72"/>
      <c r="D998" s="72"/>
      <c r="E998" s="72"/>
      <c r="F998" s="72"/>
      <c r="I998" s="2"/>
    </row>
    <row r="999" spans="3:9" ht="12.75">
      <c r="C999" s="72"/>
      <c r="D999" s="72"/>
      <c r="E999" s="72"/>
      <c r="F999" s="72"/>
      <c r="I999" s="2"/>
    </row>
    <row r="1000" spans="3:9" ht="12.75">
      <c r="C1000" s="72"/>
      <c r="D1000" s="72"/>
      <c r="E1000" s="72"/>
      <c r="F1000" s="72"/>
      <c r="I1000" s="2"/>
    </row>
    <row r="1001" spans="3:9" ht="12.75">
      <c r="C1001" s="72"/>
      <c r="D1001" s="72"/>
      <c r="E1001" s="72"/>
      <c r="F1001" s="72"/>
      <c r="I1001" s="2"/>
    </row>
    <row r="1002" spans="3:9" ht="12.75">
      <c r="C1002" s="72"/>
      <c r="D1002" s="72"/>
      <c r="E1002" s="72"/>
      <c r="F1002" s="72"/>
      <c r="I1002" s="2"/>
    </row>
    <row r="1003" spans="3:9" ht="12.75">
      <c r="C1003" s="72"/>
      <c r="D1003" s="72"/>
      <c r="E1003" s="72"/>
      <c r="F1003" s="72"/>
      <c r="I1003" s="2"/>
    </row>
    <row r="1004" spans="3:9" ht="12.75">
      <c r="C1004" s="72"/>
      <c r="D1004" s="72"/>
      <c r="E1004" s="72"/>
      <c r="F1004" s="72"/>
      <c r="I1004" s="2"/>
    </row>
    <row r="1005" spans="3:9" ht="12.75">
      <c r="C1005" s="72"/>
      <c r="D1005" s="72"/>
      <c r="E1005" s="72"/>
      <c r="F1005" s="72"/>
      <c r="I1005" s="2"/>
    </row>
    <row r="1006" spans="3:9" ht="12.75">
      <c r="C1006" s="72"/>
      <c r="D1006" s="72"/>
      <c r="E1006" s="72"/>
      <c r="F1006" s="72"/>
      <c r="I1006" s="2"/>
    </row>
    <row r="1007" spans="3:9" ht="12.75">
      <c r="C1007" s="72"/>
      <c r="D1007" s="72"/>
      <c r="E1007" s="72"/>
      <c r="F1007" s="72"/>
      <c r="I1007" s="2"/>
    </row>
    <row r="1008" spans="3:9" ht="12.75">
      <c r="C1008" s="72"/>
      <c r="D1008" s="72"/>
      <c r="E1008" s="72"/>
      <c r="F1008" s="72"/>
      <c r="I1008" s="2"/>
    </row>
    <row r="1009" spans="3:9" ht="12.75">
      <c r="C1009" s="72"/>
      <c r="D1009" s="72"/>
      <c r="E1009" s="72"/>
      <c r="F1009" s="72"/>
      <c r="I1009" s="2"/>
    </row>
    <row r="1010" spans="3:9" ht="12.75">
      <c r="C1010" s="72"/>
      <c r="D1010" s="72"/>
      <c r="E1010" s="72"/>
      <c r="F1010" s="72"/>
      <c r="I1010" s="2"/>
    </row>
    <row r="1011" spans="3:9" ht="12.75">
      <c r="C1011" s="72"/>
      <c r="D1011" s="72"/>
      <c r="E1011" s="72"/>
      <c r="F1011" s="72"/>
      <c r="I1011" s="2"/>
    </row>
    <row r="1012" spans="3:9" ht="12.75">
      <c r="C1012" s="72"/>
      <c r="D1012" s="72"/>
      <c r="E1012" s="72"/>
      <c r="F1012" s="72"/>
      <c r="I1012" s="2"/>
    </row>
    <row r="1013" spans="3:9" ht="12.75">
      <c r="C1013" s="72"/>
      <c r="D1013" s="72"/>
      <c r="E1013" s="72"/>
      <c r="F1013" s="72"/>
      <c r="I1013" s="2"/>
    </row>
    <row r="1014" spans="3:9" ht="12.75">
      <c r="C1014" s="72"/>
      <c r="D1014" s="72"/>
      <c r="E1014" s="72"/>
      <c r="F1014" s="72"/>
      <c r="I1014" s="2"/>
    </row>
    <row r="1015" spans="3:9" ht="12.75">
      <c r="C1015" s="72"/>
      <c r="D1015" s="72"/>
      <c r="E1015" s="72"/>
      <c r="F1015" s="72"/>
      <c r="I1015" s="2"/>
    </row>
    <row r="1016" spans="3:9" ht="12.75">
      <c r="C1016" s="72"/>
      <c r="D1016" s="72"/>
      <c r="E1016" s="72"/>
      <c r="F1016" s="72"/>
      <c r="I1016" s="2"/>
    </row>
    <row r="1017" spans="3:9" ht="12.75">
      <c r="C1017" s="72"/>
      <c r="D1017" s="72"/>
      <c r="E1017" s="72"/>
      <c r="F1017" s="72"/>
      <c r="I1017" s="2"/>
    </row>
    <row r="1018" spans="3:9" ht="12.75">
      <c r="C1018" s="72"/>
      <c r="D1018" s="72"/>
      <c r="E1018" s="72"/>
      <c r="F1018" s="72"/>
      <c r="I1018" s="2"/>
    </row>
    <row r="1019" spans="3:9" ht="12.75">
      <c r="C1019" s="72"/>
      <c r="D1019" s="72"/>
      <c r="E1019" s="72"/>
      <c r="F1019" s="72"/>
      <c r="I1019" s="2"/>
    </row>
    <row r="1020" spans="3:9" ht="12.75">
      <c r="C1020" s="72"/>
      <c r="D1020" s="72"/>
      <c r="E1020" s="72"/>
      <c r="F1020" s="72"/>
      <c r="I1020" s="2"/>
    </row>
    <row r="1021" spans="3:9" ht="12.75">
      <c r="C1021" s="72"/>
      <c r="D1021" s="72"/>
      <c r="E1021" s="72"/>
      <c r="F1021" s="72"/>
      <c r="I1021" s="2"/>
    </row>
    <row r="1022" spans="3:9" ht="12.75">
      <c r="C1022" s="72"/>
      <c r="D1022" s="72"/>
      <c r="E1022" s="72"/>
      <c r="F1022" s="72"/>
      <c r="I1022" s="2"/>
    </row>
    <row r="1023" spans="3:9" ht="12.75">
      <c r="C1023" s="72"/>
      <c r="D1023" s="72"/>
      <c r="E1023" s="72"/>
      <c r="F1023" s="72"/>
      <c r="I1023" s="2"/>
    </row>
    <row r="1024" spans="3:9" ht="12.75">
      <c r="C1024" s="72"/>
      <c r="D1024" s="72"/>
      <c r="E1024" s="72"/>
      <c r="F1024" s="72"/>
      <c r="I1024" s="2"/>
    </row>
    <row r="1025" spans="3:9" ht="12.75">
      <c r="C1025" s="72"/>
      <c r="D1025" s="72"/>
      <c r="E1025" s="72"/>
      <c r="F1025" s="72"/>
      <c r="I1025" s="2"/>
    </row>
    <row r="1026" spans="3:9" ht="12.75">
      <c r="C1026" s="72"/>
      <c r="D1026" s="72"/>
      <c r="E1026" s="72"/>
      <c r="F1026" s="72"/>
      <c r="I1026" s="2"/>
    </row>
    <row r="1027" spans="3:9" ht="12.75">
      <c r="C1027" s="72"/>
      <c r="D1027" s="72"/>
      <c r="E1027" s="72"/>
      <c r="F1027" s="72"/>
      <c r="I1027" s="2"/>
    </row>
    <row r="1028" spans="3:9" ht="12.75">
      <c r="C1028" s="72"/>
      <c r="D1028" s="72"/>
      <c r="E1028" s="72"/>
      <c r="F1028" s="72"/>
      <c r="I1028" s="2"/>
    </row>
    <row r="1029" spans="3:9" ht="12.75">
      <c r="C1029" s="72"/>
      <c r="D1029" s="72"/>
      <c r="E1029" s="72"/>
      <c r="F1029" s="72"/>
      <c r="I1029" s="2"/>
    </row>
    <row r="1030" spans="3:9" ht="12.75">
      <c r="C1030" s="72"/>
      <c r="D1030" s="72"/>
      <c r="E1030" s="72"/>
      <c r="F1030" s="72"/>
      <c r="I1030" s="2"/>
    </row>
    <row r="1031" spans="3:9" ht="12.75">
      <c r="C1031" s="72"/>
      <c r="D1031" s="72"/>
      <c r="E1031" s="72"/>
      <c r="F1031" s="72"/>
      <c r="I1031" s="2"/>
    </row>
    <row r="1032" spans="3:9" ht="12.75">
      <c r="C1032" s="72"/>
      <c r="D1032" s="72"/>
      <c r="E1032" s="72"/>
      <c r="F1032" s="72"/>
      <c r="I1032" s="2"/>
    </row>
    <row r="1033" spans="3:9" ht="12.75">
      <c r="C1033" s="72"/>
      <c r="D1033" s="72"/>
      <c r="E1033" s="72"/>
      <c r="F1033" s="72"/>
      <c r="I1033" s="2"/>
    </row>
    <row r="1034" spans="3:9" ht="12.75">
      <c r="C1034" s="72"/>
      <c r="D1034" s="72"/>
      <c r="E1034" s="72"/>
      <c r="F1034" s="72"/>
      <c r="I1034" s="2"/>
    </row>
    <row r="1035" spans="3:9" ht="12.75">
      <c r="C1035" s="72"/>
      <c r="D1035" s="72"/>
      <c r="E1035" s="72"/>
      <c r="F1035" s="72"/>
      <c r="I1035" s="2"/>
    </row>
    <row r="1036" spans="3:9" ht="12.75">
      <c r="C1036" s="72"/>
      <c r="D1036" s="72"/>
      <c r="E1036" s="72"/>
      <c r="F1036" s="72"/>
      <c r="I1036" s="2"/>
    </row>
    <row r="1037" spans="3:9" ht="12.75">
      <c r="C1037" s="72"/>
      <c r="D1037" s="72"/>
      <c r="E1037" s="72"/>
      <c r="F1037" s="72"/>
      <c r="I1037" s="2"/>
    </row>
    <row r="1038" spans="3:9" ht="12.75">
      <c r="C1038" s="72"/>
      <c r="D1038" s="72"/>
      <c r="E1038" s="72"/>
      <c r="F1038" s="72"/>
      <c r="I1038" s="2"/>
    </row>
    <row r="1039" spans="3:9" ht="12.75">
      <c r="C1039" s="72"/>
      <c r="D1039" s="72"/>
      <c r="E1039" s="72"/>
      <c r="F1039" s="72"/>
      <c r="I1039" s="2"/>
    </row>
    <row r="1040" spans="3:9" ht="12.75">
      <c r="C1040" s="72"/>
      <c r="D1040" s="72"/>
      <c r="E1040" s="72"/>
      <c r="F1040" s="72"/>
      <c r="I1040" s="2"/>
    </row>
    <row r="1041" spans="3:9" ht="12.75">
      <c r="C1041" s="72"/>
      <c r="D1041" s="72"/>
      <c r="E1041" s="72"/>
      <c r="F1041" s="72"/>
      <c r="I1041" s="2"/>
    </row>
    <row r="1042" spans="3:9" ht="12.75">
      <c r="C1042" s="72"/>
      <c r="D1042" s="72"/>
      <c r="E1042" s="72"/>
      <c r="F1042" s="72"/>
      <c r="I1042" s="2"/>
    </row>
    <row r="1043" spans="3:9" ht="12.75">
      <c r="C1043" s="72"/>
      <c r="D1043" s="72"/>
      <c r="E1043" s="72"/>
      <c r="F1043" s="72"/>
      <c r="I1043" s="2"/>
    </row>
    <row r="1044" spans="3:9" ht="12.75">
      <c r="C1044" s="72"/>
      <c r="D1044" s="72"/>
      <c r="E1044" s="72"/>
      <c r="F1044" s="72"/>
      <c r="I1044" s="2"/>
    </row>
    <row r="1045" spans="3:9" ht="12.75">
      <c r="C1045" s="72"/>
      <c r="D1045" s="72"/>
      <c r="E1045" s="72"/>
      <c r="F1045" s="72"/>
      <c r="I1045" s="2"/>
    </row>
    <row r="1046" spans="3:9" ht="12.75">
      <c r="C1046" s="72"/>
      <c r="D1046" s="72"/>
      <c r="E1046" s="72"/>
      <c r="F1046" s="72"/>
      <c r="I1046" s="2"/>
    </row>
    <row r="1047" spans="3:9" ht="12.75">
      <c r="C1047" s="72"/>
      <c r="D1047" s="72"/>
      <c r="E1047" s="72"/>
      <c r="F1047" s="72"/>
      <c r="I1047" s="2"/>
    </row>
    <row r="1048" spans="3:9" ht="12.75">
      <c r="C1048" s="72"/>
      <c r="D1048" s="72"/>
      <c r="E1048" s="72"/>
      <c r="F1048" s="72"/>
      <c r="I1048" s="2"/>
    </row>
    <row r="1049" spans="3:9" ht="12.75">
      <c r="C1049" s="72"/>
      <c r="D1049" s="72"/>
      <c r="E1049" s="72"/>
      <c r="F1049" s="72"/>
      <c r="I1049" s="2"/>
    </row>
    <row r="1050" spans="3:9" ht="12.75">
      <c r="C1050" s="72"/>
      <c r="D1050" s="72"/>
      <c r="E1050" s="72"/>
      <c r="F1050" s="72"/>
      <c r="I1050" s="2"/>
    </row>
    <row r="1051" spans="3:9" ht="12.75">
      <c r="C1051" s="72"/>
      <c r="D1051" s="72"/>
      <c r="E1051" s="72"/>
      <c r="F1051" s="72"/>
      <c r="I1051" s="2"/>
    </row>
    <row r="1052" spans="3:9" ht="12.75">
      <c r="C1052" s="72"/>
      <c r="D1052" s="72"/>
      <c r="E1052" s="72"/>
      <c r="F1052" s="72"/>
      <c r="I1052" s="2"/>
    </row>
    <row r="1053" spans="3:9" ht="12.75">
      <c r="C1053" s="72"/>
      <c r="D1053" s="72"/>
      <c r="E1053" s="72"/>
      <c r="F1053" s="72"/>
      <c r="I1053" s="2"/>
    </row>
    <row r="1054" spans="3:9" ht="12.75">
      <c r="C1054" s="72"/>
      <c r="D1054" s="72"/>
      <c r="E1054" s="72"/>
      <c r="F1054" s="72"/>
      <c r="I1054" s="2"/>
    </row>
    <row r="1055" spans="3:9" ht="12.75">
      <c r="C1055" s="72"/>
      <c r="D1055" s="72"/>
      <c r="E1055" s="72"/>
      <c r="F1055" s="72"/>
      <c r="I1055" s="2"/>
    </row>
    <row r="1056" spans="3:9" ht="12.75">
      <c r="C1056" s="72"/>
      <c r="D1056" s="72"/>
      <c r="E1056" s="72"/>
      <c r="F1056" s="72"/>
      <c r="I1056" s="2"/>
    </row>
    <row r="1057" spans="3:9" ht="12.75">
      <c r="C1057" s="72"/>
      <c r="D1057" s="72"/>
      <c r="E1057" s="72"/>
      <c r="F1057" s="72"/>
      <c r="I1057" s="2"/>
    </row>
    <row r="1058" spans="3:9" ht="12.75">
      <c r="C1058" s="72"/>
      <c r="D1058" s="72"/>
      <c r="E1058" s="72"/>
      <c r="F1058" s="72"/>
      <c r="I1058" s="2"/>
    </row>
    <row r="1059" spans="3:9" ht="12.75">
      <c r="C1059" s="72"/>
      <c r="D1059" s="72"/>
      <c r="E1059" s="72"/>
      <c r="F1059" s="72"/>
      <c r="I1059" s="2"/>
    </row>
    <row r="1060" spans="3:9" ht="12.75">
      <c r="C1060" s="72"/>
      <c r="D1060" s="72"/>
      <c r="E1060" s="72"/>
      <c r="F1060" s="72"/>
      <c r="I1060" s="2"/>
    </row>
    <row r="1061" spans="3:9" ht="12.75">
      <c r="C1061" s="72"/>
      <c r="D1061" s="72"/>
      <c r="E1061" s="72"/>
      <c r="F1061" s="72"/>
      <c r="I1061" s="2"/>
    </row>
    <row r="1062" spans="3:9" ht="12.75">
      <c r="C1062" s="72"/>
      <c r="D1062" s="72"/>
      <c r="E1062" s="72"/>
      <c r="F1062" s="72"/>
      <c r="I1062" s="2"/>
    </row>
    <row r="1063" spans="3:9" ht="12.75">
      <c r="C1063" s="72"/>
      <c r="D1063" s="72"/>
      <c r="E1063" s="72"/>
      <c r="F1063" s="72"/>
      <c r="I1063" s="2"/>
    </row>
    <row r="1064" spans="3:9" ht="12.75">
      <c r="C1064" s="72"/>
      <c r="D1064" s="72"/>
      <c r="E1064" s="72"/>
      <c r="F1064" s="72"/>
      <c r="I1064" s="2"/>
    </row>
    <row r="1065" spans="3:9" ht="12.75">
      <c r="C1065" s="72"/>
      <c r="D1065" s="72"/>
      <c r="E1065" s="72"/>
      <c r="F1065" s="72"/>
      <c r="I1065" s="2"/>
    </row>
    <row r="1066" spans="3:9" ht="12.75">
      <c r="C1066" s="72"/>
      <c r="D1066" s="72"/>
      <c r="E1066" s="72"/>
      <c r="F1066" s="72"/>
      <c r="I1066" s="2"/>
    </row>
    <row r="1067" spans="3:9" ht="12.75">
      <c r="C1067" s="72"/>
      <c r="D1067" s="72"/>
      <c r="E1067" s="72"/>
      <c r="F1067" s="72"/>
      <c r="I1067" s="2"/>
    </row>
    <row r="1068" spans="3:9" ht="12.75">
      <c r="C1068" s="72"/>
      <c r="D1068" s="72"/>
      <c r="E1068" s="72"/>
      <c r="F1068" s="72"/>
      <c r="I1068" s="2"/>
    </row>
    <row r="1069" spans="3:9" ht="12.75">
      <c r="C1069" s="72"/>
      <c r="D1069" s="72"/>
      <c r="E1069" s="72"/>
      <c r="F1069" s="72"/>
      <c r="I1069" s="2"/>
    </row>
    <row r="1070" spans="3:9" ht="12.75">
      <c r="C1070" s="72"/>
      <c r="D1070" s="72"/>
      <c r="E1070" s="72"/>
      <c r="F1070" s="72"/>
      <c r="I1070" s="2"/>
    </row>
    <row r="1071" spans="3:9" ht="12.75">
      <c r="C1071" s="72"/>
      <c r="D1071" s="72"/>
      <c r="E1071" s="72"/>
      <c r="F1071" s="72"/>
      <c r="I1071" s="2"/>
    </row>
    <row r="1072" spans="3:9" ht="12.75">
      <c r="C1072" s="72"/>
      <c r="D1072" s="72"/>
      <c r="E1072" s="72"/>
      <c r="F1072" s="72"/>
      <c r="I1072" s="2"/>
    </row>
    <row r="1073" spans="3:9" ht="12.75">
      <c r="C1073" s="72"/>
      <c r="D1073" s="72"/>
      <c r="E1073" s="72"/>
      <c r="F1073" s="72"/>
      <c r="I1073" s="2"/>
    </row>
    <row r="1074" spans="3:9" ht="12.75">
      <c r="C1074" s="72"/>
      <c r="D1074" s="72"/>
      <c r="E1074" s="72"/>
      <c r="F1074" s="72"/>
      <c r="I1074" s="2"/>
    </row>
    <row r="1075" spans="3:9" ht="12.75">
      <c r="C1075" s="72"/>
      <c r="D1075" s="72"/>
      <c r="E1075" s="72"/>
      <c r="F1075" s="72"/>
      <c r="I1075" s="2"/>
    </row>
    <row r="1076" spans="3:9" ht="12.75">
      <c r="C1076" s="72"/>
      <c r="D1076" s="72"/>
      <c r="E1076" s="72"/>
      <c r="F1076" s="72"/>
      <c r="I1076" s="2"/>
    </row>
    <row r="1077" spans="3:9" ht="12.75">
      <c r="C1077" s="72"/>
      <c r="D1077" s="72"/>
      <c r="E1077" s="72"/>
      <c r="F1077" s="72"/>
      <c r="I1077" s="2"/>
    </row>
    <row r="1078" spans="3:9" ht="12.75">
      <c r="C1078" s="72"/>
      <c r="D1078" s="72"/>
      <c r="E1078" s="72"/>
      <c r="F1078" s="72"/>
      <c r="I1078" s="2"/>
    </row>
    <row r="1079" spans="3:9" ht="12.75">
      <c r="C1079" s="72"/>
      <c r="D1079" s="72"/>
      <c r="E1079" s="72"/>
      <c r="F1079" s="72"/>
      <c r="I1079" s="2"/>
    </row>
    <row r="1080" spans="3:9" ht="12.75">
      <c r="C1080" s="72"/>
      <c r="D1080" s="72"/>
      <c r="E1080" s="72"/>
      <c r="F1080" s="72"/>
      <c r="I1080" s="2"/>
    </row>
    <row r="1081" spans="3:9" ht="12.75">
      <c r="C1081" s="72"/>
      <c r="D1081" s="72"/>
      <c r="E1081" s="72"/>
      <c r="F1081" s="72"/>
      <c r="I1081" s="2"/>
    </row>
    <row r="1082" spans="3:9" ht="12.75">
      <c r="C1082" s="72"/>
      <c r="D1082" s="72"/>
      <c r="E1082" s="72"/>
      <c r="F1082" s="72"/>
      <c r="I1082" s="2"/>
    </row>
    <row r="1083" spans="3:9" ht="12.75">
      <c r="C1083" s="72"/>
      <c r="D1083" s="72"/>
      <c r="E1083" s="72"/>
      <c r="F1083" s="72"/>
      <c r="I1083" s="2"/>
    </row>
    <row r="1084" spans="3:9" ht="12.75">
      <c r="C1084" s="72"/>
      <c r="D1084" s="72"/>
      <c r="E1084" s="72"/>
      <c r="F1084" s="72"/>
      <c r="I1084" s="2"/>
    </row>
    <row r="1085" spans="3:9" ht="12.75">
      <c r="C1085" s="72"/>
      <c r="D1085" s="72"/>
      <c r="E1085" s="72"/>
      <c r="F1085" s="72"/>
      <c r="I1085" s="2"/>
    </row>
    <row r="1086" spans="3:9" ht="12.75">
      <c r="C1086" s="72"/>
      <c r="D1086" s="72"/>
      <c r="E1086" s="72"/>
      <c r="F1086" s="72"/>
      <c r="I1086" s="2"/>
    </row>
    <row r="1087" spans="3:9" ht="12.75">
      <c r="C1087" s="72"/>
      <c r="D1087" s="72"/>
      <c r="E1087" s="72"/>
      <c r="F1087" s="72"/>
      <c r="I1087" s="2"/>
    </row>
    <row r="1088" spans="3:9" ht="12.75">
      <c r="C1088" s="72"/>
      <c r="D1088" s="72"/>
      <c r="E1088" s="72"/>
      <c r="F1088" s="72"/>
      <c r="I1088" s="2"/>
    </row>
    <row r="1089" spans="3:9" ht="12.75">
      <c r="C1089" s="72"/>
      <c r="D1089" s="72"/>
      <c r="E1089" s="72"/>
      <c r="F1089" s="72"/>
      <c r="I1089" s="2"/>
    </row>
    <row r="1090" spans="3:9" ht="12.75">
      <c r="C1090" s="72"/>
      <c r="D1090" s="72"/>
      <c r="E1090" s="72"/>
      <c r="F1090" s="72"/>
      <c r="I1090" s="2"/>
    </row>
    <row r="1091" spans="3:9" ht="12.75">
      <c r="C1091" s="72"/>
      <c r="D1091" s="72"/>
      <c r="E1091" s="72"/>
      <c r="F1091" s="72"/>
      <c r="I1091" s="2"/>
    </row>
    <row r="1092" spans="3:9" ht="12.75">
      <c r="C1092" s="72"/>
      <c r="D1092" s="72"/>
      <c r="E1092" s="72"/>
      <c r="F1092" s="72"/>
      <c r="I1092" s="2"/>
    </row>
    <row r="1093" spans="3:9" ht="12.75">
      <c r="C1093" s="72"/>
      <c r="D1093" s="72"/>
      <c r="E1093" s="72"/>
      <c r="F1093" s="72"/>
      <c r="I1093" s="2"/>
    </row>
    <row r="1094" spans="3:9" ht="12.75">
      <c r="C1094" s="72"/>
      <c r="D1094" s="72"/>
      <c r="E1094" s="72"/>
      <c r="F1094" s="72"/>
      <c r="I1094" s="2"/>
    </row>
    <row r="1095" spans="3:9" ht="12.75">
      <c r="C1095" s="72"/>
      <c r="D1095" s="72"/>
      <c r="E1095" s="72"/>
      <c r="F1095" s="72"/>
      <c r="I1095" s="2"/>
    </row>
    <row r="1096" spans="3:9" ht="12.75">
      <c r="C1096" s="72"/>
      <c r="D1096" s="72"/>
      <c r="E1096" s="72"/>
      <c r="F1096" s="72"/>
      <c r="I1096" s="2"/>
    </row>
    <row r="1097" spans="3:9" ht="12.75">
      <c r="C1097" s="72"/>
      <c r="D1097" s="72"/>
      <c r="E1097" s="72"/>
      <c r="F1097" s="72"/>
      <c r="I1097" s="2"/>
    </row>
    <row r="1098" spans="3:9" ht="12.75">
      <c r="C1098" s="72"/>
      <c r="D1098" s="72"/>
      <c r="E1098" s="72"/>
      <c r="F1098" s="72"/>
      <c r="I1098" s="2"/>
    </row>
    <row r="1099" spans="3:9" ht="12.75">
      <c r="C1099" s="72"/>
      <c r="D1099" s="72"/>
      <c r="E1099" s="72"/>
      <c r="F1099" s="72"/>
      <c r="I1099" s="2"/>
    </row>
    <row r="1100" spans="3:9" ht="12.75">
      <c r="C1100" s="72"/>
      <c r="D1100" s="72"/>
      <c r="E1100" s="72"/>
      <c r="F1100" s="72"/>
      <c r="I1100" s="2"/>
    </row>
    <row r="1101" spans="3:9" ht="12.75">
      <c r="C1101" s="72"/>
      <c r="D1101" s="72"/>
      <c r="E1101" s="72"/>
      <c r="F1101" s="72"/>
      <c r="I1101" s="2"/>
    </row>
    <row r="1102" spans="3:9" ht="12.75">
      <c r="C1102" s="72"/>
      <c r="D1102" s="72"/>
      <c r="E1102" s="72"/>
      <c r="F1102" s="72"/>
      <c r="I1102" s="2"/>
    </row>
    <row r="1103" spans="3:9" ht="12.75">
      <c r="C1103" s="72"/>
      <c r="D1103" s="72"/>
      <c r="E1103" s="72"/>
      <c r="F1103" s="72"/>
      <c r="I1103" s="2"/>
    </row>
    <row r="1104" spans="3:9" ht="12.75">
      <c r="C1104" s="72"/>
      <c r="D1104" s="72"/>
      <c r="E1104" s="72"/>
      <c r="F1104" s="72"/>
      <c r="I1104" s="2"/>
    </row>
    <row r="1105" spans="3:9" ht="12.75">
      <c r="C1105" s="72"/>
      <c r="D1105" s="72"/>
      <c r="E1105" s="72"/>
      <c r="F1105" s="72"/>
      <c r="I1105" s="2"/>
    </row>
    <row r="1106" spans="3:9" ht="12.75">
      <c r="C1106" s="72"/>
      <c r="D1106" s="72"/>
      <c r="E1106" s="72"/>
      <c r="F1106" s="72"/>
      <c r="I1106" s="2"/>
    </row>
    <row r="1107" spans="3:9" ht="12.75">
      <c r="C1107" s="72"/>
      <c r="D1107" s="72"/>
      <c r="E1107" s="72"/>
      <c r="F1107" s="72"/>
      <c r="I1107" s="2"/>
    </row>
    <row r="1108" spans="3:9" ht="12.75">
      <c r="C1108" s="72"/>
      <c r="D1108" s="72"/>
      <c r="E1108" s="72"/>
      <c r="F1108" s="72"/>
      <c r="I1108" s="2"/>
    </row>
    <row r="1109" spans="3:9" ht="12.75">
      <c r="C1109" s="72"/>
      <c r="D1109" s="72"/>
      <c r="E1109" s="72"/>
      <c r="F1109" s="72"/>
      <c r="I1109" s="2"/>
    </row>
    <row r="1110" spans="3:9" ht="12.75">
      <c r="C1110" s="72"/>
      <c r="D1110" s="72"/>
      <c r="E1110" s="72"/>
      <c r="F1110" s="72"/>
      <c r="I1110" s="2"/>
    </row>
    <row r="1111" spans="3:9" ht="12.75">
      <c r="C1111" s="72"/>
      <c r="D1111" s="72"/>
      <c r="E1111" s="72"/>
      <c r="F1111" s="72"/>
      <c r="I1111" s="2"/>
    </row>
    <row r="1112" spans="3:9" ht="12.75">
      <c r="C1112" s="72"/>
      <c r="D1112" s="72"/>
      <c r="E1112" s="72"/>
      <c r="F1112" s="72"/>
      <c r="I1112" s="2"/>
    </row>
    <row r="1113" spans="3:9" ht="12.75">
      <c r="C1113" s="72"/>
      <c r="D1113" s="72"/>
      <c r="E1113" s="72"/>
      <c r="F1113" s="72"/>
      <c r="I1113" s="2"/>
    </row>
    <row r="1114" spans="3:9" ht="12.75">
      <c r="C1114" s="72"/>
      <c r="D1114" s="72"/>
      <c r="E1114" s="72"/>
      <c r="F1114" s="72"/>
      <c r="I1114" s="2"/>
    </row>
    <row r="1115" spans="3:9" ht="12.75">
      <c r="C1115" s="72"/>
      <c r="D1115" s="72"/>
      <c r="E1115" s="72"/>
      <c r="F1115" s="72"/>
      <c r="I1115" s="2"/>
    </row>
    <row r="1116" spans="3:9" ht="12.75">
      <c r="C1116" s="72"/>
      <c r="D1116" s="72"/>
      <c r="E1116" s="72"/>
      <c r="F1116" s="72"/>
      <c r="I1116" s="2"/>
    </row>
    <row r="1117" spans="3:9" ht="12.75">
      <c r="C1117" s="72"/>
      <c r="D1117" s="72"/>
      <c r="E1117" s="72"/>
      <c r="F1117" s="72"/>
      <c r="I1117" s="2"/>
    </row>
    <row r="1118" spans="3:9" ht="12.75">
      <c r="C1118" s="72"/>
      <c r="D1118" s="72"/>
      <c r="E1118" s="72"/>
      <c r="F1118" s="72"/>
      <c r="I1118" s="2"/>
    </row>
    <row r="1119" spans="3:9" ht="12.75">
      <c r="C1119" s="72"/>
      <c r="D1119" s="72"/>
      <c r="E1119" s="72"/>
      <c r="F1119" s="72"/>
      <c r="I1119" s="2"/>
    </row>
    <row r="1120" spans="3:9" ht="12.75">
      <c r="C1120" s="72"/>
      <c r="D1120" s="72"/>
      <c r="E1120" s="72"/>
      <c r="F1120" s="72"/>
      <c r="I1120" s="2"/>
    </row>
    <row r="1121" spans="3:9" ht="12.75">
      <c r="C1121" s="72"/>
      <c r="D1121" s="72"/>
      <c r="E1121" s="72"/>
      <c r="F1121" s="72"/>
      <c r="I1121" s="2"/>
    </row>
    <row r="1122" spans="3:9" ht="12.75">
      <c r="C1122" s="72"/>
      <c r="D1122" s="72"/>
      <c r="E1122" s="72"/>
      <c r="F1122" s="72"/>
      <c r="I1122" s="2"/>
    </row>
    <row r="1123" spans="3:9" ht="12.75">
      <c r="C1123" s="72"/>
      <c r="D1123" s="72"/>
      <c r="E1123" s="72"/>
      <c r="F1123" s="72"/>
      <c r="I1123" s="2"/>
    </row>
    <row r="1124" spans="3:9" ht="12.75">
      <c r="C1124" s="72"/>
      <c r="D1124" s="72"/>
      <c r="E1124" s="72"/>
      <c r="F1124" s="72"/>
      <c r="I1124" s="2"/>
    </row>
    <row r="1125" spans="3:9" ht="12.75">
      <c r="C1125" s="72"/>
      <c r="D1125" s="72"/>
      <c r="E1125" s="72"/>
      <c r="F1125" s="72"/>
      <c r="I1125" s="2"/>
    </row>
    <row r="1126" spans="3:9" ht="12.75">
      <c r="C1126" s="72"/>
      <c r="D1126" s="72"/>
      <c r="E1126" s="72"/>
      <c r="F1126" s="72"/>
      <c r="I1126" s="2"/>
    </row>
    <row r="1127" spans="3:9" ht="12.75">
      <c r="C1127" s="72"/>
      <c r="D1127" s="72"/>
      <c r="E1127" s="72"/>
      <c r="F1127" s="72"/>
      <c r="I1127" s="2"/>
    </row>
    <row r="1128" spans="3:9" ht="12.75">
      <c r="C1128" s="72"/>
      <c r="D1128" s="72"/>
      <c r="E1128" s="72"/>
      <c r="F1128" s="72"/>
      <c r="I1128" s="2"/>
    </row>
    <row r="1129" spans="3:9" ht="12.75">
      <c r="C1129" s="72"/>
      <c r="D1129" s="72"/>
      <c r="E1129" s="72"/>
      <c r="F1129" s="72"/>
      <c r="I1129" s="2"/>
    </row>
    <row r="1130" spans="3:9" ht="12.75">
      <c r="C1130" s="72"/>
      <c r="D1130" s="72"/>
      <c r="E1130" s="72"/>
      <c r="F1130" s="72"/>
      <c r="I1130" s="2"/>
    </row>
    <row r="1131" spans="3:9" ht="12.75">
      <c r="C1131" s="72"/>
      <c r="D1131" s="72"/>
      <c r="E1131" s="72"/>
      <c r="F1131" s="72"/>
      <c r="I1131" s="2"/>
    </row>
    <row r="1132" spans="3:9" ht="12.75">
      <c r="C1132" s="72"/>
      <c r="D1132" s="72"/>
      <c r="E1132" s="72"/>
      <c r="F1132" s="72"/>
      <c r="I1132" s="2"/>
    </row>
    <row r="1133" spans="3:9" ht="12.75">
      <c r="C1133" s="72"/>
      <c r="D1133" s="72"/>
      <c r="E1133" s="72"/>
      <c r="F1133" s="72"/>
      <c r="I1133" s="2"/>
    </row>
    <row r="1134" spans="3:9" ht="12.75">
      <c r="C1134" s="72"/>
      <c r="D1134" s="72"/>
      <c r="E1134" s="72"/>
      <c r="F1134" s="72"/>
      <c r="I1134" s="2"/>
    </row>
    <row r="1135" spans="3:9" ht="12.75">
      <c r="C1135" s="72"/>
      <c r="D1135" s="72"/>
      <c r="E1135" s="72"/>
      <c r="F1135" s="72"/>
      <c r="I1135" s="2"/>
    </row>
    <row r="1136" spans="3:9" ht="12.75">
      <c r="C1136" s="72"/>
      <c r="D1136" s="72"/>
      <c r="E1136" s="72"/>
      <c r="F1136" s="72"/>
      <c r="I1136" s="2"/>
    </row>
    <row r="1137" spans="3:9" ht="12.75">
      <c r="C1137" s="72"/>
      <c r="D1137" s="72"/>
      <c r="E1137" s="72"/>
      <c r="F1137" s="72"/>
      <c r="I1137" s="2"/>
    </row>
    <row r="1138" spans="3:9" ht="12.75">
      <c r="C1138" s="72"/>
      <c r="D1138" s="72"/>
      <c r="E1138" s="72"/>
      <c r="F1138" s="72"/>
      <c r="I1138" s="2"/>
    </row>
    <row r="1139" spans="3:9" ht="12.75">
      <c r="C1139" s="72"/>
      <c r="D1139" s="72"/>
      <c r="E1139" s="72"/>
      <c r="F1139" s="72"/>
      <c r="I1139" s="2"/>
    </row>
    <row r="1140" spans="3:9" ht="12.75">
      <c r="C1140" s="72"/>
      <c r="D1140" s="72"/>
      <c r="E1140" s="72"/>
      <c r="F1140" s="72"/>
      <c r="I1140" s="2"/>
    </row>
    <row r="1141" spans="3:9" ht="12.75">
      <c r="C1141" s="72"/>
      <c r="D1141" s="72"/>
      <c r="E1141" s="72"/>
      <c r="F1141" s="72"/>
      <c r="I1141" s="2"/>
    </row>
    <row r="1142" spans="3:9" ht="12.75">
      <c r="C1142" s="72"/>
      <c r="D1142" s="72"/>
      <c r="E1142" s="72"/>
      <c r="F1142" s="72"/>
      <c r="I1142" s="2"/>
    </row>
    <row r="1143" spans="3:9" ht="12.75">
      <c r="C1143" s="72"/>
      <c r="D1143" s="72"/>
      <c r="E1143" s="72"/>
      <c r="F1143" s="72"/>
      <c r="I1143" s="2"/>
    </row>
    <row r="1144" spans="3:9" ht="12.75">
      <c r="C1144" s="72"/>
      <c r="D1144" s="72"/>
      <c r="E1144" s="72"/>
      <c r="F1144" s="72"/>
      <c r="I1144" s="2"/>
    </row>
    <row r="1145" spans="3:9" ht="12.75">
      <c r="C1145" s="72"/>
      <c r="D1145" s="72"/>
      <c r="E1145" s="72"/>
      <c r="F1145" s="72"/>
      <c r="I1145" s="2"/>
    </row>
    <row r="1146" spans="3:9" ht="12.75">
      <c r="C1146" s="72"/>
      <c r="D1146" s="72"/>
      <c r="E1146" s="72"/>
      <c r="F1146" s="72"/>
      <c r="I1146" s="2"/>
    </row>
    <row r="1147" spans="3:9" ht="12.75">
      <c r="C1147" s="72"/>
      <c r="D1147" s="72"/>
      <c r="E1147" s="72"/>
      <c r="F1147" s="72"/>
      <c r="I1147" s="2"/>
    </row>
    <row r="1148" spans="3:9" ht="12.75">
      <c r="C1148" s="72"/>
      <c r="D1148" s="72"/>
      <c r="E1148" s="72"/>
      <c r="F1148" s="72"/>
      <c r="I1148" s="2"/>
    </row>
    <row r="1149" spans="3:9" ht="12.75">
      <c r="C1149" s="72"/>
      <c r="D1149" s="72"/>
      <c r="E1149" s="72"/>
      <c r="F1149" s="72"/>
      <c r="I1149" s="2"/>
    </row>
    <row r="1150" spans="3:9" ht="12.75">
      <c r="C1150" s="72"/>
      <c r="D1150" s="72"/>
      <c r="E1150" s="72"/>
      <c r="F1150" s="72"/>
      <c r="I1150" s="2"/>
    </row>
    <row r="1151" spans="3:9" ht="12.75">
      <c r="C1151" s="72"/>
      <c r="D1151" s="72"/>
      <c r="E1151" s="72"/>
      <c r="F1151" s="72"/>
      <c r="I1151" s="2"/>
    </row>
    <row r="1152" spans="3:9" ht="12.75">
      <c r="C1152" s="72"/>
      <c r="D1152" s="72"/>
      <c r="E1152" s="72"/>
      <c r="F1152" s="72"/>
      <c r="I1152" s="2"/>
    </row>
    <row r="1153" spans="3:9" ht="12.75">
      <c r="C1153" s="72"/>
      <c r="D1153" s="72"/>
      <c r="E1153" s="72"/>
      <c r="F1153" s="72"/>
      <c r="I1153" s="2"/>
    </row>
    <row r="1154" spans="3:9" ht="12.75">
      <c r="C1154" s="72"/>
      <c r="D1154" s="72"/>
      <c r="E1154" s="72"/>
      <c r="F1154" s="72"/>
      <c r="I1154" s="2"/>
    </row>
    <row r="1155" spans="3:9" ht="12.75">
      <c r="C1155" s="72"/>
      <c r="D1155" s="72"/>
      <c r="E1155" s="72"/>
      <c r="F1155" s="72"/>
      <c r="I1155" s="2"/>
    </row>
    <row r="1156" spans="3:9" ht="12.75">
      <c r="C1156" s="72"/>
      <c r="D1156" s="72"/>
      <c r="E1156" s="72"/>
      <c r="F1156" s="72"/>
      <c r="I1156" s="2"/>
    </row>
    <row r="1157" spans="3:9" ht="12.75">
      <c r="C1157" s="72"/>
      <c r="D1157" s="72"/>
      <c r="E1157" s="72"/>
      <c r="F1157" s="72"/>
      <c r="I1157" s="2"/>
    </row>
    <row r="1158" spans="3:9" ht="12.75">
      <c r="C1158" s="72"/>
      <c r="D1158" s="72"/>
      <c r="E1158" s="72"/>
      <c r="F1158" s="72"/>
      <c r="I1158" s="2"/>
    </row>
    <row r="1159" spans="3:9" ht="12.75">
      <c r="C1159" s="72"/>
      <c r="D1159" s="72"/>
      <c r="E1159" s="72"/>
      <c r="F1159" s="72"/>
      <c r="I1159" s="2"/>
    </row>
    <row r="1160" spans="3:9" ht="12.75">
      <c r="C1160" s="72"/>
      <c r="D1160" s="72"/>
      <c r="E1160" s="72"/>
      <c r="F1160" s="72"/>
      <c r="I1160" s="2"/>
    </row>
    <row r="1161" spans="3:9" ht="12.75">
      <c r="C1161" s="72"/>
      <c r="D1161" s="72"/>
      <c r="E1161" s="72"/>
      <c r="F1161" s="72"/>
      <c r="I1161" s="2"/>
    </row>
    <row r="1162" spans="3:9" ht="12.75">
      <c r="C1162" s="72"/>
      <c r="D1162" s="72"/>
      <c r="E1162" s="72"/>
      <c r="F1162" s="72"/>
      <c r="I1162" s="2"/>
    </row>
    <row r="1163" spans="3:9" ht="12.75">
      <c r="C1163" s="72"/>
      <c r="D1163" s="72"/>
      <c r="E1163" s="72"/>
      <c r="F1163" s="72"/>
      <c r="I1163" s="2"/>
    </row>
    <row r="1164" spans="3:9" ht="12.75">
      <c r="C1164" s="72"/>
      <c r="D1164" s="72"/>
      <c r="E1164" s="72"/>
      <c r="F1164" s="72"/>
      <c r="I1164" s="2"/>
    </row>
    <row r="1165" spans="3:9" ht="12.75">
      <c r="C1165" s="72"/>
      <c r="D1165" s="72"/>
      <c r="E1165" s="72"/>
      <c r="F1165" s="72"/>
      <c r="I1165" s="2"/>
    </row>
    <row r="1166" spans="3:9" ht="12.75">
      <c r="C1166" s="72"/>
      <c r="D1166" s="72"/>
      <c r="E1166" s="72"/>
      <c r="F1166" s="72"/>
      <c r="I1166" s="2"/>
    </row>
    <row r="1167" spans="3:9" ht="12.75">
      <c r="C1167" s="72"/>
      <c r="D1167" s="72"/>
      <c r="E1167" s="72"/>
      <c r="F1167" s="72"/>
      <c r="I1167" s="2"/>
    </row>
    <row r="1168" spans="3:9" ht="12.75">
      <c r="C1168" s="72"/>
      <c r="D1168" s="72"/>
      <c r="E1168" s="72"/>
      <c r="F1168" s="72"/>
      <c r="I1168" s="2"/>
    </row>
    <row r="1169" spans="3:9" ht="12.75">
      <c r="C1169" s="72"/>
      <c r="D1169" s="72"/>
      <c r="E1169" s="72"/>
      <c r="F1169" s="72"/>
      <c r="I1169" s="2"/>
    </row>
    <row r="1170" spans="3:9" ht="12.75">
      <c r="C1170" s="72"/>
      <c r="D1170" s="72"/>
      <c r="E1170" s="72"/>
      <c r="F1170" s="72"/>
      <c r="I1170" s="2"/>
    </row>
    <row r="1171" spans="3:9" ht="12.75">
      <c r="C1171" s="72"/>
      <c r="D1171" s="72"/>
      <c r="E1171" s="72"/>
      <c r="F1171" s="72"/>
      <c r="I1171" s="2"/>
    </row>
    <row r="1172" spans="3:9" ht="12.75">
      <c r="C1172" s="72"/>
      <c r="D1172" s="72"/>
      <c r="E1172" s="72"/>
      <c r="F1172" s="72"/>
      <c r="I1172" s="2"/>
    </row>
    <row r="1173" spans="3:9" ht="12.75">
      <c r="C1173" s="72"/>
      <c r="D1173" s="72"/>
      <c r="E1173" s="72"/>
      <c r="F1173" s="72"/>
      <c r="I1173" s="2"/>
    </row>
    <row r="1174" spans="3:9" ht="12.75">
      <c r="C1174" s="72"/>
      <c r="D1174" s="72"/>
      <c r="E1174" s="72"/>
      <c r="F1174" s="72"/>
      <c r="I1174" s="2"/>
    </row>
    <row r="1175" spans="3:9" ht="12.75">
      <c r="C1175" s="72"/>
      <c r="D1175" s="72"/>
      <c r="E1175" s="72"/>
      <c r="F1175" s="72"/>
      <c r="I1175" s="2"/>
    </row>
    <row r="1176" spans="3:9" ht="12.75">
      <c r="C1176" s="72"/>
      <c r="D1176" s="72"/>
      <c r="E1176" s="72"/>
      <c r="F1176" s="72"/>
      <c r="I1176" s="2"/>
    </row>
    <row r="1177" spans="3:9" ht="12.75">
      <c r="C1177" s="72"/>
      <c r="D1177" s="72"/>
      <c r="E1177" s="72"/>
      <c r="F1177" s="72"/>
      <c r="I1177" s="2"/>
    </row>
  </sheetData>
  <sheetProtection/>
  <mergeCells count="2">
    <mergeCell ref="F16:H16"/>
    <mergeCell ref="C16:E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B1:Y1367"/>
  <sheetViews>
    <sheetView showGridLines="0" showRowColHeaders="0" tabSelected="1" zoomScalePageLayoutView="0" workbookViewId="0" topLeftCell="R1">
      <pane ySplit="17" topLeftCell="A744" activePane="bottomLeft" state="frozen"/>
      <selection pane="topLeft" activeCell="A1" sqref="A1"/>
      <selection pane="bottomLeft" activeCell="T571" sqref="T571"/>
    </sheetView>
  </sheetViews>
  <sheetFormatPr defaultColWidth="54.7109375" defaultRowHeight="12.75"/>
  <cols>
    <col min="1" max="1" width="2.57421875" style="0" customWidth="1"/>
    <col min="2" max="2" width="60.28125" style="4" customWidth="1"/>
    <col min="3" max="3" width="5.8515625" style="4" customWidth="1"/>
    <col min="4" max="5" width="5.00390625" style="0" bestFit="1" customWidth="1"/>
    <col min="6" max="7" width="5.00390625" style="15" bestFit="1" customWidth="1"/>
    <col min="8" max="8" width="10.7109375" style="15" bestFit="1" customWidth="1"/>
    <col min="9" max="9" width="5.00390625" style="15" bestFit="1" customWidth="1"/>
    <col min="10" max="10" width="6.28125" style="15" bestFit="1" customWidth="1"/>
    <col min="11" max="11" width="6.421875" style="15" bestFit="1" customWidth="1"/>
    <col min="12" max="12" width="4.7109375" style="16" bestFit="1" customWidth="1"/>
    <col min="13" max="13" width="8.140625" style="14" bestFit="1" customWidth="1"/>
    <col min="14" max="14" width="10.140625" style="14" bestFit="1" customWidth="1"/>
    <col min="15" max="15" width="8.8515625" style="4" bestFit="1" customWidth="1"/>
    <col min="16" max="16" width="8.7109375" style="17" bestFit="1" customWidth="1"/>
    <col min="17" max="17" width="7.421875" style="4" bestFit="1" customWidth="1"/>
    <col min="18" max="18" width="54.8515625" style="15" bestFit="1" customWidth="1"/>
    <col min="19" max="19" width="43.7109375" style="15" bestFit="1" customWidth="1"/>
    <col min="20" max="20" width="8.7109375" style="5" customWidth="1"/>
    <col min="21" max="21" width="12.8515625" style="5" customWidth="1"/>
    <col min="22" max="22" width="6.57421875" style="5" customWidth="1"/>
    <col min="23" max="23" width="7.421875" style="5" bestFit="1" customWidth="1"/>
    <col min="24" max="24" width="54.8515625" style="5" bestFit="1" customWidth="1"/>
    <col min="25" max="25" width="43.7109375" style="5" bestFit="1" customWidth="1"/>
    <col min="26" max="30" width="54.7109375" style="5" customWidth="1"/>
  </cols>
  <sheetData>
    <row r="1" spans="2:19" s="36" customFormat="1" ht="12.75">
      <c r="B1" s="35"/>
      <c r="C1" s="35"/>
      <c r="F1" s="37"/>
      <c r="G1" s="37"/>
      <c r="H1" s="37"/>
      <c r="I1" s="37"/>
      <c r="J1" s="37"/>
      <c r="K1" s="37"/>
      <c r="L1" s="38"/>
      <c r="M1" s="39"/>
      <c r="N1" s="39"/>
      <c r="O1" s="35"/>
      <c r="P1" s="39"/>
      <c r="Q1" s="35"/>
      <c r="R1" s="37"/>
      <c r="S1" s="37"/>
    </row>
    <row r="2" spans="2:19" s="36" customFormat="1" ht="18">
      <c r="B2" s="22" t="s">
        <v>807</v>
      </c>
      <c r="C2" s="40"/>
      <c r="F2" s="37"/>
      <c r="G2" s="37"/>
      <c r="H2" s="37"/>
      <c r="I2" s="37"/>
      <c r="J2" s="37"/>
      <c r="K2" s="37"/>
      <c r="L2" s="38"/>
      <c r="M2" s="39"/>
      <c r="N2" s="39"/>
      <c r="O2" s="35"/>
      <c r="P2" s="39"/>
      <c r="Q2" s="35"/>
      <c r="R2" s="37"/>
      <c r="S2" s="37"/>
    </row>
    <row r="3" spans="2:19" s="36" customFormat="1" ht="12.75">
      <c r="B3" s="44"/>
      <c r="C3" s="41"/>
      <c r="F3" s="37"/>
      <c r="G3" s="37"/>
      <c r="H3" s="37"/>
      <c r="I3" s="37"/>
      <c r="J3" s="37"/>
      <c r="K3" s="37"/>
      <c r="L3" s="38"/>
      <c r="M3" s="39"/>
      <c r="N3" s="39"/>
      <c r="O3" s="35"/>
      <c r="P3" s="39"/>
      <c r="Q3" s="35"/>
      <c r="R3" s="37"/>
      <c r="S3" s="37"/>
    </row>
    <row r="4" spans="2:19" s="36" customFormat="1" ht="12.75">
      <c r="B4" s="27" t="s">
        <v>1019</v>
      </c>
      <c r="C4" s="41"/>
      <c r="F4" s="37"/>
      <c r="G4" s="37"/>
      <c r="H4" s="37"/>
      <c r="I4" s="37"/>
      <c r="J4" s="37"/>
      <c r="K4" s="37"/>
      <c r="L4" s="38"/>
      <c r="M4" s="42"/>
      <c r="N4" s="42"/>
      <c r="O4" s="35"/>
      <c r="P4" s="39"/>
      <c r="Q4" s="35"/>
      <c r="R4" s="37"/>
      <c r="S4" s="37"/>
    </row>
    <row r="5" spans="2:19" s="36" customFormat="1" ht="12.75">
      <c r="B5" s="27" t="s">
        <v>1020</v>
      </c>
      <c r="C5" s="41"/>
      <c r="F5" s="37"/>
      <c r="G5" s="37"/>
      <c r="H5" s="37"/>
      <c r="I5" s="37"/>
      <c r="J5" s="37"/>
      <c r="K5" s="37"/>
      <c r="L5" s="38"/>
      <c r="M5" s="42"/>
      <c r="N5" s="42"/>
      <c r="O5" s="35"/>
      <c r="P5" s="39"/>
      <c r="Q5" s="35"/>
      <c r="R5" s="37"/>
      <c r="S5" s="37"/>
    </row>
    <row r="6" spans="2:19" s="36" customFormat="1" ht="12.75">
      <c r="B6" s="49" t="s">
        <v>1021</v>
      </c>
      <c r="F6" s="37"/>
      <c r="G6" s="37"/>
      <c r="H6" s="37"/>
      <c r="I6" s="37"/>
      <c r="J6" s="37"/>
      <c r="K6" s="37"/>
      <c r="L6" s="38"/>
      <c r="M6" s="39"/>
      <c r="N6" s="39"/>
      <c r="O6" s="35"/>
      <c r="P6" s="39"/>
      <c r="Q6" s="35"/>
      <c r="R6" s="37"/>
      <c r="S6" s="37"/>
    </row>
    <row r="7" spans="2:19" s="36" customFormat="1" ht="12.75">
      <c r="B7" s="49" t="s">
        <v>1022</v>
      </c>
      <c r="F7" s="37"/>
      <c r="G7" s="37"/>
      <c r="H7" s="37"/>
      <c r="I7" s="37"/>
      <c r="J7" s="37"/>
      <c r="K7" s="37"/>
      <c r="L7" s="38"/>
      <c r="M7" s="39"/>
      <c r="N7" s="39"/>
      <c r="O7" s="35"/>
      <c r="P7" s="39"/>
      <c r="Q7" s="35"/>
      <c r="R7" s="37"/>
      <c r="S7" s="37"/>
    </row>
    <row r="8" spans="2:19" s="36" customFormat="1" ht="12.75">
      <c r="B8" s="49" t="s">
        <v>1023</v>
      </c>
      <c r="C8" s="41"/>
      <c r="F8" s="37"/>
      <c r="G8" s="37"/>
      <c r="H8" s="37"/>
      <c r="I8" s="37"/>
      <c r="J8" s="37"/>
      <c r="K8" s="37"/>
      <c r="L8" s="38"/>
      <c r="M8" s="39"/>
      <c r="N8" s="39"/>
      <c r="O8" s="35"/>
      <c r="P8" s="39"/>
      <c r="Q8" s="35"/>
      <c r="R8" s="37"/>
      <c r="S8" s="37"/>
    </row>
    <row r="9" spans="2:19" s="36" customFormat="1" ht="12.75">
      <c r="B9" s="49" t="s">
        <v>1024</v>
      </c>
      <c r="C9" s="41"/>
      <c r="F9" s="37"/>
      <c r="G9" s="37"/>
      <c r="H9" s="37"/>
      <c r="I9" s="37"/>
      <c r="J9" s="37"/>
      <c r="K9" s="37"/>
      <c r="L9" s="38"/>
      <c r="M9" s="39"/>
      <c r="N9" s="39"/>
      <c r="O9" s="35"/>
      <c r="P9" s="39"/>
      <c r="Q9" s="35"/>
      <c r="R9" s="37"/>
      <c r="S9" s="37"/>
    </row>
    <row r="10" spans="2:19" s="36" customFormat="1" ht="12.75">
      <c r="B10" s="49" t="s">
        <v>1025</v>
      </c>
      <c r="C10" s="41"/>
      <c r="F10" s="37"/>
      <c r="G10" s="37"/>
      <c r="H10" s="37"/>
      <c r="I10" s="37"/>
      <c r="J10" s="37"/>
      <c r="K10" s="37"/>
      <c r="L10" s="38"/>
      <c r="M10" s="39"/>
      <c r="N10" s="39"/>
      <c r="O10" s="35"/>
      <c r="P10" s="39"/>
      <c r="Q10" s="35"/>
      <c r="R10" s="37"/>
      <c r="S10" s="37"/>
    </row>
    <row r="11" spans="2:19" s="36" customFormat="1" ht="12.75">
      <c r="B11" s="43"/>
      <c r="C11" s="41"/>
      <c r="F11" s="37"/>
      <c r="G11" s="37"/>
      <c r="H11" s="37"/>
      <c r="I11" s="37"/>
      <c r="J11" s="37"/>
      <c r="K11" s="37"/>
      <c r="L11" s="38"/>
      <c r="M11" s="39"/>
      <c r="N11" s="39"/>
      <c r="O11" s="35"/>
      <c r="P11" s="39"/>
      <c r="Q11" s="35"/>
      <c r="R11" s="37"/>
      <c r="S11" s="37"/>
    </row>
    <row r="12" spans="3:19" s="36" customFormat="1" ht="12.75" customHeight="1">
      <c r="C12" s="41"/>
      <c r="F12" s="37"/>
      <c r="G12" s="37"/>
      <c r="H12" s="37"/>
      <c r="I12" s="37"/>
      <c r="J12" s="37"/>
      <c r="K12" s="37"/>
      <c r="L12" s="38"/>
      <c r="M12" s="39"/>
      <c r="N12" s="39"/>
      <c r="O12" s="35"/>
      <c r="P12" s="39"/>
      <c r="Q12" s="35"/>
      <c r="R12" s="37"/>
      <c r="S12" s="37"/>
    </row>
    <row r="13" spans="2:19" s="36" customFormat="1" ht="12.75" customHeight="1">
      <c r="B13" s="35"/>
      <c r="C13" s="35"/>
      <c r="F13" s="37"/>
      <c r="G13" s="37"/>
      <c r="H13" s="37"/>
      <c r="I13" s="37"/>
      <c r="J13" s="37"/>
      <c r="K13" s="37"/>
      <c r="L13" s="38"/>
      <c r="M13" s="39"/>
      <c r="N13" s="39"/>
      <c r="O13" s="35"/>
      <c r="P13" s="39"/>
      <c r="Q13" s="35"/>
      <c r="R13" s="37"/>
      <c r="S13" s="37"/>
    </row>
    <row r="14" spans="2:19" s="36" customFormat="1" ht="12.75" customHeight="1">
      <c r="B14" s="35"/>
      <c r="C14" s="35"/>
      <c r="F14" s="37"/>
      <c r="G14" s="37"/>
      <c r="H14" s="37"/>
      <c r="I14" s="37"/>
      <c r="J14" s="37"/>
      <c r="K14" s="37"/>
      <c r="L14" s="38"/>
      <c r="M14" s="39"/>
      <c r="N14" s="39"/>
      <c r="O14" s="35"/>
      <c r="P14" s="39"/>
      <c r="Q14" s="35"/>
      <c r="R14" s="37"/>
      <c r="S14" s="37"/>
    </row>
    <row r="15" spans="2:19" s="103" customFormat="1" ht="12.75" customHeight="1">
      <c r="B15" s="102"/>
      <c r="C15" s="102"/>
      <c r="F15" s="102"/>
      <c r="G15" s="102"/>
      <c r="H15" s="102"/>
      <c r="I15" s="102"/>
      <c r="J15" s="102"/>
      <c r="K15" s="102"/>
      <c r="L15" s="104"/>
      <c r="M15" s="105"/>
      <c r="N15" s="105"/>
      <c r="O15" s="106"/>
      <c r="P15" s="105"/>
      <c r="Q15" s="106"/>
      <c r="R15" s="102"/>
      <c r="S15" s="102"/>
    </row>
    <row r="16" spans="2:16" s="45" customFormat="1" ht="12.75" customHeight="1">
      <c r="B16" s="74"/>
      <c r="C16" s="159" t="s">
        <v>1062</v>
      </c>
      <c r="D16" s="159"/>
      <c r="E16" s="159"/>
      <c r="F16" s="159"/>
      <c r="G16" s="159"/>
      <c r="H16" s="46" t="s">
        <v>1052</v>
      </c>
      <c r="I16" s="48" t="s">
        <v>1040</v>
      </c>
      <c r="J16" s="157" t="s">
        <v>31</v>
      </c>
      <c r="K16" s="158"/>
      <c r="L16" s="101"/>
      <c r="M16" s="61" t="s">
        <v>1063</v>
      </c>
      <c r="N16" s="48" t="s">
        <v>1066</v>
      </c>
      <c r="O16" s="75" t="s">
        <v>28</v>
      </c>
      <c r="P16" s="46" t="s">
        <v>30</v>
      </c>
    </row>
    <row r="17" spans="2:25" s="45" customFormat="1" ht="12.75">
      <c r="B17" s="47" t="s">
        <v>1041</v>
      </c>
      <c r="C17" s="48">
        <v>2002</v>
      </c>
      <c r="D17" s="48">
        <v>2003</v>
      </c>
      <c r="E17" s="48">
        <v>2004</v>
      </c>
      <c r="F17" s="48">
        <v>2005</v>
      </c>
      <c r="G17" s="48">
        <v>2006</v>
      </c>
      <c r="H17" s="46" t="s">
        <v>864</v>
      </c>
      <c r="I17" s="48">
        <v>2007</v>
      </c>
      <c r="J17" s="61" t="s">
        <v>1055</v>
      </c>
      <c r="K17" s="61" t="s">
        <v>1054</v>
      </c>
      <c r="L17" s="48" t="s">
        <v>1043</v>
      </c>
      <c r="M17" s="61" t="s">
        <v>1064</v>
      </c>
      <c r="N17" s="48" t="s">
        <v>1065</v>
      </c>
      <c r="O17" s="75" t="s">
        <v>29</v>
      </c>
      <c r="P17" s="46" t="s">
        <v>1027</v>
      </c>
      <c r="Q17" s="30" t="s">
        <v>1048</v>
      </c>
      <c r="R17" s="34" t="s">
        <v>1047</v>
      </c>
      <c r="S17" s="47" t="s">
        <v>1042</v>
      </c>
      <c r="T17" s="47"/>
      <c r="W17" s="30"/>
      <c r="X17" s="34"/>
      <c r="Y17" s="47"/>
    </row>
    <row r="18" spans="2:23" ht="12.75">
      <c r="B18" s="136" t="s">
        <v>334</v>
      </c>
      <c r="C18" s="151">
        <v>-37</v>
      </c>
      <c r="D18" s="151">
        <v>5</v>
      </c>
      <c r="E18" s="151">
        <v>0</v>
      </c>
      <c r="F18" s="151">
        <v>24</v>
      </c>
      <c r="G18" s="151">
        <v>12</v>
      </c>
      <c r="H18" s="151">
        <v>-2</v>
      </c>
      <c r="I18" s="151">
        <v>12</v>
      </c>
      <c r="J18" s="152">
        <v>0.6</v>
      </c>
      <c r="K18" s="152">
        <v>1.6</v>
      </c>
      <c r="L18" s="152">
        <v>7.8</v>
      </c>
      <c r="M18" s="152">
        <v>1.7</v>
      </c>
      <c r="N18" s="136" t="s">
        <v>645</v>
      </c>
      <c r="O18" s="138">
        <v>2003</v>
      </c>
      <c r="P18" s="136" t="s">
        <v>646</v>
      </c>
      <c r="Q18" s="136">
        <v>964767</v>
      </c>
      <c r="R18" s="136" t="s">
        <v>63</v>
      </c>
      <c r="S18" s="136" t="s">
        <v>307</v>
      </c>
      <c r="T18"/>
      <c r="U18" s="136"/>
      <c r="V18" s="136"/>
      <c r="W18"/>
    </row>
    <row r="19" spans="2:23" ht="12.75">
      <c r="B19" s="136" t="s">
        <v>64</v>
      </c>
      <c r="C19" s="151">
        <v>-38</v>
      </c>
      <c r="D19" s="151">
        <v>34</v>
      </c>
      <c r="E19" s="151">
        <v>11</v>
      </c>
      <c r="F19" s="151">
        <v>32</v>
      </c>
      <c r="G19" s="151">
        <v>24</v>
      </c>
      <c r="H19" s="151">
        <v>9</v>
      </c>
      <c r="I19" s="151">
        <v>8</v>
      </c>
      <c r="J19" s="152">
        <v>0.5</v>
      </c>
      <c r="K19" s="152">
        <v>1.2151</v>
      </c>
      <c r="L19" s="152">
        <v>12.5</v>
      </c>
      <c r="M19" s="152">
        <v>1.6</v>
      </c>
      <c r="N19" s="136" t="s">
        <v>645</v>
      </c>
      <c r="O19" s="138">
        <v>2003</v>
      </c>
      <c r="P19" s="136" t="s">
        <v>646</v>
      </c>
      <c r="Q19" s="136">
        <v>928937</v>
      </c>
      <c r="R19" s="136" t="s">
        <v>63</v>
      </c>
      <c r="S19" s="136" t="s">
        <v>33</v>
      </c>
      <c r="T19"/>
      <c r="U19" s="136"/>
      <c r="V19" s="136"/>
      <c r="W19"/>
    </row>
    <row r="20" spans="2:23" ht="12.75">
      <c r="B20" s="136" t="s">
        <v>949</v>
      </c>
      <c r="C20" s="151"/>
      <c r="D20" s="151"/>
      <c r="E20" s="151">
        <v>10</v>
      </c>
      <c r="F20" s="151">
        <v>7</v>
      </c>
      <c r="G20" s="151">
        <v>2</v>
      </c>
      <c r="H20" s="151"/>
      <c r="I20" s="151">
        <v>0</v>
      </c>
      <c r="J20" s="152">
        <v>0.2</v>
      </c>
      <c r="K20" s="152">
        <v>0.5308</v>
      </c>
      <c r="L20" s="152">
        <v>4.3</v>
      </c>
      <c r="M20" s="152">
        <v>0.4</v>
      </c>
      <c r="N20" s="136" t="s">
        <v>645</v>
      </c>
      <c r="O20" s="138">
        <v>2003</v>
      </c>
      <c r="P20" s="136" t="s">
        <v>646</v>
      </c>
      <c r="Q20" s="136">
        <v>787382</v>
      </c>
      <c r="R20" s="136" t="s">
        <v>63</v>
      </c>
      <c r="S20" s="136" t="s">
        <v>948</v>
      </c>
      <c r="T20"/>
      <c r="U20" s="136"/>
      <c r="V20" s="136"/>
      <c r="W20"/>
    </row>
    <row r="21" spans="2:23" ht="12.75">
      <c r="B21" s="136" t="s">
        <v>848</v>
      </c>
      <c r="C21" s="151">
        <v>4</v>
      </c>
      <c r="D21" s="151">
        <v>3</v>
      </c>
      <c r="E21" s="151">
        <v>2</v>
      </c>
      <c r="F21" s="151">
        <v>2</v>
      </c>
      <c r="G21" s="151">
        <v>2</v>
      </c>
      <c r="H21" s="151">
        <v>2</v>
      </c>
      <c r="I21" s="151">
        <v>2</v>
      </c>
      <c r="J21" s="152">
        <v>0.2</v>
      </c>
      <c r="K21" s="152">
        <v>0.428</v>
      </c>
      <c r="L21" s="152">
        <v>0.2</v>
      </c>
      <c r="M21" s="152">
        <v>-2.2</v>
      </c>
      <c r="N21" s="136" t="s">
        <v>645</v>
      </c>
      <c r="O21" s="138">
        <v>2003</v>
      </c>
      <c r="P21" s="136" t="s">
        <v>646</v>
      </c>
      <c r="Q21" s="136">
        <v>294918</v>
      </c>
      <c r="R21" s="136" t="s">
        <v>63</v>
      </c>
      <c r="S21" s="136" t="s">
        <v>845</v>
      </c>
      <c r="T21"/>
      <c r="U21" s="136"/>
      <c r="V21" s="136"/>
      <c r="W21"/>
    </row>
    <row r="22" spans="2:23" ht="12.75">
      <c r="B22" s="136" t="s">
        <v>929</v>
      </c>
      <c r="C22" s="151">
        <v>8</v>
      </c>
      <c r="D22" s="151">
        <v>4</v>
      </c>
      <c r="E22" s="151">
        <v>7</v>
      </c>
      <c r="F22" s="151">
        <v>5</v>
      </c>
      <c r="G22" s="151">
        <v>0</v>
      </c>
      <c r="H22" s="151">
        <v>5</v>
      </c>
      <c r="I22" s="151">
        <v>0</v>
      </c>
      <c r="J22" s="152">
        <v>0.2</v>
      </c>
      <c r="K22" s="152">
        <v>0.538</v>
      </c>
      <c r="L22" s="152">
        <v>2.4</v>
      </c>
      <c r="M22" s="152">
        <v>0.2</v>
      </c>
      <c r="N22" s="136" t="s">
        <v>645</v>
      </c>
      <c r="O22" s="138">
        <v>2003</v>
      </c>
      <c r="P22" s="136" t="s">
        <v>646</v>
      </c>
      <c r="Q22" s="136">
        <v>330746</v>
      </c>
      <c r="R22" s="136" t="s">
        <v>63</v>
      </c>
      <c r="S22" s="136" t="s">
        <v>926</v>
      </c>
      <c r="T22"/>
      <c r="U22" s="136"/>
      <c r="V22" s="136"/>
      <c r="W22"/>
    </row>
    <row r="23" spans="2:23" ht="12.75">
      <c r="B23" s="136" t="s">
        <v>120</v>
      </c>
      <c r="C23" s="151">
        <v>-30</v>
      </c>
      <c r="D23" s="151">
        <v>22</v>
      </c>
      <c r="E23" s="151">
        <v>15</v>
      </c>
      <c r="F23" s="151">
        <v>41</v>
      </c>
      <c r="G23" s="151">
        <v>26</v>
      </c>
      <c r="H23" s="151">
        <v>12</v>
      </c>
      <c r="I23" s="151">
        <v>18</v>
      </c>
      <c r="J23" s="152">
        <v>0.6</v>
      </c>
      <c r="K23" s="152">
        <v>1.7559</v>
      </c>
      <c r="L23" s="152">
        <v>9.5</v>
      </c>
      <c r="M23" s="152">
        <v>2.7</v>
      </c>
      <c r="N23" s="136" t="s">
        <v>645</v>
      </c>
      <c r="O23" s="138">
        <v>2003</v>
      </c>
      <c r="P23" s="136" t="s">
        <v>646</v>
      </c>
      <c r="Q23" s="136">
        <v>857276</v>
      </c>
      <c r="R23" s="136" t="s">
        <v>63</v>
      </c>
      <c r="S23" s="136" t="s">
        <v>114</v>
      </c>
      <c r="T23"/>
      <c r="U23" s="136"/>
      <c r="V23" s="136"/>
      <c r="W23"/>
    </row>
    <row r="24" spans="2:23" ht="12.75">
      <c r="B24" s="136" t="s">
        <v>591</v>
      </c>
      <c r="C24" s="151">
        <v>-25</v>
      </c>
      <c r="D24" s="151">
        <v>21</v>
      </c>
      <c r="E24" s="151">
        <v>6</v>
      </c>
      <c r="F24" s="151">
        <v>18</v>
      </c>
      <c r="G24" s="151">
        <v>16</v>
      </c>
      <c r="H24" s="151">
        <v>6</v>
      </c>
      <c r="I24" s="151">
        <v>5</v>
      </c>
      <c r="J24" s="152">
        <v>0.5</v>
      </c>
      <c r="K24" s="152">
        <v>1.4976</v>
      </c>
      <c r="L24" s="152">
        <v>7.9</v>
      </c>
      <c r="M24" s="152">
        <v>1.4</v>
      </c>
      <c r="N24" s="136" t="s">
        <v>645</v>
      </c>
      <c r="O24" s="138">
        <v>2003</v>
      </c>
      <c r="P24" s="136" t="s">
        <v>646</v>
      </c>
      <c r="Q24" s="136">
        <v>821447</v>
      </c>
      <c r="R24" s="136" t="s">
        <v>63</v>
      </c>
      <c r="S24" s="136" t="s">
        <v>589</v>
      </c>
      <c r="T24"/>
      <c r="U24" s="136"/>
      <c r="V24" s="136"/>
      <c r="W24"/>
    </row>
    <row r="25" spans="2:23" ht="12.75">
      <c r="B25" s="136" t="s">
        <v>560</v>
      </c>
      <c r="C25" s="151">
        <v>-37</v>
      </c>
      <c r="D25" s="151">
        <v>2</v>
      </c>
      <c r="E25" s="151">
        <v>-2</v>
      </c>
      <c r="F25" s="151">
        <v>34</v>
      </c>
      <c r="G25" s="151">
        <v>1</v>
      </c>
      <c r="H25" s="151">
        <v>-3</v>
      </c>
      <c r="I25" s="151">
        <v>-4</v>
      </c>
      <c r="J25" s="152">
        <v>0.6</v>
      </c>
      <c r="K25" s="152">
        <v>1.7366</v>
      </c>
      <c r="L25" s="152">
        <v>9.3</v>
      </c>
      <c r="M25" s="152">
        <v>0.6</v>
      </c>
      <c r="N25" s="136" t="s">
        <v>645</v>
      </c>
      <c r="O25" s="138">
        <v>2003</v>
      </c>
      <c r="P25" s="136" t="s">
        <v>646</v>
      </c>
      <c r="Q25" s="136">
        <v>366575</v>
      </c>
      <c r="R25" s="136" t="s">
        <v>63</v>
      </c>
      <c r="S25" s="136" t="s">
        <v>548</v>
      </c>
      <c r="T25"/>
      <c r="U25" s="136"/>
      <c r="V25" s="136"/>
      <c r="W25"/>
    </row>
    <row r="26" spans="2:23" ht="12.75">
      <c r="B26" s="136" t="s">
        <v>544</v>
      </c>
      <c r="C26" s="151">
        <v>-53</v>
      </c>
      <c r="D26" s="151">
        <v>24</v>
      </c>
      <c r="E26" s="151">
        <v>-9</v>
      </c>
      <c r="F26" s="151">
        <v>22</v>
      </c>
      <c r="G26" s="151">
        <v>-2</v>
      </c>
      <c r="H26" s="151">
        <v>-9</v>
      </c>
      <c r="I26" s="151">
        <v>10</v>
      </c>
      <c r="J26" s="152">
        <v>0.6</v>
      </c>
      <c r="K26" s="152">
        <v>1.6</v>
      </c>
      <c r="L26" s="152">
        <v>13.8</v>
      </c>
      <c r="M26" s="152">
        <v>0.7</v>
      </c>
      <c r="N26" s="136" t="s">
        <v>645</v>
      </c>
      <c r="O26" s="138">
        <v>2003</v>
      </c>
      <c r="P26" s="136" t="s">
        <v>646</v>
      </c>
      <c r="Q26" s="136">
        <v>785618</v>
      </c>
      <c r="R26" s="136" t="s">
        <v>63</v>
      </c>
      <c r="S26" s="136" t="s">
        <v>528</v>
      </c>
      <c r="T26"/>
      <c r="U26" s="136"/>
      <c r="V26" s="136"/>
      <c r="W26"/>
    </row>
    <row r="27" spans="2:23" ht="12.75">
      <c r="B27" s="136" t="s">
        <v>561</v>
      </c>
      <c r="C27" s="151">
        <v>-37</v>
      </c>
      <c r="D27" s="151">
        <v>13</v>
      </c>
      <c r="E27" s="151">
        <v>3</v>
      </c>
      <c r="F27" s="151">
        <v>31</v>
      </c>
      <c r="G27" s="151">
        <v>10</v>
      </c>
      <c r="H27" s="151">
        <v>1</v>
      </c>
      <c r="I27" s="151">
        <v>0</v>
      </c>
      <c r="J27" s="152">
        <v>0.6</v>
      </c>
      <c r="K27" s="152">
        <v>1.6199</v>
      </c>
      <c r="L27" s="152">
        <v>9.7</v>
      </c>
      <c r="M27" s="152">
        <v>1</v>
      </c>
      <c r="N27" s="136" t="s">
        <v>645</v>
      </c>
      <c r="O27" s="138">
        <v>2003</v>
      </c>
      <c r="P27" s="136" t="s">
        <v>646</v>
      </c>
      <c r="Q27" s="136">
        <v>749788</v>
      </c>
      <c r="R27" s="136" t="s">
        <v>63</v>
      </c>
      <c r="S27" s="136" t="s">
        <v>548</v>
      </c>
      <c r="T27"/>
      <c r="U27" s="136"/>
      <c r="V27" s="136"/>
      <c r="W27"/>
    </row>
    <row r="28" spans="2:23" ht="12.75">
      <c r="B28" s="136" t="s">
        <v>931</v>
      </c>
      <c r="C28" s="151"/>
      <c r="D28" s="151"/>
      <c r="E28" s="151">
        <v>6</v>
      </c>
      <c r="F28" s="151">
        <v>4</v>
      </c>
      <c r="G28" s="151">
        <v>3</v>
      </c>
      <c r="H28" s="151"/>
      <c r="I28" s="151">
        <v>0</v>
      </c>
      <c r="J28" s="152">
        <v>0.4</v>
      </c>
      <c r="K28" s="152">
        <v>1.0149</v>
      </c>
      <c r="L28" s="152">
        <v>1.4</v>
      </c>
      <c r="M28" s="152">
        <v>0.7</v>
      </c>
      <c r="N28" s="136" t="s">
        <v>645</v>
      </c>
      <c r="O28" s="138">
        <v>2004</v>
      </c>
      <c r="P28" s="136" t="s">
        <v>646</v>
      </c>
      <c r="Q28" s="136">
        <v>104786</v>
      </c>
      <c r="R28" s="136" t="s">
        <v>63</v>
      </c>
      <c r="S28" s="136" t="s">
        <v>926</v>
      </c>
      <c r="T28"/>
      <c r="U28" s="136"/>
      <c r="V28" s="136"/>
      <c r="W28"/>
    </row>
    <row r="29" spans="2:23" ht="12.75">
      <c r="B29" s="136" t="s">
        <v>225</v>
      </c>
      <c r="C29" s="151">
        <v>-38</v>
      </c>
      <c r="D29" s="151">
        <v>7</v>
      </c>
      <c r="E29" s="151">
        <v>1</v>
      </c>
      <c r="F29" s="151">
        <v>25</v>
      </c>
      <c r="G29" s="151">
        <v>-2</v>
      </c>
      <c r="H29" s="151">
        <v>-4</v>
      </c>
      <c r="I29" s="151">
        <v>4</v>
      </c>
      <c r="J29" s="152">
        <v>0.3</v>
      </c>
      <c r="K29" s="152">
        <v>0.6814</v>
      </c>
      <c r="L29" s="152">
        <v>11.3</v>
      </c>
      <c r="M29" s="152">
        <v>0.5</v>
      </c>
      <c r="N29" s="136" t="s">
        <v>645</v>
      </c>
      <c r="O29" s="138">
        <v>2003</v>
      </c>
      <c r="P29" s="136" t="s">
        <v>646</v>
      </c>
      <c r="Q29" s="136">
        <v>678128</v>
      </c>
      <c r="R29" s="136" t="s">
        <v>63</v>
      </c>
      <c r="S29" s="136" t="s">
        <v>221</v>
      </c>
      <c r="T29"/>
      <c r="U29" s="136"/>
      <c r="V29" s="136"/>
      <c r="W29"/>
    </row>
    <row r="30" spans="2:23" ht="12.75">
      <c r="B30" s="136" t="s">
        <v>98</v>
      </c>
      <c r="C30" s="151"/>
      <c r="D30" s="151"/>
      <c r="E30" s="151"/>
      <c r="F30" s="151"/>
      <c r="G30" s="151">
        <v>26</v>
      </c>
      <c r="H30" s="151"/>
      <c r="I30" s="151">
        <v>9</v>
      </c>
      <c r="J30" s="152">
        <v>0.3</v>
      </c>
      <c r="K30" s="152">
        <v>0.5154</v>
      </c>
      <c r="L30" s="152"/>
      <c r="M30" s="152"/>
      <c r="N30" s="136" t="s">
        <v>645</v>
      </c>
      <c r="O30" s="138">
        <v>2005</v>
      </c>
      <c r="P30" s="136" t="s">
        <v>646</v>
      </c>
      <c r="Q30" s="136">
        <v>577833</v>
      </c>
      <c r="R30" s="136" t="s">
        <v>63</v>
      </c>
      <c r="S30" s="136" t="s">
        <v>93</v>
      </c>
      <c r="T30"/>
      <c r="U30" s="136"/>
      <c r="V30" s="136"/>
      <c r="W30"/>
    </row>
    <row r="31" spans="2:23" ht="12.75">
      <c r="B31" s="136" t="s">
        <v>281</v>
      </c>
      <c r="C31" s="151">
        <v>-23</v>
      </c>
      <c r="D31" s="151">
        <v>19</v>
      </c>
      <c r="E31" s="151">
        <v>16</v>
      </c>
      <c r="F31" s="151">
        <v>34</v>
      </c>
      <c r="G31" s="151">
        <v>15</v>
      </c>
      <c r="H31" s="151">
        <v>10</v>
      </c>
      <c r="I31" s="151">
        <v>13</v>
      </c>
      <c r="J31" s="152">
        <v>0.3</v>
      </c>
      <c r="K31" s="152">
        <v>0.7004</v>
      </c>
      <c r="L31" s="152">
        <v>10.8</v>
      </c>
      <c r="M31" s="152">
        <v>1.8</v>
      </c>
      <c r="N31" s="136" t="s">
        <v>645</v>
      </c>
      <c r="O31" s="138">
        <v>2003</v>
      </c>
      <c r="P31" s="136" t="s">
        <v>646</v>
      </c>
      <c r="Q31" s="136">
        <v>642298</v>
      </c>
      <c r="R31" s="136" t="s">
        <v>63</v>
      </c>
      <c r="S31" s="136" t="s">
        <v>267</v>
      </c>
      <c r="T31"/>
      <c r="U31" s="136"/>
      <c r="V31" s="136"/>
      <c r="W31"/>
    </row>
    <row r="32" spans="2:23" ht="12.75">
      <c r="B32" s="136" t="s">
        <v>496</v>
      </c>
      <c r="C32" s="151">
        <v>-25</v>
      </c>
      <c r="D32" s="151">
        <v>9</v>
      </c>
      <c r="E32" s="151">
        <v>4</v>
      </c>
      <c r="F32" s="151">
        <v>50</v>
      </c>
      <c r="G32" s="151">
        <v>-11</v>
      </c>
      <c r="H32" s="151">
        <v>3</v>
      </c>
      <c r="I32" s="151">
        <v>1</v>
      </c>
      <c r="J32" s="152">
        <v>0.3</v>
      </c>
      <c r="K32" s="152">
        <v>0.7016</v>
      </c>
      <c r="L32" s="152">
        <v>13.6</v>
      </c>
      <c r="M32" s="152">
        <v>0.5</v>
      </c>
      <c r="N32" s="136" t="s">
        <v>645</v>
      </c>
      <c r="O32" s="138">
        <v>2003</v>
      </c>
      <c r="P32" s="136" t="s">
        <v>646</v>
      </c>
      <c r="Q32" s="136">
        <v>606467</v>
      </c>
      <c r="R32" s="136" t="s">
        <v>63</v>
      </c>
      <c r="S32" s="136" t="s">
        <v>441</v>
      </c>
      <c r="T32"/>
      <c r="U32" s="136"/>
      <c r="V32" s="136"/>
      <c r="W32"/>
    </row>
    <row r="33" spans="2:23" ht="12.75">
      <c r="B33" s="136" t="s">
        <v>216</v>
      </c>
      <c r="C33" s="151">
        <v>-32</v>
      </c>
      <c r="D33" s="151">
        <v>18</v>
      </c>
      <c r="E33" s="151">
        <v>10</v>
      </c>
      <c r="F33" s="151">
        <v>29</v>
      </c>
      <c r="G33" s="151">
        <v>14</v>
      </c>
      <c r="H33" s="151">
        <v>5</v>
      </c>
      <c r="I33" s="151">
        <v>8</v>
      </c>
      <c r="J33" s="152">
        <v>0.3</v>
      </c>
      <c r="K33" s="152">
        <v>0.6936</v>
      </c>
      <c r="L33" s="152">
        <v>8.1</v>
      </c>
      <c r="M33" s="152">
        <v>1.9</v>
      </c>
      <c r="N33" s="136" t="s">
        <v>645</v>
      </c>
      <c r="O33" s="138">
        <v>2003</v>
      </c>
      <c r="P33" s="136" t="s">
        <v>646</v>
      </c>
      <c r="Q33" s="136">
        <v>570630</v>
      </c>
      <c r="R33" s="136" t="s">
        <v>63</v>
      </c>
      <c r="S33" s="136" t="s">
        <v>214</v>
      </c>
      <c r="T33"/>
      <c r="U33" s="136"/>
      <c r="V33" s="136"/>
      <c r="W33"/>
    </row>
    <row r="34" spans="2:23" ht="12.75">
      <c r="B34" s="136" t="s">
        <v>903</v>
      </c>
      <c r="C34" s="151"/>
      <c r="D34" s="151"/>
      <c r="E34" s="151"/>
      <c r="F34" s="151"/>
      <c r="G34" s="151"/>
      <c r="H34" s="151"/>
      <c r="I34" s="151"/>
      <c r="J34" s="152">
        <v>0.2</v>
      </c>
      <c r="K34" s="152">
        <v>0.65</v>
      </c>
      <c r="L34" s="152"/>
      <c r="M34" s="152"/>
      <c r="N34" s="136" t="s">
        <v>645</v>
      </c>
      <c r="O34" s="138">
        <v>2007</v>
      </c>
      <c r="P34" s="136" t="s">
        <v>646</v>
      </c>
      <c r="Q34" s="136">
        <v>687095</v>
      </c>
      <c r="R34" s="136" t="s">
        <v>54</v>
      </c>
      <c r="S34" s="136" t="s">
        <v>845</v>
      </c>
      <c r="T34"/>
      <c r="U34" s="136"/>
      <c r="V34" s="136"/>
      <c r="W34"/>
    </row>
    <row r="35" spans="2:23" ht="12.75">
      <c r="B35" s="136" t="s">
        <v>55</v>
      </c>
      <c r="C35" s="151"/>
      <c r="D35" s="151"/>
      <c r="E35" s="151">
        <v>17</v>
      </c>
      <c r="F35" s="151">
        <v>37</v>
      </c>
      <c r="G35" s="151">
        <v>25</v>
      </c>
      <c r="H35" s="151"/>
      <c r="I35" s="151">
        <v>6</v>
      </c>
      <c r="J35" s="152">
        <v>0.4</v>
      </c>
      <c r="K35" s="152">
        <v>1.55</v>
      </c>
      <c r="L35" s="152">
        <v>11.5</v>
      </c>
      <c r="M35" s="152">
        <v>2</v>
      </c>
      <c r="N35" s="136" t="s">
        <v>645</v>
      </c>
      <c r="O35" s="138">
        <v>2003</v>
      </c>
      <c r="P35" s="136" t="s">
        <v>646</v>
      </c>
      <c r="Q35" s="136">
        <v>403584</v>
      </c>
      <c r="R35" s="136" t="s">
        <v>54</v>
      </c>
      <c r="S35" s="136" t="s">
        <v>33</v>
      </c>
      <c r="T35"/>
      <c r="U35" s="136"/>
      <c r="V35" s="136"/>
      <c r="W35"/>
    </row>
    <row r="36" spans="2:23" ht="12.75">
      <c r="B36" s="136" t="s">
        <v>392</v>
      </c>
      <c r="C36" s="151">
        <v>-36</v>
      </c>
      <c r="D36" s="151">
        <v>34</v>
      </c>
      <c r="E36" s="151">
        <v>24</v>
      </c>
      <c r="F36" s="151">
        <v>90</v>
      </c>
      <c r="G36" s="151">
        <v>24</v>
      </c>
      <c r="H36" s="151">
        <v>20</v>
      </c>
      <c r="I36" s="151">
        <v>18</v>
      </c>
      <c r="J36" s="152">
        <v>0.6</v>
      </c>
      <c r="K36" s="152">
        <v>1.43</v>
      </c>
      <c r="L36" s="152">
        <v>23.2</v>
      </c>
      <c r="M36" s="152">
        <v>1.7</v>
      </c>
      <c r="N36" s="136" t="s">
        <v>644</v>
      </c>
      <c r="O36" s="138">
        <v>2004</v>
      </c>
      <c r="P36" s="136" t="s">
        <v>1027</v>
      </c>
      <c r="Q36" s="136">
        <v>933713</v>
      </c>
      <c r="R36" s="136" t="s">
        <v>448</v>
      </c>
      <c r="S36" s="136" t="s">
        <v>360</v>
      </c>
      <c r="T36"/>
      <c r="U36" s="136"/>
      <c r="V36" s="136"/>
      <c r="W36"/>
    </row>
    <row r="37" spans="2:23" ht="12.75">
      <c r="B37" s="136" t="s">
        <v>994</v>
      </c>
      <c r="C37" s="151">
        <v>-15</v>
      </c>
      <c r="D37" s="151">
        <v>6</v>
      </c>
      <c r="E37" s="151">
        <v>8</v>
      </c>
      <c r="F37" s="151">
        <v>16</v>
      </c>
      <c r="G37" s="151">
        <v>0</v>
      </c>
      <c r="H37" s="151">
        <v>2</v>
      </c>
      <c r="I37" s="151">
        <v>1</v>
      </c>
      <c r="J37" s="152">
        <v>0.4</v>
      </c>
      <c r="K37" s="152">
        <v>1.02</v>
      </c>
      <c r="L37" s="152">
        <v>7.8</v>
      </c>
      <c r="M37" s="152">
        <v>0.4</v>
      </c>
      <c r="N37" s="136" t="s">
        <v>643</v>
      </c>
      <c r="O37" s="138">
        <v>2006</v>
      </c>
      <c r="P37" s="136" t="s">
        <v>1027</v>
      </c>
      <c r="Q37" s="136">
        <v>819490</v>
      </c>
      <c r="R37" s="136" t="s">
        <v>448</v>
      </c>
      <c r="S37" s="136" t="s">
        <v>986</v>
      </c>
      <c r="T37"/>
      <c r="U37" s="136"/>
      <c r="V37" s="136"/>
      <c r="W37"/>
    </row>
    <row r="38" spans="2:23" ht="12.75">
      <c r="B38" s="136" t="s">
        <v>393</v>
      </c>
      <c r="C38" s="151">
        <v>-21</v>
      </c>
      <c r="D38" s="151">
        <v>34</v>
      </c>
      <c r="E38" s="151">
        <v>10</v>
      </c>
      <c r="F38" s="151">
        <v>63</v>
      </c>
      <c r="G38" s="151">
        <v>12</v>
      </c>
      <c r="H38" s="151">
        <v>16</v>
      </c>
      <c r="I38" s="151">
        <v>19</v>
      </c>
      <c r="J38" s="152">
        <v>0.5</v>
      </c>
      <c r="K38" s="152">
        <v>1.18</v>
      </c>
      <c r="L38" s="152">
        <v>17.2</v>
      </c>
      <c r="M38" s="152">
        <v>1.6</v>
      </c>
      <c r="N38" s="136" t="s">
        <v>644</v>
      </c>
      <c r="O38" s="138">
        <v>2003</v>
      </c>
      <c r="P38" s="136" t="s">
        <v>1027</v>
      </c>
      <c r="Q38" s="136">
        <v>747360</v>
      </c>
      <c r="R38" s="136" t="s">
        <v>448</v>
      </c>
      <c r="S38" s="136" t="s">
        <v>360</v>
      </c>
      <c r="T38"/>
      <c r="U38" s="136"/>
      <c r="V38" s="136"/>
      <c r="W38"/>
    </row>
    <row r="39" spans="2:23" ht="12.75">
      <c r="B39" s="136" t="s">
        <v>992</v>
      </c>
      <c r="C39" s="151">
        <v>-7</v>
      </c>
      <c r="D39" s="151">
        <v>2</v>
      </c>
      <c r="E39" s="151">
        <v>1</v>
      </c>
      <c r="F39" s="151">
        <v>31</v>
      </c>
      <c r="G39" s="151">
        <v>-6</v>
      </c>
      <c r="H39" s="151">
        <v>3</v>
      </c>
      <c r="I39" s="151">
        <v>-1</v>
      </c>
      <c r="J39" s="152">
        <v>0.5</v>
      </c>
      <c r="K39" s="152">
        <v>1.14</v>
      </c>
      <c r="L39" s="152">
        <v>11.6</v>
      </c>
      <c r="M39" s="152">
        <v>0.3</v>
      </c>
      <c r="N39" s="136" t="s">
        <v>644</v>
      </c>
      <c r="O39" s="138">
        <v>2004</v>
      </c>
      <c r="P39" s="136" t="s">
        <v>1027</v>
      </c>
      <c r="Q39" s="136">
        <v>141200</v>
      </c>
      <c r="R39" s="136" t="s">
        <v>448</v>
      </c>
      <c r="S39" s="136" t="s">
        <v>986</v>
      </c>
      <c r="T39"/>
      <c r="U39" s="136"/>
      <c r="V39" s="136"/>
      <c r="W39"/>
    </row>
    <row r="40" spans="2:23" ht="12.75">
      <c r="B40" s="136" t="s">
        <v>993</v>
      </c>
      <c r="C40" s="151">
        <v>-2</v>
      </c>
      <c r="D40" s="151">
        <v>-5</v>
      </c>
      <c r="E40" s="151">
        <v>1</v>
      </c>
      <c r="F40" s="151">
        <v>13</v>
      </c>
      <c r="G40" s="151">
        <v>-9</v>
      </c>
      <c r="H40" s="151">
        <v>-1</v>
      </c>
      <c r="I40" s="151">
        <v>4</v>
      </c>
      <c r="J40" s="152">
        <v>0.2</v>
      </c>
      <c r="K40" s="152">
        <v>0.52</v>
      </c>
      <c r="L40" s="152">
        <v>7.5</v>
      </c>
      <c r="M40" s="152">
        <v>-0.1</v>
      </c>
      <c r="N40" s="136" t="s">
        <v>644</v>
      </c>
      <c r="O40" s="138">
        <v>2004</v>
      </c>
      <c r="P40" s="136" t="s">
        <v>1027</v>
      </c>
      <c r="Q40" s="136">
        <v>284521</v>
      </c>
      <c r="R40" s="136" t="s">
        <v>448</v>
      </c>
      <c r="S40" s="136" t="s">
        <v>986</v>
      </c>
      <c r="T40"/>
      <c r="U40" s="136"/>
      <c r="V40" s="136"/>
      <c r="W40"/>
    </row>
    <row r="41" spans="2:23" ht="12.75">
      <c r="B41" s="136" t="s">
        <v>716</v>
      </c>
      <c r="C41" s="151">
        <v>-34</v>
      </c>
      <c r="D41" s="151">
        <v>11</v>
      </c>
      <c r="E41" s="151">
        <v>5</v>
      </c>
      <c r="F41" s="151">
        <v>29</v>
      </c>
      <c r="G41" s="151">
        <v>12</v>
      </c>
      <c r="H41" s="151">
        <v>2</v>
      </c>
      <c r="I41" s="151">
        <v>8</v>
      </c>
      <c r="J41" s="152">
        <v>0.5</v>
      </c>
      <c r="K41" s="152">
        <v>1.06</v>
      </c>
      <c r="L41" s="152">
        <v>8.9</v>
      </c>
      <c r="M41" s="152">
        <v>1.7</v>
      </c>
      <c r="N41" s="136" t="s">
        <v>643</v>
      </c>
      <c r="O41" s="138">
        <v>2003</v>
      </c>
      <c r="P41" s="136" t="s">
        <v>1027</v>
      </c>
      <c r="Q41" s="136">
        <v>675702</v>
      </c>
      <c r="R41" s="136" t="s">
        <v>448</v>
      </c>
      <c r="S41" s="136" t="s">
        <v>131</v>
      </c>
      <c r="T41"/>
      <c r="U41" s="136"/>
      <c r="V41" s="136"/>
      <c r="W41"/>
    </row>
    <row r="42" spans="2:23" ht="12.75">
      <c r="B42" s="136" t="s">
        <v>614</v>
      </c>
      <c r="C42" s="151">
        <v>-3</v>
      </c>
      <c r="D42" s="151">
        <v>7</v>
      </c>
      <c r="E42" s="151">
        <v>1</v>
      </c>
      <c r="F42" s="151">
        <v>15</v>
      </c>
      <c r="G42" s="151">
        <v>1</v>
      </c>
      <c r="H42" s="151">
        <v>4</v>
      </c>
      <c r="I42" s="151">
        <v>6</v>
      </c>
      <c r="J42" s="152">
        <v>0.4</v>
      </c>
      <c r="K42" s="152">
        <v>0.83</v>
      </c>
      <c r="L42" s="152">
        <v>4.8</v>
      </c>
      <c r="M42" s="152">
        <v>0.9</v>
      </c>
      <c r="N42" s="136" t="s">
        <v>643</v>
      </c>
      <c r="O42" s="138">
        <v>2003</v>
      </c>
      <c r="P42" s="136" t="s">
        <v>1027</v>
      </c>
      <c r="Q42" s="136">
        <v>639872</v>
      </c>
      <c r="R42" s="136" t="s">
        <v>448</v>
      </c>
      <c r="S42" s="136" t="s">
        <v>611</v>
      </c>
      <c r="T42"/>
      <c r="U42" s="136"/>
      <c r="V42" s="136"/>
      <c r="W42"/>
    </row>
    <row r="43" spans="2:23" ht="12.75">
      <c r="B43" s="136" t="s">
        <v>412</v>
      </c>
      <c r="C43" s="151">
        <v>17</v>
      </c>
      <c r="D43" s="151">
        <v>17</v>
      </c>
      <c r="E43" s="151">
        <v>62</v>
      </c>
      <c r="F43" s="151">
        <v>58</v>
      </c>
      <c r="G43" s="151">
        <v>7</v>
      </c>
      <c r="H43" s="151">
        <v>30</v>
      </c>
      <c r="I43" s="151">
        <v>22</v>
      </c>
      <c r="J43" s="152">
        <v>0.5</v>
      </c>
      <c r="K43" s="152">
        <v>1.22</v>
      </c>
      <c r="L43" s="152">
        <v>21.4</v>
      </c>
      <c r="M43" s="152">
        <v>1.5</v>
      </c>
      <c r="N43" s="136" t="s">
        <v>643</v>
      </c>
      <c r="O43" s="138">
        <v>2004</v>
      </c>
      <c r="P43" s="136" t="s">
        <v>1027</v>
      </c>
      <c r="Q43" s="136">
        <v>105379</v>
      </c>
      <c r="R43" s="136" t="s">
        <v>448</v>
      </c>
      <c r="S43" s="136" t="s">
        <v>411</v>
      </c>
      <c r="T43"/>
      <c r="U43" s="136"/>
      <c r="V43" s="136"/>
      <c r="W43"/>
    </row>
    <row r="44" spans="2:23" ht="12.75">
      <c r="B44" s="136" t="s">
        <v>968</v>
      </c>
      <c r="C44" s="151">
        <v>0</v>
      </c>
      <c r="D44" s="151">
        <v>20</v>
      </c>
      <c r="E44" s="151">
        <v>14</v>
      </c>
      <c r="F44" s="151">
        <v>11</v>
      </c>
      <c r="G44" s="151">
        <v>5</v>
      </c>
      <c r="H44" s="151">
        <v>10</v>
      </c>
      <c r="I44" s="151">
        <v>2</v>
      </c>
      <c r="J44" s="152">
        <v>0.3</v>
      </c>
      <c r="K44" s="152">
        <v>0.78</v>
      </c>
      <c r="L44" s="152">
        <v>5.6</v>
      </c>
      <c r="M44" s="152">
        <v>1</v>
      </c>
      <c r="N44" s="136" t="s">
        <v>643</v>
      </c>
      <c r="O44" s="138">
        <v>2004</v>
      </c>
      <c r="P44" s="136" t="s">
        <v>1027</v>
      </c>
      <c r="Q44" s="136">
        <v>177030</v>
      </c>
      <c r="R44" s="136" t="s">
        <v>448</v>
      </c>
      <c r="S44" s="136" t="s">
        <v>951</v>
      </c>
      <c r="T44"/>
      <c r="U44" s="136"/>
      <c r="V44" s="136"/>
      <c r="W44"/>
    </row>
    <row r="45" spans="2:23" ht="12.75">
      <c r="B45" s="136" t="s">
        <v>967</v>
      </c>
      <c r="C45" s="151"/>
      <c r="D45" s="151">
        <v>6</v>
      </c>
      <c r="E45" s="151">
        <v>6</v>
      </c>
      <c r="F45" s="151">
        <v>8</v>
      </c>
      <c r="G45" s="151">
        <v>-4</v>
      </c>
      <c r="H45" s="151"/>
      <c r="I45" s="151">
        <v>3</v>
      </c>
      <c r="J45" s="152">
        <v>0.3</v>
      </c>
      <c r="K45" s="152">
        <v>0.53</v>
      </c>
      <c r="L45" s="152">
        <v>5</v>
      </c>
      <c r="M45" s="152">
        <v>0.1</v>
      </c>
      <c r="N45" s="136" t="s">
        <v>643</v>
      </c>
      <c r="O45" s="138">
        <v>2004</v>
      </c>
      <c r="P45" s="136" t="s">
        <v>1027</v>
      </c>
      <c r="Q45" s="136">
        <v>212860</v>
      </c>
      <c r="R45" s="136" t="s">
        <v>448</v>
      </c>
      <c r="S45" s="136" t="s">
        <v>951</v>
      </c>
      <c r="T45"/>
      <c r="U45" s="136"/>
      <c r="V45" s="136"/>
      <c r="W45"/>
    </row>
    <row r="46" spans="2:23" ht="12.75">
      <c r="B46" s="136" t="s">
        <v>952</v>
      </c>
      <c r="C46" s="151">
        <v>7</v>
      </c>
      <c r="D46" s="151">
        <v>4</v>
      </c>
      <c r="E46" s="151">
        <v>6</v>
      </c>
      <c r="F46" s="151">
        <v>10</v>
      </c>
      <c r="G46" s="151">
        <v>-5</v>
      </c>
      <c r="H46" s="151">
        <v>4</v>
      </c>
      <c r="I46" s="151">
        <v>4</v>
      </c>
      <c r="J46" s="152">
        <v>0.2</v>
      </c>
      <c r="K46" s="152">
        <v>0.51</v>
      </c>
      <c r="L46" s="152">
        <v>5.5</v>
      </c>
      <c r="M46" s="152">
        <v>0.2</v>
      </c>
      <c r="N46" s="136" t="s">
        <v>643</v>
      </c>
      <c r="O46" s="138">
        <v>2003</v>
      </c>
      <c r="P46" s="136" t="s">
        <v>1027</v>
      </c>
      <c r="Q46" s="136">
        <v>604041</v>
      </c>
      <c r="R46" s="136" t="s">
        <v>448</v>
      </c>
      <c r="S46" s="136" t="s">
        <v>951</v>
      </c>
      <c r="T46"/>
      <c r="U46" s="136"/>
      <c r="V46" s="136"/>
      <c r="W46"/>
    </row>
    <row r="47" spans="2:23" ht="12.75">
      <c r="B47" s="136" t="s">
        <v>621</v>
      </c>
      <c r="C47" s="151">
        <v>-17</v>
      </c>
      <c r="D47" s="151">
        <v>10</v>
      </c>
      <c r="E47" s="151">
        <v>5</v>
      </c>
      <c r="F47" s="151">
        <v>20</v>
      </c>
      <c r="G47" s="151">
        <v>4</v>
      </c>
      <c r="H47" s="151">
        <v>4</v>
      </c>
      <c r="I47" s="151">
        <v>7</v>
      </c>
      <c r="J47" s="152">
        <v>0.4</v>
      </c>
      <c r="K47" s="152">
        <v>0.97</v>
      </c>
      <c r="L47" s="152">
        <v>6.2</v>
      </c>
      <c r="M47" s="152">
        <v>1.5</v>
      </c>
      <c r="N47" s="136" t="s">
        <v>643</v>
      </c>
      <c r="O47" s="138">
        <v>2003</v>
      </c>
      <c r="P47" s="136" t="s">
        <v>1027</v>
      </c>
      <c r="Q47" s="136">
        <v>568212</v>
      </c>
      <c r="R47" s="136" t="s">
        <v>448</v>
      </c>
      <c r="S47" s="136" t="s">
        <v>611</v>
      </c>
      <c r="T47"/>
      <c r="U47" s="136"/>
      <c r="V47" s="136"/>
      <c r="W47"/>
    </row>
    <row r="48" spans="2:23" ht="12.75">
      <c r="B48" s="136" t="s">
        <v>296</v>
      </c>
      <c r="C48" s="151">
        <v>-25</v>
      </c>
      <c r="D48" s="151">
        <v>21</v>
      </c>
      <c r="E48" s="151">
        <v>2</v>
      </c>
      <c r="F48" s="151">
        <v>53</v>
      </c>
      <c r="G48" s="151">
        <v>18</v>
      </c>
      <c r="H48" s="151">
        <v>11</v>
      </c>
      <c r="I48" s="151">
        <v>32</v>
      </c>
      <c r="J48" s="152">
        <v>0.7</v>
      </c>
      <c r="K48" s="152">
        <v>1.65</v>
      </c>
      <c r="L48" s="152">
        <v>17.4</v>
      </c>
      <c r="M48" s="152">
        <v>1.7</v>
      </c>
      <c r="N48" s="136" t="s">
        <v>644</v>
      </c>
      <c r="O48" s="138">
        <v>2004</v>
      </c>
      <c r="P48" s="136" t="s">
        <v>1027</v>
      </c>
      <c r="Q48" s="136">
        <v>969543</v>
      </c>
      <c r="R48" s="136" t="s">
        <v>448</v>
      </c>
      <c r="S48" s="136" t="s">
        <v>267</v>
      </c>
      <c r="T48"/>
      <c r="U48" s="136"/>
      <c r="V48" s="136"/>
      <c r="W48"/>
    </row>
    <row r="49" spans="2:23" ht="12.75">
      <c r="B49" s="136" t="s">
        <v>622</v>
      </c>
      <c r="C49" s="151">
        <v>-24</v>
      </c>
      <c r="D49" s="151">
        <v>11</v>
      </c>
      <c r="E49" s="151">
        <v>7</v>
      </c>
      <c r="F49" s="151">
        <v>22</v>
      </c>
      <c r="G49" s="151">
        <v>5</v>
      </c>
      <c r="H49" s="151">
        <v>3</v>
      </c>
      <c r="I49" s="151">
        <v>5</v>
      </c>
      <c r="J49" s="152">
        <v>0.7</v>
      </c>
      <c r="K49" s="152">
        <v>1.86</v>
      </c>
      <c r="L49" s="152">
        <v>7</v>
      </c>
      <c r="M49" s="152">
        <v>1.3</v>
      </c>
      <c r="N49" s="136" t="s">
        <v>643</v>
      </c>
      <c r="O49" s="138">
        <v>2003</v>
      </c>
      <c r="P49" s="136" t="s">
        <v>1027</v>
      </c>
      <c r="Q49" s="136">
        <v>794115</v>
      </c>
      <c r="R49" s="136" t="s">
        <v>192</v>
      </c>
      <c r="S49" s="136" t="s">
        <v>611</v>
      </c>
      <c r="T49"/>
      <c r="U49" s="136"/>
      <c r="V49" s="136"/>
      <c r="W49"/>
    </row>
    <row r="50" spans="2:23" ht="12.75">
      <c r="B50" s="136" t="s">
        <v>358</v>
      </c>
      <c r="C50" s="151">
        <v>-31</v>
      </c>
      <c r="D50" s="151">
        <v>13</v>
      </c>
      <c r="E50" s="151">
        <v>7</v>
      </c>
      <c r="F50" s="151">
        <v>25</v>
      </c>
      <c r="G50" s="151">
        <v>8</v>
      </c>
      <c r="H50" s="151">
        <v>2</v>
      </c>
      <c r="I50" s="151">
        <v>5</v>
      </c>
      <c r="J50" s="152">
        <v>0.8</v>
      </c>
      <c r="K50" s="152">
        <v>1.98</v>
      </c>
      <c r="L50" s="152">
        <v>8.4</v>
      </c>
      <c r="M50" s="152">
        <v>1.4</v>
      </c>
      <c r="N50" s="136" t="s">
        <v>643</v>
      </c>
      <c r="O50" s="138">
        <v>2003</v>
      </c>
      <c r="P50" s="136" t="s">
        <v>1027</v>
      </c>
      <c r="Q50" s="136">
        <v>758284</v>
      </c>
      <c r="R50" s="136" t="s">
        <v>192</v>
      </c>
      <c r="S50" s="136" t="s">
        <v>307</v>
      </c>
      <c r="T50"/>
      <c r="U50" s="136"/>
      <c r="V50" s="136"/>
      <c r="W50"/>
    </row>
    <row r="51" spans="2:23" ht="12.75">
      <c r="B51" s="136" t="s">
        <v>623</v>
      </c>
      <c r="C51" s="151">
        <v>-15</v>
      </c>
      <c r="D51" s="151">
        <v>8</v>
      </c>
      <c r="E51" s="151">
        <v>6</v>
      </c>
      <c r="F51" s="151">
        <v>17</v>
      </c>
      <c r="G51" s="151">
        <v>1</v>
      </c>
      <c r="H51" s="151">
        <v>3</v>
      </c>
      <c r="I51" s="151">
        <v>5</v>
      </c>
      <c r="J51" s="152">
        <v>0.7</v>
      </c>
      <c r="K51" s="152">
        <v>1.68</v>
      </c>
      <c r="L51" s="152">
        <v>5.9</v>
      </c>
      <c r="M51" s="152">
        <v>1</v>
      </c>
      <c r="N51" s="136" t="s">
        <v>643</v>
      </c>
      <c r="O51" s="138">
        <v>2003</v>
      </c>
      <c r="P51" s="136" t="s">
        <v>1027</v>
      </c>
      <c r="Q51" s="136">
        <v>722454</v>
      </c>
      <c r="R51" s="136" t="s">
        <v>192</v>
      </c>
      <c r="S51" s="136" t="s">
        <v>611</v>
      </c>
      <c r="T51"/>
      <c r="U51" s="136"/>
      <c r="V51" s="136"/>
      <c r="W51"/>
    </row>
    <row r="52" spans="2:23" ht="12.75">
      <c r="B52" s="136" t="s">
        <v>624</v>
      </c>
      <c r="C52" s="151"/>
      <c r="D52" s="151"/>
      <c r="E52" s="151"/>
      <c r="F52" s="151">
        <v>13</v>
      </c>
      <c r="G52" s="151">
        <v>4</v>
      </c>
      <c r="H52" s="151"/>
      <c r="I52" s="151">
        <v>4</v>
      </c>
      <c r="J52" s="152">
        <v>0.8</v>
      </c>
      <c r="K52" s="152">
        <v>2.08</v>
      </c>
      <c r="L52" s="152"/>
      <c r="M52" s="152"/>
      <c r="N52" s="136" t="s">
        <v>643</v>
      </c>
      <c r="O52" s="138">
        <v>2006</v>
      </c>
      <c r="P52" s="136" t="s">
        <v>1027</v>
      </c>
      <c r="Q52" s="136">
        <v>801316</v>
      </c>
      <c r="R52" s="136" t="s">
        <v>192</v>
      </c>
      <c r="S52" s="136" t="s">
        <v>611</v>
      </c>
      <c r="T52"/>
      <c r="U52" s="136"/>
      <c r="V52" s="136"/>
      <c r="W52"/>
    </row>
    <row r="53" spans="2:23" ht="12.75">
      <c r="B53" s="136" t="s">
        <v>776</v>
      </c>
      <c r="C53" s="151"/>
      <c r="D53" s="151"/>
      <c r="E53" s="151"/>
      <c r="F53" s="151">
        <v>52</v>
      </c>
      <c r="G53" s="151">
        <v>26</v>
      </c>
      <c r="H53" s="151"/>
      <c r="I53" s="151">
        <v>10</v>
      </c>
      <c r="J53" s="152">
        <v>0.8</v>
      </c>
      <c r="K53" s="152">
        <v>1.98</v>
      </c>
      <c r="L53" s="152"/>
      <c r="M53" s="152"/>
      <c r="N53" s="136" t="s">
        <v>643</v>
      </c>
      <c r="O53" s="138">
        <v>2006</v>
      </c>
      <c r="P53" s="136" t="s">
        <v>1027</v>
      </c>
      <c r="Q53" s="136">
        <v>116293</v>
      </c>
      <c r="R53" s="136" t="s">
        <v>192</v>
      </c>
      <c r="S53" s="136" t="s">
        <v>199</v>
      </c>
      <c r="T53"/>
      <c r="U53" s="136"/>
      <c r="V53" s="136"/>
      <c r="W53"/>
    </row>
    <row r="54" spans="2:23" ht="12.75">
      <c r="B54" s="136" t="s">
        <v>240</v>
      </c>
      <c r="C54" s="151">
        <v>-36</v>
      </c>
      <c r="D54" s="151">
        <v>3</v>
      </c>
      <c r="E54" s="151">
        <v>-2</v>
      </c>
      <c r="F54" s="151">
        <v>26</v>
      </c>
      <c r="G54" s="151">
        <v>0</v>
      </c>
      <c r="H54" s="151">
        <v>-4</v>
      </c>
      <c r="I54" s="151">
        <v>3</v>
      </c>
      <c r="J54" s="152">
        <v>0.6</v>
      </c>
      <c r="K54" s="152">
        <v>1.56</v>
      </c>
      <c r="L54" s="152">
        <v>11.2</v>
      </c>
      <c r="M54" s="152">
        <v>0.5</v>
      </c>
      <c r="N54" s="136" t="s">
        <v>644</v>
      </c>
      <c r="O54" s="138">
        <v>2003</v>
      </c>
      <c r="P54" s="136" t="s">
        <v>1027</v>
      </c>
      <c r="Q54" s="136">
        <v>686626</v>
      </c>
      <c r="R54" s="136" t="s">
        <v>192</v>
      </c>
      <c r="S54" s="136" t="s">
        <v>221</v>
      </c>
      <c r="T54"/>
      <c r="U54" s="136"/>
      <c r="V54" s="136"/>
      <c r="W54"/>
    </row>
    <row r="55" spans="2:23" ht="12.75">
      <c r="B55" s="136" t="s">
        <v>534</v>
      </c>
      <c r="C55" s="151">
        <v>-52</v>
      </c>
      <c r="D55" s="151">
        <v>29</v>
      </c>
      <c r="E55" s="151">
        <v>-10</v>
      </c>
      <c r="F55" s="151">
        <v>17</v>
      </c>
      <c r="G55" s="151">
        <v>-5</v>
      </c>
      <c r="H55" s="151">
        <v>-9</v>
      </c>
      <c r="I55" s="151">
        <v>1</v>
      </c>
      <c r="J55" s="152">
        <v>0.8</v>
      </c>
      <c r="K55" s="152">
        <v>2.09</v>
      </c>
      <c r="L55" s="152">
        <v>14.6</v>
      </c>
      <c r="M55" s="152">
        <v>0.3</v>
      </c>
      <c r="N55" s="136" t="s">
        <v>644</v>
      </c>
      <c r="O55" s="138">
        <v>2003</v>
      </c>
      <c r="P55" s="136" t="s">
        <v>1027</v>
      </c>
      <c r="Q55" s="136">
        <v>614966</v>
      </c>
      <c r="R55" s="136" t="s">
        <v>192</v>
      </c>
      <c r="S55" s="136" t="s">
        <v>528</v>
      </c>
      <c r="T55"/>
      <c r="U55" s="136"/>
      <c r="V55" s="136"/>
      <c r="W55"/>
    </row>
    <row r="56" spans="2:23" ht="12.75">
      <c r="B56" s="136" t="s">
        <v>239</v>
      </c>
      <c r="C56" s="151">
        <v>-32</v>
      </c>
      <c r="D56" s="151">
        <v>19</v>
      </c>
      <c r="E56" s="151">
        <v>0</v>
      </c>
      <c r="F56" s="151">
        <v>27</v>
      </c>
      <c r="G56" s="151">
        <v>-7</v>
      </c>
      <c r="H56" s="151">
        <v>-1</v>
      </c>
      <c r="I56" s="151">
        <v>5</v>
      </c>
      <c r="J56" s="152">
        <v>0.7</v>
      </c>
      <c r="K56" s="152">
        <v>1.85</v>
      </c>
      <c r="L56" s="152">
        <v>14.3</v>
      </c>
      <c r="M56" s="152">
        <v>0.5</v>
      </c>
      <c r="N56" s="136" t="s">
        <v>644</v>
      </c>
      <c r="O56" s="138">
        <v>2006</v>
      </c>
      <c r="P56" s="136" t="s">
        <v>1027</v>
      </c>
      <c r="Q56" s="136">
        <v>837146</v>
      </c>
      <c r="R56" s="136" t="s">
        <v>192</v>
      </c>
      <c r="S56" s="136" t="s">
        <v>221</v>
      </c>
      <c r="T56"/>
      <c r="U56" s="136"/>
      <c r="V56" s="136"/>
      <c r="W56"/>
    </row>
    <row r="57" spans="2:23" ht="12.75">
      <c r="B57" s="136" t="s">
        <v>708</v>
      </c>
      <c r="C57" s="151">
        <v>-23</v>
      </c>
      <c r="D57" s="151">
        <v>44</v>
      </c>
      <c r="E57" s="151">
        <v>27</v>
      </c>
      <c r="F57" s="151">
        <v>51</v>
      </c>
      <c r="G57" s="151">
        <v>-34</v>
      </c>
      <c r="H57" s="151">
        <v>7</v>
      </c>
      <c r="I57" s="151">
        <v>-15</v>
      </c>
      <c r="J57" s="152">
        <v>0.8</v>
      </c>
      <c r="K57" s="152">
        <v>1.87</v>
      </c>
      <c r="L57" s="152">
        <v>19.2</v>
      </c>
      <c r="M57" s="152">
        <v>-0.3</v>
      </c>
      <c r="N57" s="136" t="s">
        <v>788</v>
      </c>
      <c r="O57" s="138">
        <v>2006</v>
      </c>
      <c r="P57" s="136" t="s">
        <v>1027</v>
      </c>
      <c r="Q57" s="136">
        <v>944637</v>
      </c>
      <c r="R57" s="136" t="s">
        <v>192</v>
      </c>
      <c r="S57" s="136" t="s">
        <v>441</v>
      </c>
      <c r="T57"/>
      <c r="U57" s="136"/>
      <c r="V57" s="136"/>
      <c r="W57"/>
    </row>
    <row r="58" spans="2:23" ht="12.75">
      <c r="B58" s="136" t="s">
        <v>550</v>
      </c>
      <c r="C58" s="151">
        <v>-35</v>
      </c>
      <c r="D58" s="151">
        <v>-2</v>
      </c>
      <c r="E58" s="151">
        <v>-2</v>
      </c>
      <c r="F58" s="151">
        <v>35</v>
      </c>
      <c r="G58" s="151">
        <v>-6</v>
      </c>
      <c r="H58" s="151">
        <v>-5</v>
      </c>
      <c r="I58" s="151">
        <v>-1</v>
      </c>
      <c r="J58" s="152">
        <v>0.8</v>
      </c>
      <c r="K58" s="152">
        <v>2.09</v>
      </c>
      <c r="L58" s="152">
        <v>11.1</v>
      </c>
      <c r="M58" s="152">
        <v>0.3</v>
      </c>
      <c r="N58" s="136" t="s">
        <v>644</v>
      </c>
      <c r="O58" s="138">
        <v>2003</v>
      </c>
      <c r="P58" s="136" t="s">
        <v>1027</v>
      </c>
      <c r="Q58" s="136">
        <v>579136</v>
      </c>
      <c r="R58" s="136" t="s">
        <v>192</v>
      </c>
      <c r="S58" s="136" t="s">
        <v>548</v>
      </c>
      <c r="T58"/>
      <c r="U58" s="136"/>
      <c r="V58" s="136"/>
      <c r="W58"/>
    </row>
    <row r="59" spans="2:23" ht="12.75">
      <c r="B59" s="136" t="s">
        <v>297</v>
      </c>
      <c r="C59" s="151">
        <v>-36</v>
      </c>
      <c r="D59" s="151">
        <v>26</v>
      </c>
      <c r="E59" s="151">
        <v>2</v>
      </c>
      <c r="F59" s="151">
        <v>34</v>
      </c>
      <c r="G59" s="151">
        <v>40</v>
      </c>
      <c r="H59" s="151">
        <v>9</v>
      </c>
      <c r="I59" s="151">
        <v>49</v>
      </c>
      <c r="J59" s="152">
        <v>0.9</v>
      </c>
      <c r="K59" s="152">
        <v>2.4</v>
      </c>
      <c r="L59" s="152">
        <v>14.3</v>
      </c>
      <c r="M59" s="152">
        <v>2.4</v>
      </c>
      <c r="N59" s="136" t="s">
        <v>644</v>
      </c>
      <c r="O59" s="138">
        <v>2006</v>
      </c>
      <c r="P59" s="136" t="s">
        <v>1027</v>
      </c>
      <c r="Q59" s="136">
        <v>908806</v>
      </c>
      <c r="R59" s="136" t="s">
        <v>192</v>
      </c>
      <c r="S59" s="136" t="s">
        <v>267</v>
      </c>
      <c r="T59"/>
      <c r="U59" s="136"/>
      <c r="V59" s="136"/>
      <c r="W59"/>
    </row>
    <row r="60" spans="2:23" ht="12.75">
      <c r="B60" s="136" t="s">
        <v>456</v>
      </c>
      <c r="C60" s="151">
        <v>-53</v>
      </c>
      <c r="D60" s="151">
        <v>19</v>
      </c>
      <c r="E60" s="151">
        <v>18</v>
      </c>
      <c r="F60" s="151">
        <v>29</v>
      </c>
      <c r="G60" s="151">
        <v>17</v>
      </c>
      <c r="H60" s="151">
        <v>0</v>
      </c>
      <c r="I60" s="151">
        <v>22</v>
      </c>
      <c r="J60" s="152">
        <v>0.8</v>
      </c>
      <c r="K60" s="152">
        <v>2.11</v>
      </c>
      <c r="L60" s="152">
        <v>12.3</v>
      </c>
      <c r="M60" s="152">
        <v>1.8</v>
      </c>
      <c r="N60" s="136" t="s">
        <v>643</v>
      </c>
      <c r="O60" s="138">
        <v>2007</v>
      </c>
      <c r="P60" s="136" t="s">
        <v>1027</v>
      </c>
      <c r="Q60" s="136">
        <v>118067</v>
      </c>
      <c r="R60" s="136" t="s">
        <v>192</v>
      </c>
      <c r="S60" s="136" t="s">
        <v>307</v>
      </c>
      <c r="T60"/>
      <c r="U60" s="136"/>
      <c r="V60" s="136"/>
      <c r="W60"/>
    </row>
    <row r="61" spans="2:23" ht="12.75">
      <c r="B61" s="136" t="s">
        <v>570</v>
      </c>
      <c r="C61" s="151">
        <v>-33</v>
      </c>
      <c r="D61" s="151">
        <v>13</v>
      </c>
      <c r="E61" s="151">
        <v>5</v>
      </c>
      <c r="F61" s="151">
        <v>29</v>
      </c>
      <c r="G61" s="151">
        <v>5</v>
      </c>
      <c r="H61" s="151">
        <v>2</v>
      </c>
      <c r="I61" s="151">
        <v>-6</v>
      </c>
      <c r="J61" s="152">
        <v>0.7</v>
      </c>
      <c r="K61" s="152">
        <v>1.85</v>
      </c>
      <c r="L61" s="152">
        <v>11.6</v>
      </c>
      <c r="M61" s="152">
        <v>0.5</v>
      </c>
      <c r="N61" s="136" t="s">
        <v>643</v>
      </c>
      <c r="O61" s="138">
        <v>2003</v>
      </c>
      <c r="P61" s="136" t="s">
        <v>1027</v>
      </c>
      <c r="Q61" s="136">
        <v>543306</v>
      </c>
      <c r="R61" s="136" t="s">
        <v>192</v>
      </c>
      <c r="S61" s="136" t="s">
        <v>563</v>
      </c>
      <c r="T61"/>
      <c r="U61" s="136"/>
      <c r="V61" s="136"/>
      <c r="W61"/>
    </row>
    <row r="62" spans="2:23" ht="12.75">
      <c r="B62" s="136" t="s">
        <v>220</v>
      </c>
      <c r="C62" s="151">
        <v>-38</v>
      </c>
      <c r="D62" s="151">
        <v>14</v>
      </c>
      <c r="E62" s="151">
        <v>8</v>
      </c>
      <c r="F62" s="151">
        <v>29</v>
      </c>
      <c r="G62" s="151">
        <v>13</v>
      </c>
      <c r="H62" s="151">
        <v>2</v>
      </c>
      <c r="I62" s="151">
        <v>9</v>
      </c>
      <c r="J62" s="152">
        <v>0.5</v>
      </c>
      <c r="K62" s="152">
        <v>1.25</v>
      </c>
      <c r="L62" s="152">
        <v>9.4</v>
      </c>
      <c r="M62" s="152">
        <v>1.8</v>
      </c>
      <c r="N62" s="136" t="s">
        <v>643</v>
      </c>
      <c r="O62" s="138">
        <v>2002</v>
      </c>
      <c r="P62" s="136" t="s">
        <v>1027</v>
      </c>
      <c r="Q62" s="136">
        <v>507475</v>
      </c>
      <c r="R62" s="136" t="s">
        <v>192</v>
      </c>
      <c r="S62" s="136" t="s">
        <v>214</v>
      </c>
      <c r="T62"/>
      <c r="U62" s="136"/>
      <c r="V62" s="136"/>
      <c r="W62"/>
    </row>
    <row r="63" spans="2:23" ht="12.75">
      <c r="B63" s="136" t="s">
        <v>193</v>
      </c>
      <c r="C63" s="151">
        <v>-34</v>
      </c>
      <c r="D63" s="151">
        <v>14</v>
      </c>
      <c r="E63" s="151">
        <v>11</v>
      </c>
      <c r="F63" s="151">
        <v>31</v>
      </c>
      <c r="G63" s="151">
        <v>16</v>
      </c>
      <c r="H63" s="151">
        <v>5</v>
      </c>
      <c r="I63" s="151">
        <v>8</v>
      </c>
      <c r="J63" s="152">
        <v>0.6</v>
      </c>
      <c r="K63" s="152">
        <v>1.55</v>
      </c>
      <c r="L63" s="152">
        <v>9.3</v>
      </c>
      <c r="M63" s="152">
        <v>1.9</v>
      </c>
      <c r="N63" s="136" t="s">
        <v>643</v>
      </c>
      <c r="O63" s="138">
        <v>2003</v>
      </c>
      <c r="P63" s="136" t="s">
        <v>1027</v>
      </c>
      <c r="Q63" s="136">
        <v>471649</v>
      </c>
      <c r="R63" s="136" t="s">
        <v>192</v>
      </c>
      <c r="S63" s="136" t="s">
        <v>182</v>
      </c>
      <c r="T63"/>
      <c r="U63" s="136"/>
      <c r="V63" s="136"/>
      <c r="W63"/>
    </row>
    <row r="64" spans="2:23" ht="12.75">
      <c r="B64" s="136" t="s">
        <v>822</v>
      </c>
      <c r="C64" s="151"/>
      <c r="D64" s="151"/>
      <c r="E64" s="151">
        <v>16</v>
      </c>
      <c r="F64" s="151">
        <v>58</v>
      </c>
      <c r="G64" s="151">
        <v>10</v>
      </c>
      <c r="H64" s="151"/>
      <c r="I64" s="151">
        <v>16</v>
      </c>
      <c r="J64" s="152">
        <v>0.9</v>
      </c>
      <c r="K64" s="152">
        <v>2.39</v>
      </c>
      <c r="L64" s="152">
        <v>15.7</v>
      </c>
      <c r="M64" s="152">
        <v>1.6</v>
      </c>
      <c r="N64" s="136" t="s">
        <v>644</v>
      </c>
      <c r="O64" s="138">
        <v>2006</v>
      </c>
      <c r="P64" s="136" t="s">
        <v>1027</v>
      </c>
      <c r="Q64" s="136">
        <v>980466</v>
      </c>
      <c r="R64" s="136" t="s">
        <v>192</v>
      </c>
      <c r="S64" s="136" t="s">
        <v>360</v>
      </c>
      <c r="T64"/>
      <c r="U64" s="136"/>
      <c r="V64" s="136"/>
      <c r="W64"/>
    </row>
    <row r="65" spans="2:23" ht="12.75">
      <c r="B65" s="136" t="s">
        <v>571</v>
      </c>
      <c r="C65" s="151">
        <v>-35</v>
      </c>
      <c r="D65" s="151">
        <v>8</v>
      </c>
      <c r="E65" s="151">
        <v>4</v>
      </c>
      <c r="F65" s="151">
        <v>27</v>
      </c>
      <c r="G65" s="151">
        <v>3</v>
      </c>
      <c r="H65" s="151">
        <v>-1</v>
      </c>
      <c r="I65" s="151">
        <v>4</v>
      </c>
      <c r="J65" s="152">
        <v>0.8</v>
      </c>
      <c r="K65" s="152">
        <v>2.09</v>
      </c>
      <c r="L65" s="152">
        <v>9.3</v>
      </c>
      <c r="M65" s="152">
        <v>0.9</v>
      </c>
      <c r="N65" s="136" t="s">
        <v>790</v>
      </c>
      <c r="O65" s="138">
        <v>2003</v>
      </c>
      <c r="P65" s="136" t="s">
        <v>1027</v>
      </c>
      <c r="Q65" s="136">
        <v>435818</v>
      </c>
      <c r="R65" s="136" t="s">
        <v>192</v>
      </c>
      <c r="S65" s="136" t="s">
        <v>563</v>
      </c>
      <c r="T65"/>
      <c r="U65" s="136"/>
      <c r="V65" s="136"/>
      <c r="W65"/>
    </row>
    <row r="66" spans="2:23" ht="12.75">
      <c r="B66" s="136" t="s">
        <v>381</v>
      </c>
      <c r="C66" s="151">
        <v>-38</v>
      </c>
      <c r="D66" s="151">
        <v>2</v>
      </c>
      <c r="E66" s="151">
        <v>4</v>
      </c>
      <c r="F66" s="151">
        <v>6</v>
      </c>
      <c r="G66" s="151">
        <v>10</v>
      </c>
      <c r="H66" s="151">
        <v>-5</v>
      </c>
      <c r="I66" s="151">
        <v>8</v>
      </c>
      <c r="J66" s="152">
        <v>0.7</v>
      </c>
      <c r="K66" s="152">
        <v>1.85</v>
      </c>
      <c r="L66" s="152">
        <v>10.2</v>
      </c>
      <c r="M66" s="152">
        <v>0.7</v>
      </c>
      <c r="N66" s="136" t="s">
        <v>643</v>
      </c>
      <c r="O66" s="138">
        <v>2003</v>
      </c>
      <c r="P66" s="136" t="s">
        <v>1027</v>
      </c>
      <c r="Q66" s="136">
        <v>650796</v>
      </c>
      <c r="R66" s="136" t="s">
        <v>192</v>
      </c>
      <c r="S66" s="136" t="s">
        <v>528</v>
      </c>
      <c r="T66"/>
      <c r="U66" s="136"/>
      <c r="V66" s="136"/>
      <c r="W66"/>
    </row>
    <row r="67" spans="2:23" ht="12.75">
      <c r="B67" s="136" t="s">
        <v>415</v>
      </c>
      <c r="C67" s="151">
        <v>-2</v>
      </c>
      <c r="D67" s="151">
        <v>16</v>
      </c>
      <c r="E67" s="151">
        <v>49</v>
      </c>
      <c r="F67" s="151">
        <v>55</v>
      </c>
      <c r="G67" s="151">
        <v>18</v>
      </c>
      <c r="H67" s="151">
        <v>25</v>
      </c>
      <c r="I67" s="151">
        <v>15</v>
      </c>
      <c r="J67" s="152">
        <v>0.9</v>
      </c>
      <c r="K67" s="152">
        <v>2.39</v>
      </c>
      <c r="L67" s="152">
        <v>20.2</v>
      </c>
      <c r="M67" s="152">
        <v>1.5</v>
      </c>
      <c r="N67" s="136" t="s">
        <v>643</v>
      </c>
      <c r="O67" s="138">
        <v>2003</v>
      </c>
      <c r="P67" s="136" t="s">
        <v>1027</v>
      </c>
      <c r="Q67" s="136">
        <v>779538</v>
      </c>
      <c r="R67" s="136" t="s">
        <v>192</v>
      </c>
      <c r="S67" s="136" t="s">
        <v>411</v>
      </c>
      <c r="T67"/>
      <c r="U67" s="136"/>
      <c r="V67" s="136"/>
      <c r="W67"/>
    </row>
    <row r="68" spans="2:23" ht="12.75">
      <c r="B68" s="136" t="s">
        <v>549</v>
      </c>
      <c r="C68" s="151">
        <v>-57</v>
      </c>
      <c r="D68" s="151">
        <v>13</v>
      </c>
      <c r="E68" s="151">
        <v>-5</v>
      </c>
      <c r="F68" s="151">
        <v>23</v>
      </c>
      <c r="G68" s="151">
        <v>-14</v>
      </c>
      <c r="H68" s="151">
        <v>-13</v>
      </c>
      <c r="I68" s="151">
        <v>4</v>
      </c>
      <c r="J68" s="152">
        <v>0.8</v>
      </c>
      <c r="K68" s="152">
        <v>2.09</v>
      </c>
      <c r="L68" s="152">
        <v>18.9</v>
      </c>
      <c r="M68" s="152">
        <v>0.1</v>
      </c>
      <c r="N68" s="136" t="s">
        <v>644</v>
      </c>
      <c r="O68" s="138">
        <v>2003</v>
      </c>
      <c r="P68" s="136" t="s">
        <v>1027</v>
      </c>
      <c r="Q68" s="136">
        <v>364158</v>
      </c>
      <c r="R68" s="136" t="s">
        <v>192</v>
      </c>
      <c r="S68" s="136" t="s">
        <v>548</v>
      </c>
      <c r="T68"/>
      <c r="U68" s="136"/>
      <c r="V68" s="136"/>
      <c r="W68"/>
    </row>
    <row r="69" spans="2:23" ht="12.75">
      <c r="B69" s="136" t="s">
        <v>1011</v>
      </c>
      <c r="C69" s="151">
        <v>1</v>
      </c>
      <c r="D69" s="151">
        <v>-2</v>
      </c>
      <c r="E69" s="151">
        <v>2</v>
      </c>
      <c r="F69" s="151">
        <v>9</v>
      </c>
      <c r="G69" s="151">
        <v>-10</v>
      </c>
      <c r="H69" s="151">
        <v>0</v>
      </c>
      <c r="I69" s="151">
        <v>3</v>
      </c>
      <c r="J69" s="152">
        <v>0.5</v>
      </c>
      <c r="K69" s="152">
        <v>1.18</v>
      </c>
      <c r="L69" s="152">
        <v>6.8</v>
      </c>
      <c r="M69" s="152">
        <v>-0.3</v>
      </c>
      <c r="N69" s="136" t="s">
        <v>643</v>
      </c>
      <c r="O69" s="138">
        <v>2003</v>
      </c>
      <c r="P69" s="136" t="s">
        <v>1027</v>
      </c>
      <c r="Q69" s="136">
        <v>328328</v>
      </c>
      <c r="R69" s="136" t="s">
        <v>192</v>
      </c>
      <c r="S69" s="136" t="s">
        <v>986</v>
      </c>
      <c r="T69"/>
      <c r="U69" s="136"/>
      <c r="V69" s="136"/>
      <c r="W69"/>
    </row>
    <row r="70" spans="2:23" ht="12.75">
      <c r="B70" s="136" t="s">
        <v>1012</v>
      </c>
      <c r="C70" s="151">
        <v>1</v>
      </c>
      <c r="D70" s="151">
        <v>-2</v>
      </c>
      <c r="E70" s="151">
        <v>2</v>
      </c>
      <c r="F70" s="151">
        <v>9</v>
      </c>
      <c r="G70" s="151">
        <v>-9</v>
      </c>
      <c r="H70" s="151">
        <v>0</v>
      </c>
      <c r="I70" s="151">
        <v>3</v>
      </c>
      <c r="J70" s="152">
        <v>0.5</v>
      </c>
      <c r="K70" s="152">
        <v>1.19</v>
      </c>
      <c r="L70" s="152">
        <v>7.1</v>
      </c>
      <c r="M70" s="152">
        <v>-0.2</v>
      </c>
      <c r="N70" s="136" t="s">
        <v>790</v>
      </c>
      <c r="O70" s="138">
        <v>2003</v>
      </c>
      <c r="P70" s="136" t="s">
        <v>1027</v>
      </c>
      <c r="Q70" s="136">
        <v>292490</v>
      </c>
      <c r="R70" s="136" t="s">
        <v>192</v>
      </c>
      <c r="S70" s="136" t="s">
        <v>986</v>
      </c>
      <c r="T70"/>
      <c r="U70" s="136"/>
      <c r="V70" s="136"/>
      <c r="W70"/>
    </row>
    <row r="71" spans="2:23" ht="12.75">
      <c r="B71" s="136" t="s">
        <v>1013</v>
      </c>
      <c r="C71" s="151"/>
      <c r="D71" s="151"/>
      <c r="E71" s="151"/>
      <c r="F71" s="151">
        <v>5</v>
      </c>
      <c r="G71" s="151">
        <v>-1</v>
      </c>
      <c r="H71" s="151"/>
      <c r="I71" s="151">
        <v>-2</v>
      </c>
      <c r="J71" s="152">
        <v>0.5</v>
      </c>
      <c r="K71" s="152">
        <v>1.37</v>
      </c>
      <c r="L71" s="152">
        <v>4.2</v>
      </c>
      <c r="M71" s="152">
        <v>-0.4</v>
      </c>
      <c r="N71" s="136" t="s">
        <v>643</v>
      </c>
      <c r="O71" s="138">
        <v>2005</v>
      </c>
      <c r="P71" s="136" t="s">
        <v>1027</v>
      </c>
      <c r="Q71" s="136">
        <v>906388</v>
      </c>
      <c r="R71" s="136" t="s">
        <v>192</v>
      </c>
      <c r="S71" s="136" t="s">
        <v>986</v>
      </c>
      <c r="T71"/>
      <c r="U71" s="136"/>
      <c r="V71" s="136"/>
      <c r="W71"/>
    </row>
    <row r="72" spans="2:23" ht="12.75">
      <c r="B72" s="136" t="s">
        <v>319</v>
      </c>
      <c r="C72" s="151">
        <v>-25</v>
      </c>
      <c r="D72" s="151">
        <v>24</v>
      </c>
      <c r="E72" s="151">
        <v>10</v>
      </c>
      <c r="F72" s="151">
        <v>31</v>
      </c>
      <c r="G72" s="151">
        <v>11</v>
      </c>
      <c r="H72" s="151">
        <v>8</v>
      </c>
      <c r="I72" s="151">
        <v>6</v>
      </c>
      <c r="J72" s="152">
        <v>0.8</v>
      </c>
      <c r="K72" s="152">
        <v>1.89</v>
      </c>
      <c r="L72" s="152">
        <v>11.3</v>
      </c>
      <c r="M72" s="152">
        <v>1.2</v>
      </c>
      <c r="N72" s="136" t="s">
        <v>644</v>
      </c>
      <c r="O72" s="138">
        <v>2005</v>
      </c>
      <c r="P72" s="136" t="s">
        <v>1027</v>
      </c>
      <c r="Q72" s="136">
        <v>849893</v>
      </c>
      <c r="R72" s="136" t="s">
        <v>684</v>
      </c>
      <c r="S72" s="136" t="s">
        <v>307</v>
      </c>
      <c r="T72"/>
      <c r="U72" s="136"/>
      <c r="V72" s="136"/>
      <c r="W72"/>
    </row>
    <row r="73" spans="2:23" ht="12.75">
      <c r="B73" s="136" t="s">
        <v>316</v>
      </c>
      <c r="C73" s="151">
        <v>-31</v>
      </c>
      <c r="D73" s="151">
        <v>12</v>
      </c>
      <c r="E73" s="151">
        <v>11</v>
      </c>
      <c r="F73" s="151">
        <v>29</v>
      </c>
      <c r="G73" s="151">
        <v>9</v>
      </c>
      <c r="H73" s="151">
        <v>4</v>
      </c>
      <c r="I73" s="151">
        <v>4</v>
      </c>
      <c r="J73" s="152">
        <v>0.8</v>
      </c>
      <c r="K73" s="152">
        <v>1.88</v>
      </c>
      <c r="L73" s="152">
        <v>9.1</v>
      </c>
      <c r="M73" s="152">
        <v>1.3</v>
      </c>
      <c r="N73" s="136" t="s">
        <v>644</v>
      </c>
      <c r="O73" s="138">
        <v>2005</v>
      </c>
      <c r="P73" s="136" t="s">
        <v>1027</v>
      </c>
      <c r="Q73" s="136">
        <v>742403</v>
      </c>
      <c r="R73" s="136" t="s">
        <v>684</v>
      </c>
      <c r="S73" s="136" t="s">
        <v>307</v>
      </c>
      <c r="T73"/>
      <c r="U73" s="136"/>
      <c r="V73" s="136"/>
      <c r="W73"/>
    </row>
    <row r="74" spans="2:23" ht="12.75">
      <c r="B74" s="136" t="s">
        <v>995</v>
      </c>
      <c r="C74" s="151"/>
      <c r="D74" s="151">
        <v>0</v>
      </c>
      <c r="E74" s="151">
        <v>5</v>
      </c>
      <c r="F74" s="151">
        <v>15</v>
      </c>
      <c r="G74" s="151">
        <v>-3</v>
      </c>
      <c r="H74" s="151"/>
      <c r="I74" s="151">
        <v>4</v>
      </c>
      <c r="J74" s="152">
        <v>0.6</v>
      </c>
      <c r="K74" s="152">
        <v>1.46</v>
      </c>
      <c r="L74" s="152">
        <v>6.6</v>
      </c>
      <c r="M74" s="152">
        <v>0.5</v>
      </c>
      <c r="N74" s="136" t="s">
        <v>643</v>
      </c>
      <c r="O74" s="138">
        <v>2005</v>
      </c>
      <c r="P74" s="136" t="s">
        <v>1027</v>
      </c>
      <c r="Q74" s="136">
        <v>814061</v>
      </c>
      <c r="R74" s="136" t="s">
        <v>684</v>
      </c>
      <c r="S74" s="136" t="s">
        <v>986</v>
      </c>
      <c r="T74"/>
      <c r="U74" s="136"/>
      <c r="V74" s="136"/>
      <c r="W74"/>
    </row>
    <row r="75" spans="2:23" ht="12.75">
      <c r="B75" s="136" t="s">
        <v>625</v>
      </c>
      <c r="C75" s="151">
        <v>-23</v>
      </c>
      <c r="D75" s="151">
        <v>10</v>
      </c>
      <c r="E75" s="151">
        <v>7</v>
      </c>
      <c r="F75" s="151">
        <v>23</v>
      </c>
      <c r="G75" s="151">
        <v>3</v>
      </c>
      <c r="H75" s="151">
        <v>3</v>
      </c>
      <c r="I75" s="151">
        <v>2</v>
      </c>
      <c r="J75" s="152">
        <v>0.7</v>
      </c>
      <c r="K75" s="152">
        <v>1.67</v>
      </c>
      <c r="L75" s="152">
        <v>8</v>
      </c>
      <c r="M75" s="152">
        <v>0.9</v>
      </c>
      <c r="N75" s="136" t="s">
        <v>644</v>
      </c>
      <c r="O75" s="138">
        <v>2005</v>
      </c>
      <c r="P75" s="136" t="s">
        <v>1027</v>
      </c>
      <c r="Q75" s="136">
        <v>778233</v>
      </c>
      <c r="R75" s="136" t="s">
        <v>684</v>
      </c>
      <c r="S75" s="136" t="s">
        <v>611</v>
      </c>
      <c r="T75"/>
      <c r="U75" s="136"/>
      <c r="V75" s="136"/>
      <c r="W75"/>
    </row>
    <row r="76" spans="2:23" ht="12.75">
      <c r="B76" s="136" t="s">
        <v>154</v>
      </c>
      <c r="C76" s="151">
        <v>-33</v>
      </c>
      <c r="D76" s="151">
        <v>19</v>
      </c>
      <c r="E76" s="151">
        <v>15</v>
      </c>
      <c r="F76" s="151">
        <v>29</v>
      </c>
      <c r="G76" s="151">
        <v>12</v>
      </c>
      <c r="H76" s="151">
        <v>6</v>
      </c>
      <c r="I76" s="151">
        <v>5</v>
      </c>
      <c r="J76" s="152">
        <v>0.8</v>
      </c>
      <c r="K76" s="152">
        <v>1.9</v>
      </c>
      <c r="L76" s="152">
        <v>9</v>
      </c>
      <c r="M76" s="152">
        <v>1.6</v>
      </c>
      <c r="N76" s="136" t="s">
        <v>643</v>
      </c>
      <c r="O76" s="138">
        <v>2005</v>
      </c>
      <c r="P76" s="136" t="s">
        <v>1027</v>
      </c>
      <c r="Q76" s="136">
        <v>706572</v>
      </c>
      <c r="R76" s="136" t="s">
        <v>684</v>
      </c>
      <c r="S76" s="136" t="s">
        <v>131</v>
      </c>
      <c r="T76"/>
      <c r="U76" s="136"/>
      <c r="V76" s="136"/>
      <c r="W76"/>
    </row>
    <row r="77" spans="2:23" ht="12.75">
      <c r="B77" s="136" t="s">
        <v>904</v>
      </c>
      <c r="C77" s="151"/>
      <c r="D77" s="151"/>
      <c r="E77" s="151"/>
      <c r="F77" s="151"/>
      <c r="G77" s="151"/>
      <c r="H77" s="151"/>
      <c r="I77" s="151"/>
      <c r="J77" s="152">
        <v>0.3</v>
      </c>
      <c r="K77" s="152">
        <v>0.8</v>
      </c>
      <c r="L77" s="152"/>
      <c r="M77" s="152"/>
      <c r="N77" s="136" t="s">
        <v>643</v>
      </c>
      <c r="O77" s="138">
        <v>2007</v>
      </c>
      <c r="P77" s="136" t="s">
        <v>1027</v>
      </c>
      <c r="Q77" s="136">
        <v>284463</v>
      </c>
      <c r="R77" s="136" t="s">
        <v>684</v>
      </c>
      <c r="S77" s="136" t="s">
        <v>951</v>
      </c>
      <c r="T77"/>
      <c r="U77" s="136"/>
      <c r="V77" s="136"/>
      <c r="W77"/>
    </row>
    <row r="78" spans="2:23" ht="12.75">
      <c r="B78" s="136" t="s">
        <v>908</v>
      </c>
      <c r="C78" s="151">
        <v>-5</v>
      </c>
      <c r="D78" s="151">
        <v>35</v>
      </c>
      <c r="E78" s="151">
        <v>25</v>
      </c>
      <c r="F78" s="151">
        <v>77</v>
      </c>
      <c r="G78" s="151">
        <v>30</v>
      </c>
      <c r="H78" s="151">
        <v>30</v>
      </c>
      <c r="I78" s="151">
        <v>9</v>
      </c>
      <c r="J78" s="152">
        <v>0.3</v>
      </c>
      <c r="K78" s="152">
        <v>1.47</v>
      </c>
      <c r="L78" s="152">
        <v>20</v>
      </c>
      <c r="M78" s="152">
        <v>1.7</v>
      </c>
      <c r="N78" s="136" t="s">
        <v>645</v>
      </c>
      <c r="O78" s="138">
        <v>2003</v>
      </c>
      <c r="P78" s="136" t="s">
        <v>646</v>
      </c>
      <c r="Q78" s="136">
        <v>825109</v>
      </c>
      <c r="R78" s="136" t="s">
        <v>386</v>
      </c>
      <c r="S78" s="136" t="s">
        <v>411</v>
      </c>
      <c r="T78"/>
      <c r="U78" s="136"/>
      <c r="V78" s="136"/>
      <c r="W78"/>
    </row>
    <row r="79" spans="2:23" ht="12.75">
      <c r="B79" s="136" t="s">
        <v>886</v>
      </c>
      <c r="C79" s="151"/>
      <c r="D79" s="151"/>
      <c r="E79" s="151"/>
      <c r="F79" s="151">
        <v>29</v>
      </c>
      <c r="G79" s="151">
        <v>13</v>
      </c>
      <c r="H79" s="151"/>
      <c r="I79" s="151">
        <v>7</v>
      </c>
      <c r="J79" s="152">
        <v>0.3</v>
      </c>
      <c r="K79" s="152">
        <v>1.22</v>
      </c>
      <c r="L79" s="152">
        <v>8.5</v>
      </c>
      <c r="M79" s="152">
        <v>1.7</v>
      </c>
      <c r="N79" s="136" t="s">
        <v>645</v>
      </c>
      <c r="O79" s="138">
        <v>2004</v>
      </c>
      <c r="P79" s="136" t="s">
        <v>646</v>
      </c>
      <c r="Q79" s="136">
        <v>747899</v>
      </c>
      <c r="R79" s="136" t="s">
        <v>386</v>
      </c>
      <c r="S79" s="136" t="s">
        <v>830</v>
      </c>
      <c r="T79"/>
      <c r="U79" s="136"/>
      <c r="V79" s="136"/>
      <c r="W79"/>
    </row>
    <row r="80" spans="2:23" ht="12.75">
      <c r="B80" s="136" t="s">
        <v>890</v>
      </c>
      <c r="C80" s="151"/>
      <c r="D80" s="151"/>
      <c r="E80" s="151"/>
      <c r="F80" s="151">
        <v>27</v>
      </c>
      <c r="G80" s="151">
        <v>13</v>
      </c>
      <c r="H80" s="151"/>
      <c r="I80" s="151">
        <v>6</v>
      </c>
      <c r="J80" s="152">
        <v>0.3</v>
      </c>
      <c r="K80" s="152">
        <v>1.21</v>
      </c>
      <c r="L80" s="152">
        <v>8.1</v>
      </c>
      <c r="M80" s="152">
        <v>1.7</v>
      </c>
      <c r="N80" s="136" t="s">
        <v>645</v>
      </c>
      <c r="O80" s="138">
        <v>2004</v>
      </c>
      <c r="P80" s="136" t="s">
        <v>646</v>
      </c>
      <c r="Q80" s="136">
        <v>783720</v>
      </c>
      <c r="R80" s="136" t="s">
        <v>386</v>
      </c>
      <c r="S80" s="136" t="s">
        <v>830</v>
      </c>
      <c r="T80"/>
      <c r="U80" s="136"/>
      <c r="V80" s="136"/>
      <c r="W80"/>
    </row>
    <row r="81" spans="2:23" ht="12.75">
      <c r="B81" s="136" t="s">
        <v>906</v>
      </c>
      <c r="C81" s="151"/>
      <c r="D81" s="151"/>
      <c r="E81" s="151"/>
      <c r="F81" s="151">
        <v>20</v>
      </c>
      <c r="G81" s="151">
        <v>10</v>
      </c>
      <c r="H81" s="151"/>
      <c r="I81" s="151">
        <v>4</v>
      </c>
      <c r="J81" s="152">
        <v>0.3</v>
      </c>
      <c r="K81" s="152">
        <v>1.21</v>
      </c>
      <c r="L81" s="152">
        <v>5.7</v>
      </c>
      <c r="M81" s="152">
        <v>1.7</v>
      </c>
      <c r="N81" s="136" t="s">
        <v>645</v>
      </c>
      <c r="O81" s="138">
        <v>2004</v>
      </c>
      <c r="P81" s="136" t="s">
        <v>646</v>
      </c>
      <c r="Q81" s="136">
        <v>819557</v>
      </c>
      <c r="R81" s="136" t="s">
        <v>386</v>
      </c>
      <c r="S81" s="136" t="s">
        <v>830</v>
      </c>
      <c r="T81"/>
      <c r="U81" s="136"/>
      <c r="V81" s="136"/>
      <c r="W81"/>
    </row>
    <row r="82" spans="2:23" ht="12.75">
      <c r="B82" s="136" t="s">
        <v>909</v>
      </c>
      <c r="C82" s="151"/>
      <c r="D82" s="151"/>
      <c r="E82" s="151"/>
      <c r="F82" s="151">
        <v>12</v>
      </c>
      <c r="G82" s="151">
        <v>5</v>
      </c>
      <c r="H82" s="151"/>
      <c r="I82" s="151">
        <v>2</v>
      </c>
      <c r="J82" s="152">
        <v>0.3</v>
      </c>
      <c r="K82" s="152">
        <v>1.21</v>
      </c>
      <c r="L82" s="152">
        <v>2.9</v>
      </c>
      <c r="M82" s="152">
        <v>1.7</v>
      </c>
      <c r="N82" s="136" t="s">
        <v>645</v>
      </c>
      <c r="O82" s="138">
        <v>2004</v>
      </c>
      <c r="P82" s="136" t="s">
        <v>646</v>
      </c>
      <c r="Q82" s="136">
        <v>855387</v>
      </c>
      <c r="R82" s="136" t="s">
        <v>386</v>
      </c>
      <c r="S82" s="136" t="s">
        <v>640</v>
      </c>
      <c r="T82"/>
      <c r="U82" s="136"/>
      <c r="V82" s="136"/>
      <c r="W82"/>
    </row>
    <row r="83" spans="2:23" ht="12.75">
      <c r="B83" s="136" t="s">
        <v>892</v>
      </c>
      <c r="C83" s="151">
        <v>-35</v>
      </c>
      <c r="D83" s="151">
        <v>36</v>
      </c>
      <c r="E83" s="151">
        <v>21</v>
      </c>
      <c r="F83" s="151">
        <v>38</v>
      </c>
      <c r="G83" s="151">
        <v>30</v>
      </c>
      <c r="H83" s="151">
        <v>14</v>
      </c>
      <c r="I83" s="151">
        <v>8</v>
      </c>
      <c r="J83" s="152">
        <v>0.2</v>
      </c>
      <c r="K83" s="152">
        <v>0.51</v>
      </c>
      <c r="L83" s="152">
        <v>12.6</v>
      </c>
      <c r="M83" s="152">
        <v>1.9</v>
      </c>
      <c r="N83" s="136" t="s">
        <v>645</v>
      </c>
      <c r="O83" s="138">
        <v>2003</v>
      </c>
      <c r="P83" s="136" t="s">
        <v>646</v>
      </c>
      <c r="Q83" s="136">
        <v>789271</v>
      </c>
      <c r="R83" s="136" t="s">
        <v>386</v>
      </c>
      <c r="S83" s="136" t="s">
        <v>33</v>
      </c>
      <c r="T83"/>
      <c r="U83" s="136"/>
      <c r="V83" s="136"/>
      <c r="W83"/>
    </row>
    <row r="84" spans="2:23" ht="12.75">
      <c r="B84" s="136" t="s">
        <v>910</v>
      </c>
      <c r="C84" s="151">
        <v>-24</v>
      </c>
      <c r="D84" s="151">
        <v>48</v>
      </c>
      <c r="E84" s="151">
        <v>22</v>
      </c>
      <c r="F84" s="151">
        <v>52</v>
      </c>
      <c r="G84" s="151">
        <v>36</v>
      </c>
      <c r="H84" s="151">
        <v>23</v>
      </c>
      <c r="I84" s="151">
        <v>4</v>
      </c>
      <c r="J84" s="152">
        <v>0.3</v>
      </c>
      <c r="K84" s="152">
        <v>1.42</v>
      </c>
      <c r="L84" s="152">
        <v>14.2</v>
      </c>
      <c r="M84" s="152">
        <v>2.1</v>
      </c>
      <c r="N84" s="136" t="s">
        <v>645</v>
      </c>
      <c r="O84" s="138">
        <v>2003</v>
      </c>
      <c r="P84" s="136" t="s">
        <v>646</v>
      </c>
      <c r="Q84" s="136">
        <v>856682</v>
      </c>
      <c r="R84" s="136" t="s">
        <v>386</v>
      </c>
      <c r="S84" s="136" t="s">
        <v>86</v>
      </c>
      <c r="T84"/>
      <c r="U84" s="136"/>
      <c r="V84" s="136"/>
      <c r="W84"/>
    </row>
    <row r="85" spans="2:23" ht="12.75">
      <c r="B85" s="136" t="s">
        <v>911</v>
      </c>
      <c r="C85" s="151">
        <v>-18</v>
      </c>
      <c r="D85" s="151">
        <v>38</v>
      </c>
      <c r="E85" s="151">
        <v>29</v>
      </c>
      <c r="F85" s="151">
        <v>64</v>
      </c>
      <c r="G85" s="151">
        <v>32</v>
      </c>
      <c r="H85" s="151">
        <v>26</v>
      </c>
      <c r="I85" s="151">
        <v>9</v>
      </c>
      <c r="J85" s="152">
        <v>0.3</v>
      </c>
      <c r="K85" s="152">
        <v>1.42</v>
      </c>
      <c r="L85" s="152">
        <v>13.8</v>
      </c>
      <c r="M85" s="152">
        <v>2.4</v>
      </c>
      <c r="N85" s="136" t="s">
        <v>645</v>
      </c>
      <c r="O85" s="138">
        <v>2003</v>
      </c>
      <c r="P85" s="136" t="s">
        <v>646</v>
      </c>
      <c r="Q85" s="136">
        <v>860932</v>
      </c>
      <c r="R85" s="136" t="s">
        <v>386</v>
      </c>
      <c r="S85" s="136" t="s">
        <v>114</v>
      </c>
      <c r="T85"/>
      <c r="U85" s="136"/>
      <c r="V85" s="136"/>
      <c r="W85"/>
    </row>
    <row r="86" spans="2:23" ht="12.75">
      <c r="B86" s="136" t="s">
        <v>913</v>
      </c>
      <c r="C86" s="151">
        <v>-32</v>
      </c>
      <c r="D86" s="151">
        <v>30</v>
      </c>
      <c r="E86" s="151">
        <v>21</v>
      </c>
      <c r="F86" s="151">
        <v>48</v>
      </c>
      <c r="G86" s="151">
        <v>31</v>
      </c>
      <c r="H86" s="151">
        <v>15</v>
      </c>
      <c r="I86" s="151">
        <v>11</v>
      </c>
      <c r="J86" s="152">
        <v>0.3</v>
      </c>
      <c r="K86" s="152">
        <v>1.42</v>
      </c>
      <c r="L86" s="152">
        <v>11.9</v>
      </c>
      <c r="M86" s="152">
        <v>2.3</v>
      </c>
      <c r="N86" s="136" t="s">
        <v>645</v>
      </c>
      <c r="O86" s="138">
        <v>2003</v>
      </c>
      <c r="P86" s="136" t="s">
        <v>646</v>
      </c>
      <c r="Q86" s="136">
        <v>896761</v>
      </c>
      <c r="R86" s="136" t="s">
        <v>386</v>
      </c>
      <c r="S86" s="136" t="s">
        <v>199</v>
      </c>
      <c r="T86"/>
      <c r="U86" s="136"/>
      <c r="V86" s="136"/>
      <c r="W86"/>
    </row>
    <row r="87" spans="2:23" ht="12.75">
      <c r="B87" s="136" t="s">
        <v>916</v>
      </c>
      <c r="C87" s="151">
        <v>-21</v>
      </c>
      <c r="D87" s="151">
        <v>10</v>
      </c>
      <c r="E87" s="151">
        <v>-2</v>
      </c>
      <c r="F87" s="151">
        <v>8</v>
      </c>
      <c r="G87" s="151">
        <v>6</v>
      </c>
      <c r="H87" s="151">
        <v>0</v>
      </c>
      <c r="I87" s="151">
        <v>3</v>
      </c>
      <c r="J87" s="152">
        <v>0.3</v>
      </c>
      <c r="K87" s="152">
        <v>1.43</v>
      </c>
      <c r="L87" s="152">
        <v>14.1</v>
      </c>
      <c r="M87" s="152">
        <v>0.2</v>
      </c>
      <c r="N87" s="136" t="s">
        <v>645</v>
      </c>
      <c r="O87" s="138">
        <v>2003</v>
      </c>
      <c r="P87" s="136" t="s">
        <v>646</v>
      </c>
      <c r="Q87" s="136">
        <v>932590</v>
      </c>
      <c r="R87" s="136" t="s">
        <v>386</v>
      </c>
      <c r="S87" s="136" t="s">
        <v>563</v>
      </c>
      <c r="T87"/>
      <c r="U87" s="136"/>
      <c r="V87" s="136"/>
      <c r="W87"/>
    </row>
    <row r="88" spans="2:23" ht="12.75">
      <c r="B88" s="136" t="s">
        <v>882</v>
      </c>
      <c r="C88" s="151">
        <v>6</v>
      </c>
      <c r="D88" s="151">
        <v>5</v>
      </c>
      <c r="E88" s="151">
        <v>6</v>
      </c>
      <c r="F88" s="151">
        <v>4</v>
      </c>
      <c r="G88" s="151">
        <v>1</v>
      </c>
      <c r="H88" s="151">
        <v>4</v>
      </c>
      <c r="I88" s="151">
        <v>1</v>
      </c>
      <c r="J88" s="152">
        <v>0.1</v>
      </c>
      <c r="K88" s="152">
        <v>0.42</v>
      </c>
      <c r="L88" s="152">
        <v>1.7</v>
      </c>
      <c r="M88" s="152">
        <v>0.3</v>
      </c>
      <c r="N88" s="136" t="s">
        <v>645</v>
      </c>
      <c r="O88" s="138">
        <v>2004</v>
      </c>
      <c r="P88" s="136" t="s">
        <v>646</v>
      </c>
      <c r="Q88" s="136">
        <v>677534</v>
      </c>
      <c r="R88" s="136" t="s">
        <v>386</v>
      </c>
      <c r="S88" s="136" t="s">
        <v>926</v>
      </c>
      <c r="T88"/>
      <c r="U88" s="136"/>
      <c r="V88" s="136"/>
      <c r="W88"/>
    </row>
    <row r="89" spans="2:23" ht="12.75">
      <c r="B89" s="136" t="s">
        <v>888</v>
      </c>
      <c r="C89" s="151">
        <v>-1</v>
      </c>
      <c r="D89" s="151">
        <v>54</v>
      </c>
      <c r="E89" s="151">
        <v>0</v>
      </c>
      <c r="F89" s="151">
        <v>96</v>
      </c>
      <c r="G89" s="151">
        <v>48</v>
      </c>
      <c r="H89" s="151">
        <v>35</v>
      </c>
      <c r="I89" s="151">
        <v>8</v>
      </c>
      <c r="J89" s="152">
        <v>0.5</v>
      </c>
      <c r="K89" s="152">
        <v>2.5</v>
      </c>
      <c r="L89" s="152">
        <v>22.1</v>
      </c>
      <c r="M89" s="152">
        <v>1.6</v>
      </c>
      <c r="N89" s="136" t="s">
        <v>645</v>
      </c>
      <c r="O89" s="138">
        <v>2003</v>
      </c>
      <c r="P89" s="136" t="s">
        <v>646</v>
      </c>
      <c r="Q89" s="136">
        <v>752204</v>
      </c>
      <c r="R89" s="136" t="s">
        <v>386</v>
      </c>
      <c r="S89" s="136" t="s">
        <v>411</v>
      </c>
      <c r="T89"/>
      <c r="U89" s="136"/>
      <c r="V89" s="136"/>
      <c r="W89"/>
    </row>
    <row r="90" spans="2:23" ht="12.75">
      <c r="B90" s="136" t="s">
        <v>881</v>
      </c>
      <c r="C90" s="151"/>
      <c r="D90" s="151">
        <v>7</v>
      </c>
      <c r="E90" s="151">
        <v>10</v>
      </c>
      <c r="F90" s="151">
        <v>7</v>
      </c>
      <c r="G90" s="151">
        <v>2</v>
      </c>
      <c r="H90" s="151"/>
      <c r="I90" s="151">
        <v>0</v>
      </c>
      <c r="J90" s="152">
        <v>0.2</v>
      </c>
      <c r="K90" s="152">
        <v>0.72</v>
      </c>
      <c r="L90" s="152">
        <v>4.4</v>
      </c>
      <c r="M90" s="152">
        <v>0.4</v>
      </c>
      <c r="N90" s="136" t="s">
        <v>645</v>
      </c>
      <c r="O90" s="138">
        <v>2003</v>
      </c>
      <c r="P90" s="136" t="s">
        <v>646</v>
      </c>
      <c r="Q90" s="136">
        <v>666552</v>
      </c>
      <c r="R90" s="136" t="s">
        <v>386</v>
      </c>
      <c r="S90" s="136" t="s">
        <v>948</v>
      </c>
      <c r="T90"/>
      <c r="U90" s="136"/>
      <c r="V90" s="136"/>
      <c r="W90"/>
    </row>
    <row r="91" spans="2:23" ht="12.75">
      <c r="B91" s="136" t="s">
        <v>919</v>
      </c>
      <c r="C91" s="151">
        <v>-5</v>
      </c>
      <c r="D91" s="151">
        <v>27</v>
      </c>
      <c r="E91" s="151">
        <v>33</v>
      </c>
      <c r="F91" s="151">
        <v>41</v>
      </c>
      <c r="G91" s="151">
        <v>29</v>
      </c>
      <c r="H91" s="151">
        <v>24</v>
      </c>
      <c r="I91" s="151">
        <v>-1</v>
      </c>
      <c r="J91" s="152">
        <v>0.3</v>
      </c>
      <c r="K91" s="152">
        <v>1.42</v>
      </c>
      <c r="L91" s="152">
        <v>15</v>
      </c>
      <c r="M91" s="152">
        <v>1.5</v>
      </c>
      <c r="N91" s="136" t="s">
        <v>645</v>
      </c>
      <c r="O91" s="138">
        <v>2003</v>
      </c>
      <c r="P91" s="136" t="s">
        <v>646</v>
      </c>
      <c r="Q91" s="136">
        <v>968420</v>
      </c>
      <c r="R91" s="136" t="s">
        <v>386</v>
      </c>
      <c r="S91" s="136" t="s">
        <v>563</v>
      </c>
      <c r="T91"/>
      <c r="U91" s="136"/>
      <c r="V91" s="136"/>
      <c r="W91"/>
    </row>
    <row r="92" spans="2:23" ht="12.75">
      <c r="B92" s="136" t="s">
        <v>876</v>
      </c>
      <c r="C92" s="151">
        <v>-18</v>
      </c>
      <c r="D92" s="151">
        <v>21</v>
      </c>
      <c r="E92" s="151">
        <v>21</v>
      </c>
      <c r="F92" s="151">
        <v>45</v>
      </c>
      <c r="G92" s="151">
        <v>29</v>
      </c>
      <c r="H92" s="151">
        <v>18</v>
      </c>
      <c r="I92" s="151">
        <v>22</v>
      </c>
      <c r="J92" s="152">
        <v>0.3</v>
      </c>
      <c r="K92" s="152">
        <v>1.43</v>
      </c>
      <c r="L92" s="152">
        <v>12.1</v>
      </c>
      <c r="M92" s="152">
        <v>2.4</v>
      </c>
      <c r="N92" s="136" t="s">
        <v>645</v>
      </c>
      <c r="O92" s="138">
        <v>2006</v>
      </c>
      <c r="P92" s="136" t="s">
        <v>646</v>
      </c>
      <c r="Q92" s="136">
        <v>384693</v>
      </c>
      <c r="R92" s="136" t="s">
        <v>386</v>
      </c>
      <c r="S92" s="136" t="s">
        <v>307</v>
      </c>
      <c r="T92"/>
      <c r="U92" s="136"/>
      <c r="V92" s="136"/>
      <c r="W92"/>
    </row>
    <row r="93" spans="2:23" ht="12.75">
      <c r="B93" s="136" t="s">
        <v>885</v>
      </c>
      <c r="C93" s="151">
        <v>4</v>
      </c>
      <c r="D93" s="151">
        <v>3</v>
      </c>
      <c r="E93" s="151">
        <v>2</v>
      </c>
      <c r="F93" s="151">
        <v>2</v>
      </c>
      <c r="G93" s="151">
        <v>2</v>
      </c>
      <c r="H93" s="151">
        <v>3</v>
      </c>
      <c r="I93" s="151">
        <v>2</v>
      </c>
      <c r="J93" s="152">
        <v>0.2</v>
      </c>
      <c r="K93" s="152">
        <v>0.51</v>
      </c>
      <c r="L93" s="152">
        <v>0.2</v>
      </c>
      <c r="M93" s="152">
        <v>-2.5</v>
      </c>
      <c r="N93" s="136" t="s">
        <v>645</v>
      </c>
      <c r="O93" s="138">
        <v>2005</v>
      </c>
      <c r="P93" s="136" t="s">
        <v>646</v>
      </c>
      <c r="Q93" s="136">
        <v>717611</v>
      </c>
      <c r="R93" s="136" t="s">
        <v>386</v>
      </c>
      <c r="S93" s="136" t="s">
        <v>845</v>
      </c>
      <c r="T93"/>
      <c r="U93" s="136"/>
      <c r="V93" s="136"/>
      <c r="W93"/>
    </row>
    <row r="94" spans="2:23" ht="12.75">
      <c r="B94" s="136" t="s">
        <v>865</v>
      </c>
      <c r="C94" s="151">
        <v>-26</v>
      </c>
      <c r="D94" s="151">
        <v>20</v>
      </c>
      <c r="E94" s="151">
        <v>1</v>
      </c>
      <c r="F94" s="151">
        <v>39</v>
      </c>
      <c r="G94" s="151">
        <v>13</v>
      </c>
      <c r="H94" s="151">
        <v>7</v>
      </c>
      <c r="I94" s="151">
        <v>26</v>
      </c>
      <c r="J94" s="152">
        <v>0.3</v>
      </c>
      <c r="K94" s="152">
        <v>1.43</v>
      </c>
      <c r="L94" s="152">
        <v>13.5</v>
      </c>
      <c r="M94" s="152">
        <v>1.6</v>
      </c>
      <c r="N94" s="136" t="s">
        <v>645</v>
      </c>
      <c r="O94" s="138">
        <v>2003</v>
      </c>
      <c r="P94" s="136" t="s">
        <v>646</v>
      </c>
      <c r="Q94" s="136">
        <v>104257</v>
      </c>
      <c r="R94" s="136" t="s">
        <v>386</v>
      </c>
      <c r="S94" s="136" t="s">
        <v>267</v>
      </c>
      <c r="T94"/>
      <c r="U94" s="136"/>
      <c r="V94" s="136"/>
      <c r="W94"/>
    </row>
    <row r="95" spans="2:23" ht="12.75">
      <c r="B95" s="136" t="s">
        <v>883</v>
      </c>
      <c r="C95" s="151">
        <v>7</v>
      </c>
      <c r="D95" s="151">
        <v>5</v>
      </c>
      <c r="E95" s="151">
        <v>7</v>
      </c>
      <c r="F95" s="151">
        <v>4</v>
      </c>
      <c r="G95" s="151">
        <v>1</v>
      </c>
      <c r="H95" s="151">
        <v>5</v>
      </c>
      <c r="I95" s="151">
        <v>1</v>
      </c>
      <c r="J95" s="152">
        <v>0.1</v>
      </c>
      <c r="K95" s="152">
        <v>0.41</v>
      </c>
      <c r="L95" s="152">
        <v>1.9</v>
      </c>
      <c r="M95" s="152">
        <v>0.3</v>
      </c>
      <c r="N95" s="136" t="s">
        <v>645</v>
      </c>
      <c r="O95" s="138">
        <v>2003</v>
      </c>
      <c r="P95" s="136" t="s">
        <v>646</v>
      </c>
      <c r="Q95" s="136">
        <v>680546</v>
      </c>
      <c r="R95" s="136" t="s">
        <v>386</v>
      </c>
      <c r="S95" s="136" t="s">
        <v>926</v>
      </c>
      <c r="T95"/>
      <c r="U95" s="136"/>
      <c r="V95" s="136"/>
      <c r="W95"/>
    </row>
    <row r="96" spans="2:23" ht="12.75">
      <c r="B96" s="136" t="s">
        <v>907</v>
      </c>
      <c r="C96" s="151">
        <v>-31</v>
      </c>
      <c r="D96" s="151">
        <v>26</v>
      </c>
      <c r="E96" s="151">
        <v>19</v>
      </c>
      <c r="F96" s="151">
        <v>44</v>
      </c>
      <c r="G96" s="151">
        <v>23</v>
      </c>
      <c r="H96" s="151">
        <v>13</v>
      </c>
      <c r="I96" s="151">
        <v>17</v>
      </c>
      <c r="J96" s="152">
        <v>0.3</v>
      </c>
      <c r="K96" s="152">
        <v>1.42</v>
      </c>
      <c r="L96" s="152">
        <v>11.6</v>
      </c>
      <c r="M96" s="152">
        <v>2.3</v>
      </c>
      <c r="N96" s="136" t="s">
        <v>645</v>
      </c>
      <c r="O96" s="138">
        <v>2003</v>
      </c>
      <c r="P96" s="136" t="s">
        <v>646</v>
      </c>
      <c r="Q96" s="136">
        <v>820852</v>
      </c>
      <c r="R96" s="136" t="s">
        <v>386</v>
      </c>
      <c r="S96" s="136" t="s">
        <v>114</v>
      </c>
      <c r="T96"/>
      <c r="U96" s="136"/>
      <c r="V96" s="136"/>
      <c r="W96"/>
    </row>
    <row r="97" spans="2:23" ht="12.75">
      <c r="B97" s="136" t="s">
        <v>887</v>
      </c>
      <c r="C97" s="151">
        <v>-19</v>
      </c>
      <c r="D97" s="151">
        <v>9</v>
      </c>
      <c r="E97" s="151">
        <v>7</v>
      </c>
      <c r="F97" s="151">
        <v>24</v>
      </c>
      <c r="G97" s="151">
        <v>8</v>
      </c>
      <c r="H97" s="151">
        <v>5</v>
      </c>
      <c r="I97" s="151">
        <v>5</v>
      </c>
      <c r="J97" s="152">
        <v>0.2</v>
      </c>
      <c r="K97" s="152">
        <v>0.42</v>
      </c>
      <c r="L97" s="152">
        <v>5.3</v>
      </c>
      <c r="M97" s="152">
        <v>1.8</v>
      </c>
      <c r="N97" s="136" t="s">
        <v>645</v>
      </c>
      <c r="O97" s="138">
        <v>2003</v>
      </c>
      <c r="P97" s="136" t="s">
        <v>646</v>
      </c>
      <c r="Q97" s="136">
        <v>749192</v>
      </c>
      <c r="R97" s="136" t="s">
        <v>386</v>
      </c>
      <c r="S97" s="136" t="s">
        <v>611</v>
      </c>
      <c r="T97"/>
      <c r="U97" s="136"/>
      <c r="V97" s="136"/>
      <c r="W97"/>
    </row>
    <row r="98" spans="2:23" ht="12.75">
      <c r="B98" s="136" t="s">
        <v>915</v>
      </c>
      <c r="C98" s="151">
        <v>-35</v>
      </c>
      <c r="D98" s="151">
        <v>1</v>
      </c>
      <c r="E98" s="151">
        <v>-1</v>
      </c>
      <c r="F98" s="151">
        <v>31</v>
      </c>
      <c r="G98" s="151">
        <v>-7</v>
      </c>
      <c r="H98" s="151">
        <v>-5</v>
      </c>
      <c r="I98" s="151">
        <v>0</v>
      </c>
      <c r="J98" s="152">
        <v>0.3</v>
      </c>
      <c r="K98" s="152">
        <v>1.41</v>
      </c>
      <c r="L98" s="152">
        <v>11.3</v>
      </c>
      <c r="M98" s="152">
        <v>0.3</v>
      </c>
      <c r="N98" s="136" t="s">
        <v>645</v>
      </c>
      <c r="O98" s="138">
        <v>2003</v>
      </c>
      <c r="P98" s="136" t="s">
        <v>646</v>
      </c>
      <c r="Q98" s="136">
        <v>928341</v>
      </c>
      <c r="R98" s="136" t="s">
        <v>386</v>
      </c>
      <c r="S98" s="136" t="s">
        <v>548</v>
      </c>
      <c r="T98"/>
      <c r="U98" s="136"/>
      <c r="V98" s="136"/>
      <c r="W98"/>
    </row>
    <row r="99" spans="2:23" ht="12.75">
      <c r="B99" s="136" t="s">
        <v>866</v>
      </c>
      <c r="C99" s="151">
        <v>-49</v>
      </c>
      <c r="D99" s="151">
        <v>15</v>
      </c>
      <c r="E99" s="151">
        <v>-6</v>
      </c>
      <c r="F99" s="151">
        <v>17</v>
      </c>
      <c r="G99" s="151">
        <v>0</v>
      </c>
      <c r="H99" s="151">
        <v>-8</v>
      </c>
      <c r="I99" s="151">
        <v>12</v>
      </c>
      <c r="J99" s="152">
        <v>0.3</v>
      </c>
      <c r="K99" s="152">
        <v>1.45</v>
      </c>
      <c r="L99" s="152">
        <v>11.9</v>
      </c>
      <c r="M99" s="152">
        <v>0.7</v>
      </c>
      <c r="N99" s="136" t="s">
        <v>645</v>
      </c>
      <c r="O99" s="138">
        <v>2003</v>
      </c>
      <c r="P99" s="136" t="s">
        <v>646</v>
      </c>
      <c r="Q99" s="136">
        <v>140087</v>
      </c>
      <c r="R99" s="136" t="s">
        <v>386</v>
      </c>
      <c r="S99" s="136" t="s">
        <v>528</v>
      </c>
      <c r="T99"/>
      <c r="U99" s="136"/>
      <c r="V99" s="136"/>
      <c r="W99"/>
    </row>
    <row r="100" spans="2:23" ht="12.75">
      <c r="B100" s="136" t="s">
        <v>875</v>
      </c>
      <c r="C100" s="151"/>
      <c r="D100" s="151"/>
      <c r="E100" s="151"/>
      <c r="F100" s="151"/>
      <c r="G100" s="151"/>
      <c r="H100" s="151"/>
      <c r="I100" s="151">
        <v>24</v>
      </c>
      <c r="J100" s="152">
        <v>0.4</v>
      </c>
      <c r="K100" s="152">
        <v>1.8</v>
      </c>
      <c r="L100" s="152"/>
      <c r="M100" s="152"/>
      <c r="N100" s="136" t="s">
        <v>645</v>
      </c>
      <c r="O100" s="138">
        <v>2006</v>
      </c>
      <c r="P100" s="136" t="s">
        <v>646</v>
      </c>
      <c r="Q100" s="136">
        <v>348862</v>
      </c>
      <c r="R100" s="136" t="s">
        <v>386</v>
      </c>
      <c r="S100" s="136" t="s">
        <v>267</v>
      </c>
      <c r="T100"/>
      <c r="U100" s="136"/>
      <c r="V100" s="136"/>
      <c r="W100"/>
    </row>
    <row r="101" spans="2:23" ht="12.75">
      <c r="B101" s="136" t="s">
        <v>867</v>
      </c>
      <c r="C101" s="151">
        <v>-36</v>
      </c>
      <c r="D101" s="151">
        <v>19</v>
      </c>
      <c r="E101" s="151">
        <v>10</v>
      </c>
      <c r="F101" s="151">
        <v>31</v>
      </c>
      <c r="G101" s="151">
        <v>14</v>
      </c>
      <c r="H101" s="151">
        <v>5</v>
      </c>
      <c r="I101" s="151">
        <v>7</v>
      </c>
      <c r="J101" s="152">
        <v>0.3</v>
      </c>
      <c r="K101" s="152">
        <v>1.42</v>
      </c>
      <c r="L101" s="152">
        <v>10</v>
      </c>
      <c r="M101" s="152">
        <v>1.5</v>
      </c>
      <c r="N101" s="136" t="s">
        <v>645</v>
      </c>
      <c r="O101" s="138">
        <v>2003</v>
      </c>
      <c r="P101" s="136" t="s">
        <v>646</v>
      </c>
      <c r="Q101" s="136">
        <v>175919</v>
      </c>
      <c r="R101" s="136" t="s">
        <v>386</v>
      </c>
      <c r="S101" s="136" t="s">
        <v>105</v>
      </c>
      <c r="T101"/>
      <c r="U101" s="136"/>
      <c r="V101" s="136"/>
      <c r="W101"/>
    </row>
    <row r="102" spans="2:23" ht="12.75">
      <c r="B102" s="136" t="s">
        <v>869</v>
      </c>
      <c r="C102" s="151">
        <v>-29</v>
      </c>
      <c r="D102" s="151">
        <v>5</v>
      </c>
      <c r="E102" s="151">
        <v>2</v>
      </c>
      <c r="F102" s="151">
        <v>46</v>
      </c>
      <c r="G102" s="151">
        <v>-12</v>
      </c>
      <c r="H102" s="151">
        <v>0</v>
      </c>
      <c r="I102" s="151">
        <v>-2</v>
      </c>
      <c r="J102" s="152">
        <v>0.3</v>
      </c>
      <c r="K102" s="152">
        <v>1.44</v>
      </c>
      <c r="L102" s="152">
        <v>14.5</v>
      </c>
      <c r="M102" s="152">
        <v>0.4</v>
      </c>
      <c r="N102" s="136" t="s">
        <v>645</v>
      </c>
      <c r="O102" s="138">
        <v>2003</v>
      </c>
      <c r="P102" s="136" t="s">
        <v>646</v>
      </c>
      <c r="Q102" s="136">
        <v>211748</v>
      </c>
      <c r="R102" s="136" t="s">
        <v>386</v>
      </c>
      <c r="S102" s="136" t="s">
        <v>441</v>
      </c>
      <c r="T102"/>
      <c r="U102" s="136"/>
      <c r="V102" s="136"/>
      <c r="W102"/>
    </row>
    <row r="103" spans="2:23" ht="12.75">
      <c r="B103" s="136" t="s">
        <v>889</v>
      </c>
      <c r="C103" s="151">
        <v>-36</v>
      </c>
      <c r="D103" s="151">
        <v>8</v>
      </c>
      <c r="E103" s="151">
        <v>2</v>
      </c>
      <c r="F103" s="151">
        <v>31</v>
      </c>
      <c r="G103" s="151">
        <v>3</v>
      </c>
      <c r="H103" s="151">
        <v>-1</v>
      </c>
      <c r="I103" s="151">
        <v>8</v>
      </c>
      <c r="J103" s="152">
        <v>0.2</v>
      </c>
      <c r="K103" s="152">
        <v>0.52</v>
      </c>
      <c r="L103" s="152">
        <v>10</v>
      </c>
      <c r="M103" s="152">
        <v>1</v>
      </c>
      <c r="N103" s="136" t="s">
        <v>645</v>
      </c>
      <c r="O103" s="138">
        <v>2003</v>
      </c>
      <c r="P103" s="136" t="s">
        <v>646</v>
      </c>
      <c r="Q103" s="136">
        <v>753442</v>
      </c>
      <c r="R103" s="136" t="s">
        <v>386</v>
      </c>
      <c r="S103" s="136" t="s">
        <v>307</v>
      </c>
      <c r="T103"/>
      <c r="U103" s="136"/>
      <c r="V103" s="136"/>
      <c r="W103"/>
    </row>
    <row r="104" spans="2:23" ht="12.75">
      <c r="B104" s="136" t="s">
        <v>870</v>
      </c>
      <c r="C104" s="151">
        <v>-31</v>
      </c>
      <c r="D104" s="151">
        <v>13</v>
      </c>
      <c r="E104" s="151">
        <v>5</v>
      </c>
      <c r="F104" s="151">
        <v>34</v>
      </c>
      <c r="G104" s="151">
        <v>7</v>
      </c>
      <c r="H104" s="151">
        <v>3</v>
      </c>
      <c r="I104" s="151">
        <v>-2</v>
      </c>
      <c r="J104" s="152">
        <v>0.3</v>
      </c>
      <c r="K104" s="152">
        <v>1.43</v>
      </c>
      <c r="L104" s="152">
        <v>11.9</v>
      </c>
      <c r="M104" s="152">
        <v>0.8</v>
      </c>
      <c r="N104" s="136" t="s">
        <v>645</v>
      </c>
      <c r="O104" s="138">
        <v>2003</v>
      </c>
      <c r="P104" s="136" t="s">
        <v>646</v>
      </c>
      <c r="Q104" s="136">
        <v>247577</v>
      </c>
      <c r="R104" s="136" t="s">
        <v>386</v>
      </c>
      <c r="S104" s="136" t="s">
        <v>563</v>
      </c>
      <c r="T104"/>
      <c r="U104" s="136"/>
      <c r="V104" s="136"/>
      <c r="W104"/>
    </row>
    <row r="105" spans="2:23" ht="12.75">
      <c r="B105" s="136" t="s">
        <v>917</v>
      </c>
      <c r="C105" s="151">
        <v>-28</v>
      </c>
      <c r="D105" s="151">
        <v>46</v>
      </c>
      <c r="E105" s="151">
        <v>15</v>
      </c>
      <c r="F105" s="151">
        <v>39</v>
      </c>
      <c r="G105" s="151">
        <v>34</v>
      </c>
      <c r="H105" s="151">
        <v>17</v>
      </c>
      <c r="I105" s="151">
        <v>11</v>
      </c>
      <c r="J105" s="152">
        <v>0.3</v>
      </c>
      <c r="K105" s="152">
        <v>1.42</v>
      </c>
      <c r="L105" s="152">
        <v>13.5</v>
      </c>
      <c r="M105" s="152">
        <v>1.8</v>
      </c>
      <c r="N105" s="136" t="s">
        <v>645</v>
      </c>
      <c r="O105" s="138">
        <v>2003</v>
      </c>
      <c r="P105" s="136" t="s">
        <v>646</v>
      </c>
      <c r="Q105" s="136">
        <v>939850</v>
      </c>
      <c r="R105" s="136" t="s">
        <v>386</v>
      </c>
      <c r="S105" s="136" t="s">
        <v>33</v>
      </c>
      <c r="T105"/>
      <c r="U105" s="136"/>
      <c r="V105" s="136"/>
      <c r="W105"/>
    </row>
    <row r="106" spans="2:23" ht="12.75">
      <c r="B106" s="136" t="s">
        <v>918</v>
      </c>
      <c r="C106" s="151">
        <v>-34</v>
      </c>
      <c r="D106" s="151">
        <v>11</v>
      </c>
      <c r="E106" s="151">
        <v>7</v>
      </c>
      <c r="F106" s="151">
        <v>29</v>
      </c>
      <c r="G106" s="151">
        <v>14</v>
      </c>
      <c r="H106" s="151">
        <v>3</v>
      </c>
      <c r="I106" s="151">
        <v>10</v>
      </c>
      <c r="J106" s="152">
        <v>0.2</v>
      </c>
      <c r="K106" s="152">
        <v>0.52</v>
      </c>
      <c r="L106" s="152">
        <v>8.6</v>
      </c>
      <c r="M106" s="152">
        <v>1.9</v>
      </c>
      <c r="N106" s="136" t="s">
        <v>645</v>
      </c>
      <c r="O106" s="138">
        <v>2003</v>
      </c>
      <c r="P106" s="136" t="s">
        <v>646</v>
      </c>
      <c r="Q106" s="136">
        <v>964171</v>
      </c>
      <c r="R106" s="136" t="s">
        <v>386</v>
      </c>
      <c r="S106" s="136" t="s">
        <v>131</v>
      </c>
      <c r="T106"/>
      <c r="U106" s="136"/>
      <c r="V106" s="136"/>
      <c r="W106"/>
    </row>
    <row r="107" spans="2:23" ht="12.75">
      <c r="B107" s="136" t="s">
        <v>914</v>
      </c>
      <c r="C107" s="151"/>
      <c r="D107" s="151"/>
      <c r="E107" s="151">
        <v>23</v>
      </c>
      <c r="F107" s="151">
        <v>34</v>
      </c>
      <c r="G107" s="151">
        <v>29</v>
      </c>
      <c r="H107" s="151"/>
      <c r="I107" s="151">
        <v>8</v>
      </c>
      <c r="J107" s="152">
        <v>0.2</v>
      </c>
      <c r="K107" s="152">
        <v>0.72</v>
      </c>
      <c r="L107" s="152">
        <v>12.3</v>
      </c>
      <c r="M107" s="152">
        <v>1.9</v>
      </c>
      <c r="N107" s="136" t="s">
        <v>645</v>
      </c>
      <c r="O107" s="138">
        <v>2003</v>
      </c>
      <c r="P107" s="136" t="s">
        <v>646</v>
      </c>
      <c r="Q107" s="136">
        <v>902783</v>
      </c>
      <c r="R107" s="136" t="s">
        <v>386</v>
      </c>
      <c r="S107" s="136" t="s">
        <v>33</v>
      </c>
      <c r="T107"/>
      <c r="U107" s="136"/>
      <c r="V107" s="136"/>
      <c r="W107"/>
    </row>
    <row r="108" spans="2:23" ht="12.75">
      <c r="B108" s="136" t="s">
        <v>879</v>
      </c>
      <c r="C108" s="151">
        <v>-35</v>
      </c>
      <c r="D108" s="151">
        <v>18</v>
      </c>
      <c r="E108" s="151">
        <v>10</v>
      </c>
      <c r="F108" s="151">
        <v>32</v>
      </c>
      <c r="G108" s="151">
        <v>16</v>
      </c>
      <c r="H108" s="151">
        <v>5</v>
      </c>
      <c r="I108" s="151">
        <v>7</v>
      </c>
      <c r="J108" s="152">
        <v>0.3</v>
      </c>
      <c r="K108" s="152">
        <v>1.42</v>
      </c>
      <c r="L108" s="152">
        <v>10.4</v>
      </c>
      <c r="M108" s="152">
        <v>1.6</v>
      </c>
      <c r="N108" s="136" t="s">
        <v>645</v>
      </c>
      <c r="O108" s="138">
        <v>2003</v>
      </c>
      <c r="P108" s="136" t="s">
        <v>646</v>
      </c>
      <c r="Q108" s="136">
        <v>641704</v>
      </c>
      <c r="R108" s="136" t="s">
        <v>386</v>
      </c>
      <c r="S108" s="136" t="s">
        <v>105</v>
      </c>
      <c r="T108"/>
      <c r="U108" s="136"/>
      <c r="V108" s="136"/>
      <c r="W108"/>
    </row>
    <row r="109" spans="2:23" ht="12.75">
      <c r="B109" s="136" t="s">
        <v>912</v>
      </c>
      <c r="C109" s="151">
        <v>-36</v>
      </c>
      <c r="D109" s="151">
        <v>23</v>
      </c>
      <c r="E109" s="151">
        <v>19</v>
      </c>
      <c r="F109" s="151">
        <v>33</v>
      </c>
      <c r="G109" s="151">
        <v>27</v>
      </c>
      <c r="H109" s="151">
        <v>9</v>
      </c>
      <c r="I109" s="151">
        <v>8</v>
      </c>
      <c r="J109" s="152">
        <v>0.3</v>
      </c>
      <c r="K109" s="152">
        <v>1.41</v>
      </c>
      <c r="L109" s="152">
        <v>12.3</v>
      </c>
      <c r="M109" s="152">
        <v>1.8</v>
      </c>
      <c r="N109" s="136" t="s">
        <v>645</v>
      </c>
      <c r="O109" s="138">
        <v>2003</v>
      </c>
      <c r="P109" s="136" t="s">
        <v>646</v>
      </c>
      <c r="Q109" s="136">
        <v>892513</v>
      </c>
      <c r="R109" s="136" t="s">
        <v>386</v>
      </c>
      <c r="S109" s="136" t="s">
        <v>33</v>
      </c>
      <c r="T109"/>
      <c r="U109" s="136"/>
      <c r="V109" s="136"/>
      <c r="W109"/>
    </row>
    <row r="110" spans="2:23" ht="12.75">
      <c r="B110" s="136" t="s">
        <v>884</v>
      </c>
      <c r="C110" s="151"/>
      <c r="D110" s="151">
        <v>8</v>
      </c>
      <c r="E110" s="151">
        <v>2</v>
      </c>
      <c r="F110" s="151">
        <v>28</v>
      </c>
      <c r="G110" s="151">
        <v>3</v>
      </c>
      <c r="H110" s="151"/>
      <c r="I110" s="151">
        <v>5</v>
      </c>
      <c r="J110" s="152">
        <v>0.2</v>
      </c>
      <c r="K110" s="152">
        <v>0.73</v>
      </c>
      <c r="L110" s="152">
        <v>9.8</v>
      </c>
      <c r="M110" s="152">
        <v>0.9</v>
      </c>
      <c r="N110" s="136" t="s">
        <v>645</v>
      </c>
      <c r="O110" s="138">
        <v>2003</v>
      </c>
      <c r="P110" s="136" t="s">
        <v>646</v>
      </c>
      <c r="Q110" s="136">
        <v>702381</v>
      </c>
      <c r="R110" s="136" t="s">
        <v>386</v>
      </c>
      <c r="S110" s="136" t="s">
        <v>307</v>
      </c>
      <c r="T110"/>
      <c r="U110" s="136"/>
      <c r="V110" s="136"/>
      <c r="W110"/>
    </row>
    <row r="111" spans="2:23" ht="12.75">
      <c r="B111" s="136" t="s">
        <v>871</v>
      </c>
      <c r="C111" s="151">
        <v>-49</v>
      </c>
      <c r="D111" s="151">
        <v>18</v>
      </c>
      <c r="E111" s="151">
        <v>-10</v>
      </c>
      <c r="F111" s="151">
        <v>23</v>
      </c>
      <c r="G111" s="151">
        <v>-7</v>
      </c>
      <c r="H111" s="151">
        <v>-9</v>
      </c>
      <c r="I111" s="151">
        <v>10</v>
      </c>
      <c r="J111" s="152">
        <v>0.3</v>
      </c>
      <c r="K111" s="152">
        <v>1.42</v>
      </c>
      <c r="L111" s="152">
        <v>12.5</v>
      </c>
      <c r="M111" s="152">
        <v>0.5</v>
      </c>
      <c r="N111" s="136" t="s">
        <v>645</v>
      </c>
      <c r="O111" s="138">
        <v>2003</v>
      </c>
      <c r="P111" s="136" t="s">
        <v>646</v>
      </c>
      <c r="Q111" s="136">
        <v>283408</v>
      </c>
      <c r="R111" s="136" t="s">
        <v>386</v>
      </c>
      <c r="S111" s="136" t="s">
        <v>563</v>
      </c>
      <c r="T111"/>
      <c r="U111" s="136"/>
      <c r="V111" s="136"/>
      <c r="W111"/>
    </row>
    <row r="112" spans="2:23" ht="12.75">
      <c r="B112" s="136" t="s">
        <v>868</v>
      </c>
      <c r="C112" s="151"/>
      <c r="D112" s="151"/>
      <c r="E112" s="151"/>
      <c r="F112" s="151"/>
      <c r="G112" s="151">
        <v>1</v>
      </c>
      <c r="H112" s="151"/>
      <c r="I112" s="151">
        <v>32</v>
      </c>
      <c r="J112" s="152">
        <v>0.4</v>
      </c>
      <c r="K112" s="152">
        <v>2.48</v>
      </c>
      <c r="L112" s="152"/>
      <c r="M112" s="152"/>
      <c r="N112" s="136" t="s">
        <v>645</v>
      </c>
      <c r="O112" s="138">
        <v>2006</v>
      </c>
      <c r="P112" s="136" t="s">
        <v>646</v>
      </c>
      <c r="Q112" s="136">
        <v>201293</v>
      </c>
      <c r="R112" s="136" t="s">
        <v>386</v>
      </c>
      <c r="S112" s="136" t="s">
        <v>411</v>
      </c>
      <c r="T112"/>
      <c r="U112" s="136"/>
      <c r="V112" s="136"/>
      <c r="W112"/>
    </row>
    <row r="113" spans="2:23" ht="12.75">
      <c r="B113" s="136" t="s">
        <v>874</v>
      </c>
      <c r="C113" s="151">
        <v>-40</v>
      </c>
      <c r="D113" s="151">
        <v>5</v>
      </c>
      <c r="E113" s="151">
        <v>-1</v>
      </c>
      <c r="F113" s="151">
        <v>25</v>
      </c>
      <c r="G113" s="151">
        <v>-3</v>
      </c>
      <c r="H113" s="151">
        <v>-5</v>
      </c>
      <c r="I113" s="151">
        <v>5</v>
      </c>
      <c r="J113" s="152">
        <v>0.3</v>
      </c>
      <c r="K113" s="152">
        <v>1.42</v>
      </c>
      <c r="L113" s="152">
        <v>11.8</v>
      </c>
      <c r="M113" s="152">
        <v>0.5</v>
      </c>
      <c r="N113" s="136" t="s">
        <v>645</v>
      </c>
      <c r="O113" s="138">
        <v>2003</v>
      </c>
      <c r="P113" s="136" t="s">
        <v>646</v>
      </c>
      <c r="Q113" s="136">
        <v>319236</v>
      </c>
      <c r="R113" s="136" t="s">
        <v>386</v>
      </c>
      <c r="S113" s="136" t="s">
        <v>221</v>
      </c>
      <c r="T113"/>
      <c r="U113" s="136"/>
      <c r="V113" s="136"/>
      <c r="W113"/>
    </row>
    <row r="114" spans="2:23" ht="12.75">
      <c r="B114" s="136" t="s">
        <v>891</v>
      </c>
      <c r="C114" s="151">
        <v>-35</v>
      </c>
      <c r="D114" s="151">
        <v>20</v>
      </c>
      <c r="E114" s="151">
        <v>11</v>
      </c>
      <c r="F114" s="151">
        <v>32</v>
      </c>
      <c r="G114" s="151">
        <v>15</v>
      </c>
      <c r="H114" s="151">
        <v>6</v>
      </c>
      <c r="I114" s="151">
        <v>8</v>
      </c>
      <c r="J114" s="152">
        <v>0.2</v>
      </c>
      <c r="K114" s="152">
        <v>0.41</v>
      </c>
      <c r="L114" s="152">
        <v>10</v>
      </c>
      <c r="M114" s="152">
        <v>1.6</v>
      </c>
      <c r="N114" s="136" t="s">
        <v>645</v>
      </c>
      <c r="O114" s="138">
        <v>2002</v>
      </c>
      <c r="P114" s="136" t="s">
        <v>646</v>
      </c>
      <c r="Q114" s="136">
        <v>785022</v>
      </c>
      <c r="R114" s="136" t="s">
        <v>386</v>
      </c>
      <c r="S114" s="136" t="s">
        <v>105</v>
      </c>
      <c r="T114"/>
      <c r="U114" s="136"/>
      <c r="V114" s="136"/>
      <c r="W114"/>
    </row>
    <row r="115" spans="2:23" ht="12.75">
      <c r="B115" s="136" t="s">
        <v>535</v>
      </c>
      <c r="C115" s="151">
        <v>-49</v>
      </c>
      <c r="D115" s="151">
        <v>31</v>
      </c>
      <c r="E115" s="151">
        <v>-3</v>
      </c>
      <c r="F115" s="151">
        <v>22</v>
      </c>
      <c r="G115" s="151">
        <v>-8</v>
      </c>
      <c r="H115" s="151">
        <v>-6</v>
      </c>
      <c r="I115" s="151">
        <v>13</v>
      </c>
      <c r="J115" s="152">
        <v>0.7</v>
      </c>
      <c r="K115" s="152">
        <v>1.75</v>
      </c>
      <c r="L115" s="152">
        <v>15.3</v>
      </c>
      <c r="M115" s="152">
        <v>0.6</v>
      </c>
      <c r="N115" s="136" t="s">
        <v>649</v>
      </c>
      <c r="O115" s="138">
        <v>2002</v>
      </c>
      <c r="P115" s="136" t="s">
        <v>1027</v>
      </c>
      <c r="Q115" s="136">
        <v>969014</v>
      </c>
      <c r="R115" s="136" t="s">
        <v>124</v>
      </c>
      <c r="S115" s="136" t="s">
        <v>528</v>
      </c>
      <c r="T115"/>
      <c r="U115" s="136"/>
      <c r="V115" s="136"/>
      <c r="W115"/>
    </row>
    <row r="116" spans="2:23" ht="12.75">
      <c r="B116" s="136" t="s">
        <v>518</v>
      </c>
      <c r="C116" s="151">
        <v>-30</v>
      </c>
      <c r="D116" s="151">
        <v>31</v>
      </c>
      <c r="E116" s="151">
        <v>37</v>
      </c>
      <c r="F116" s="151">
        <v>54</v>
      </c>
      <c r="G116" s="151">
        <v>27</v>
      </c>
      <c r="H116" s="151">
        <v>20</v>
      </c>
      <c r="I116" s="151">
        <v>13</v>
      </c>
      <c r="J116" s="152">
        <v>0.6</v>
      </c>
      <c r="K116" s="152">
        <v>1.5</v>
      </c>
      <c r="L116" s="152">
        <v>16.4</v>
      </c>
      <c r="M116" s="152">
        <v>1.9</v>
      </c>
      <c r="N116" s="136" t="s">
        <v>649</v>
      </c>
      <c r="O116" s="138">
        <v>2002</v>
      </c>
      <c r="P116" s="136" t="s">
        <v>1027</v>
      </c>
      <c r="Q116" s="136">
        <v>933184</v>
      </c>
      <c r="R116" s="136" t="s">
        <v>124</v>
      </c>
      <c r="S116" s="136" t="s">
        <v>502</v>
      </c>
      <c r="T116"/>
      <c r="U116" s="136"/>
      <c r="V116" s="136"/>
      <c r="W116"/>
    </row>
    <row r="117" spans="2:23" ht="12.75">
      <c r="B117" s="136" t="s">
        <v>125</v>
      </c>
      <c r="C117" s="151">
        <v>-32</v>
      </c>
      <c r="D117" s="151">
        <v>22</v>
      </c>
      <c r="E117" s="151">
        <v>25</v>
      </c>
      <c r="F117" s="151">
        <v>57</v>
      </c>
      <c r="G117" s="151">
        <v>20</v>
      </c>
      <c r="H117" s="151">
        <v>14</v>
      </c>
      <c r="I117" s="151">
        <v>17</v>
      </c>
      <c r="J117" s="152">
        <v>0.7</v>
      </c>
      <c r="K117" s="152">
        <v>1.75</v>
      </c>
      <c r="L117" s="152">
        <v>13.9</v>
      </c>
      <c r="M117" s="152">
        <v>2.1</v>
      </c>
      <c r="N117" s="136" t="s">
        <v>649</v>
      </c>
      <c r="O117" s="138">
        <v>2002</v>
      </c>
      <c r="P117" s="136" t="s">
        <v>1027</v>
      </c>
      <c r="Q117" s="136">
        <v>897355</v>
      </c>
      <c r="R117" s="136" t="s">
        <v>124</v>
      </c>
      <c r="S117" s="136" t="s">
        <v>114</v>
      </c>
      <c r="T117"/>
      <c r="U117" s="136"/>
      <c r="V117" s="136"/>
      <c r="W117"/>
    </row>
    <row r="118" spans="2:23" ht="12.75">
      <c r="B118" s="136" t="s">
        <v>241</v>
      </c>
      <c r="C118" s="151">
        <v>-38</v>
      </c>
      <c r="D118" s="151">
        <v>8</v>
      </c>
      <c r="E118" s="151">
        <v>1</v>
      </c>
      <c r="F118" s="151">
        <v>24</v>
      </c>
      <c r="G118" s="151">
        <v>-5</v>
      </c>
      <c r="H118" s="151">
        <v>-4</v>
      </c>
      <c r="I118" s="151">
        <v>4</v>
      </c>
      <c r="J118" s="152">
        <v>0.7</v>
      </c>
      <c r="K118" s="152">
        <v>1.75</v>
      </c>
      <c r="L118" s="152">
        <v>11.8</v>
      </c>
      <c r="M118" s="152">
        <v>0.3</v>
      </c>
      <c r="N118" s="136" t="s">
        <v>649</v>
      </c>
      <c r="O118" s="138">
        <v>2002</v>
      </c>
      <c r="P118" s="136" t="s">
        <v>1027</v>
      </c>
      <c r="Q118" s="136">
        <v>861526</v>
      </c>
      <c r="R118" s="136" t="s">
        <v>124</v>
      </c>
      <c r="S118" s="136" t="s">
        <v>221</v>
      </c>
      <c r="T118"/>
      <c r="U118" s="136"/>
      <c r="V118" s="136"/>
      <c r="W118"/>
    </row>
    <row r="119" spans="2:23" ht="12.75">
      <c r="B119" s="136" t="s">
        <v>480</v>
      </c>
      <c r="C119" s="151">
        <v>-19</v>
      </c>
      <c r="D119" s="151">
        <v>22</v>
      </c>
      <c r="E119" s="151">
        <v>8</v>
      </c>
      <c r="F119" s="151">
        <v>35</v>
      </c>
      <c r="G119" s="151">
        <v>-12</v>
      </c>
      <c r="H119" s="151">
        <v>5</v>
      </c>
      <c r="I119" s="151">
        <v>-8</v>
      </c>
      <c r="J119" s="152">
        <v>0.7</v>
      </c>
      <c r="K119" s="152">
        <v>1.75</v>
      </c>
      <c r="L119" s="152">
        <v>14.1</v>
      </c>
      <c r="M119" s="152">
        <v>0</v>
      </c>
      <c r="N119" s="136" t="s">
        <v>649</v>
      </c>
      <c r="O119" s="138">
        <v>2002</v>
      </c>
      <c r="P119" s="136" t="s">
        <v>1027</v>
      </c>
      <c r="Q119" s="136">
        <v>825695</v>
      </c>
      <c r="R119" s="136" t="s">
        <v>124</v>
      </c>
      <c r="S119" s="136" t="s">
        <v>441</v>
      </c>
      <c r="T119"/>
      <c r="U119" s="136"/>
      <c r="V119" s="136"/>
      <c r="W119"/>
    </row>
    <row r="120" spans="2:23" ht="12.75">
      <c r="B120" s="136" t="s">
        <v>357</v>
      </c>
      <c r="C120" s="151">
        <v>-33</v>
      </c>
      <c r="D120" s="151">
        <v>12</v>
      </c>
      <c r="E120" s="151">
        <v>4</v>
      </c>
      <c r="F120" s="151">
        <v>26</v>
      </c>
      <c r="G120" s="151">
        <v>1</v>
      </c>
      <c r="H120" s="151">
        <v>0</v>
      </c>
      <c r="I120" s="151">
        <v>0</v>
      </c>
      <c r="J120" s="152">
        <v>0.6</v>
      </c>
      <c r="K120" s="152">
        <v>1.5</v>
      </c>
      <c r="L120" s="152">
        <v>10.6</v>
      </c>
      <c r="M120" s="152">
        <v>0.6</v>
      </c>
      <c r="N120" s="136" t="s">
        <v>649</v>
      </c>
      <c r="O120" s="138">
        <v>2002</v>
      </c>
      <c r="P120" s="136" t="s">
        <v>1027</v>
      </c>
      <c r="Q120" s="136">
        <v>789867</v>
      </c>
      <c r="R120" s="136" t="s">
        <v>124</v>
      </c>
      <c r="S120" s="136" t="s">
        <v>307</v>
      </c>
      <c r="T120"/>
      <c r="U120" s="136"/>
      <c r="V120" s="136"/>
      <c r="W120"/>
    </row>
    <row r="121" spans="2:23" ht="12.75">
      <c r="B121" s="136" t="s">
        <v>178</v>
      </c>
      <c r="C121" s="151">
        <v>-34</v>
      </c>
      <c r="D121" s="151">
        <v>14</v>
      </c>
      <c r="E121" s="151">
        <v>9</v>
      </c>
      <c r="F121" s="151">
        <v>29</v>
      </c>
      <c r="G121" s="151">
        <v>12</v>
      </c>
      <c r="H121" s="151">
        <v>3</v>
      </c>
      <c r="I121" s="151">
        <v>9</v>
      </c>
      <c r="J121" s="152">
        <v>0.7</v>
      </c>
      <c r="K121" s="152">
        <v>1.75</v>
      </c>
      <c r="L121" s="152">
        <v>9.3</v>
      </c>
      <c r="M121" s="152">
        <v>1.6</v>
      </c>
      <c r="N121" s="136" t="s">
        <v>649</v>
      </c>
      <c r="O121" s="138">
        <v>2002</v>
      </c>
      <c r="P121" s="136" t="s">
        <v>1027</v>
      </c>
      <c r="Q121" s="136">
        <v>754036</v>
      </c>
      <c r="R121" s="136" t="s">
        <v>124</v>
      </c>
      <c r="S121" s="136" t="s">
        <v>131</v>
      </c>
      <c r="T121"/>
      <c r="U121" s="136"/>
      <c r="V121" s="136"/>
      <c r="W121"/>
    </row>
    <row r="122" spans="2:23" ht="12.75">
      <c r="B122" s="136" t="s">
        <v>935</v>
      </c>
      <c r="C122" s="151">
        <v>8</v>
      </c>
      <c r="D122" s="151">
        <v>4</v>
      </c>
      <c r="E122" s="151">
        <v>8</v>
      </c>
      <c r="F122" s="151">
        <v>5</v>
      </c>
      <c r="G122" s="151">
        <v>0</v>
      </c>
      <c r="H122" s="151">
        <v>5</v>
      </c>
      <c r="I122" s="151">
        <v>0</v>
      </c>
      <c r="J122" s="152">
        <v>0.1</v>
      </c>
      <c r="K122" s="152">
        <v>0.233</v>
      </c>
      <c r="L122" s="152">
        <v>2.7</v>
      </c>
      <c r="M122" s="152">
        <v>0.3</v>
      </c>
      <c r="N122" s="136" t="s">
        <v>645</v>
      </c>
      <c r="O122" s="138">
        <v>2005</v>
      </c>
      <c r="P122" s="136" t="s">
        <v>646</v>
      </c>
      <c r="Q122" s="136">
        <v>534800</v>
      </c>
      <c r="R122" s="136" t="s">
        <v>48</v>
      </c>
      <c r="S122" s="136" t="s">
        <v>926</v>
      </c>
      <c r="T122"/>
      <c r="U122" s="136"/>
      <c r="V122" s="136"/>
      <c r="W122"/>
    </row>
    <row r="123" spans="2:23" ht="12.75">
      <c r="B123" s="136" t="s">
        <v>833</v>
      </c>
      <c r="C123" s="151">
        <v>-38</v>
      </c>
      <c r="D123" s="151">
        <v>18</v>
      </c>
      <c r="E123" s="151">
        <v>8</v>
      </c>
      <c r="F123" s="151">
        <v>31</v>
      </c>
      <c r="G123" s="151">
        <v>8</v>
      </c>
      <c r="H123" s="151">
        <v>2</v>
      </c>
      <c r="I123" s="151">
        <v>12</v>
      </c>
      <c r="J123" s="152">
        <v>0.2</v>
      </c>
      <c r="K123" s="152">
        <v>0.421</v>
      </c>
      <c r="L123" s="152">
        <v>9.9</v>
      </c>
      <c r="M123" s="152">
        <v>1.5</v>
      </c>
      <c r="N123" s="136" t="s">
        <v>645</v>
      </c>
      <c r="O123" s="138">
        <v>2003</v>
      </c>
      <c r="P123" s="136" t="s">
        <v>646</v>
      </c>
      <c r="Q123" s="136">
        <v>844522</v>
      </c>
      <c r="R123" s="136" t="s">
        <v>48</v>
      </c>
      <c r="S123" s="136" t="s">
        <v>830</v>
      </c>
      <c r="T123"/>
      <c r="U123" s="136"/>
      <c r="V123" s="136"/>
      <c r="W123"/>
    </row>
    <row r="124" spans="2:23" ht="12.75">
      <c r="B124" s="136" t="s">
        <v>834</v>
      </c>
      <c r="C124" s="151">
        <v>-36</v>
      </c>
      <c r="D124" s="151">
        <v>19</v>
      </c>
      <c r="E124" s="151">
        <v>8</v>
      </c>
      <c r="F124" s="151">
        <v>30</v>
      </c>
      <c r="G124" s="151">
        <v>8</v>
      </c>
      <c r="H124" s="151">
        <v>3</v>
      </c>
      <c r="I124" s="151">
        <v>12</v>
      </c>
      <c r="J124" s="152">
        <v>0.2</v>
      </c>
      <c r="K124" s="152">
        <v>0.408</v>
      </c>
      <c r="L124" s="152">
        <v>9.5</v>
      </c>
      <c r="M124" s="152">
        <v>1.5</v>
      </c>
      <c r="N124" s="136" t="s">
        <v>645</v>
      </c>
      <c r="O124" s="138">
        <v>2003</v>
      </c>
      <c r="P124" s="136" t="s">
        <v>646</v>
      </c>
      <c r="Q124" s="136">
        <v>498972</v>
      </c>
      <c r="R124" s="136" t="s">
        <v>48</v>
      </c>
      <c r="S124" s="136" t="s">
        <v>830</v>
      </c>
      <c r="T124"/>
      <c r="U124" s="136"/>
      <c r="V124" s="136"/>
      <c r="W124"/>
    </row>
    <row r="125" spans="2:23" ht="12.75">
      <c r="B125" s="136" t="s">
        <v>835</v>
      </c>
      <c r="C125" s="151">
        <v>-28</v>
      </c>
      <c r="D125" s="151">
        <v>17</v>
      </c>
      <c r="E125" s="151">
        <v>8</v>
      </c>
      <c r="F125" s="151">
        <v>29</v>
      </c>
      <c r="G125" s="151">
        <v>8</v>
      </c>
      <c r="H125" s="151">
        <v>5</v>
      </c>
      <c r="I125" s="151">
        <v>12</v>
      </c>
      <c r="J125" s="152">
        <v>0.2</v>
      </c>
      <c r="K125" s="152">
        <v>0.409</v>
      </c>
      <c r="L125" s="152">
        <v>9.4</v>
      </c>
      <c r="M125" s="152">
        <v>1.5</v>
      </c>
      <c r="N125" s="136" t="s">
        <v>645</v>
      </c>
      <c r="O125" s="138">
        <v>2003</v>
      </c>
      <c r="P125" s="136" t="s">
        <v>646</v>
      </c>
      <c r="Q125" s="136">
        <v>463141</v>
      </c>
      <c r="R125" s="136" t="s">
        <v>48</v>
      </c>
      <c r="S125" s="136" t="s">
        <v>830</v>
      </c>
      <c r="T125"/>
      <c r="U125" s="136"/>
      <c r="V125" s="136"/>
      <c r="W125"/>
    </row>
    <row r="126" spans="2:23" ht="12.75">
      <c r="B126" s="136" t="s">
        <v>826</v>
      </c>
      <c r="C126" s="151">
        <v>-20</v>
      </c>
      <c r="D126" s="151">
        <v>14</v>
      </c>
      <c r="E126" s="151">
        <v>7</v>
      </c>
      <c r="F126" s="151">
        <v>24</v>
      </c>
      <c r="G126" s="151">
        <v>7</v>
      </c>
      <c r="H126" s="151">
        <v>5</v>
      </c>
      <c r="I126" s="151">
        <v>9</v>
      </c>
      <c r="J126" s="152">
        <v>0.2</v>
      </c>
      <c r="K126" s="152">
        <v>0.412</v>
      </c>
      <c r="L126" s="152">
        <v>7.6</v>
      </c>
      <c r="M126" s="152">
        <v>1.5</v>
      </c>
      <c r="N126" s="136" t="s">
        <v>645</v>
      </c>
      <c r="O126" s="138">
        <v>2003</v>
      </c>
      <c r="P126" s="136" t="s">
        <v>646</v>
      </c>
      <c r="Q126" s="136">
        <v>427310</v>
      </c>
      <c r="R126" s="136" t="s">
        <v>48</v>
      </c>
      <c r="S126" s="136" t="s">
        <v>640</v>
      </c>
      <c r="T126"/>
      <c r="U126" s="136"/>
      <c r="V126" s="136"/>
      <c r="W126"/>
    </row>
    <row r="127" spans="2:23" ht="12.75">
      <c r="B127" s="136" t="s">
        <v>634</v>
      </c>
      <c r="C127" s="151">
        <v>-10</v>
      </c>
      <c r="D127" s="151">
        <v>8</v>
      </c>
      <c r="E127" s="151">
        <v>4</v>
      </c>
      <c r="F127" s="151">
        <v>12</v>
      </c>
      <c r="G127" s="151">
        <v>4</v>
      </c>
      <c r="H127" s="151">
        <v>3</v>
      </c>
      <c r="I127" s="151">
        <v>4</v>
      </c>
      <c r="J127" s="152">
        <v>0.2</v>
      </c>
      <c r="K127" s="152">
        <v>0.415</v>
      </c>
      <c r="L127" s="152">
        <v>3</v>
      </c>
      <c r="M127" s="152">
        <v>1.4</v>
      </c>
      <c r="N127" s="136" t="s">
        <v>645</v>
      </c>
      <c r="O127" s="138">
        <v>2003</v>
      </c>
      <c r="P127" s="136" t="s">
        <v>646</v>
      </c>
      <c r="Q127" s="136">
        <v>391482</v>
      </c>
      <c r="R127" s="136" t="s">
        <v>48</v>
      </c>
      <c r="S127" s="136" t="s">
        <v>633</v>
      </c>
      <c r="T127"/>
      <c r="U127" s="136"/>
      <c r="V127" s="136"/>
      <c r="W127"/>
    </row>
    <row r="128" spans="2:23" ht="12.75">
      <c r="B128" s="136" t="s">
        <v>612</v>
      </c>
      <c r="C128" s="151">
        <v>-18</v>
      </c>
      <c r="D128" s="151">
        <v>14</v>
      </c>
      <c r="E128" s="151">
        <v>7</v>
      </c>
      <c r="F128" s="151">
        <v>20</v>
      </c>
      <c r="G128" s="151">
        <v>6</v>
      </c>
      <c r="H128" s="151">
        <v>5</v>
      </c>
      <c r="I128" s="151">
        <v>8</v>
      </c>
      <c r="J128" s="152">
        <v>0.2</v>
      </c>
      <c r="K128" s="152">
        <v>0.667</v>
      </c>
      <c r="L128" s="152">
        <v>6.2</v>
      </c>
      <c r="M128" s="152">
        <v>1.7</v>
      </c>
      <c r="N128" s="136" t="s">
        <v>645</v>
      </c>
      <c r="O128" s="138">
        <v>2003</v>
      </c>
      <c r="P128" s="136" t="s">
        <v>646</v>
      </c>
      <c r="Q128" s="136">
        <v>319822</v>
      </c>
      <c r="R128" s="136" t="s">
        <v>48</v>
      </c>
      <c r="S128" s="136" t="s">
        <v>611</v>
      </c>
      <c r="T128"/>
      <c r="U128" s="136"/>
      <c r="V128" s="136"/>
      <c r="W128"/>
    </row>
    <row r="129" spans="2:23" ht="12.75">
      <c r="B129" s="136" t="s">
        <v>252</v>
      </c>
      <c r="C129" s="151">
        <v>-37</v>
      </c>
      <c r="D129" s="151">
        <v>6</v>
      </c>
      <c r="E129" s="151">
        <v>0</v>
      </c>
      <c r="F129" s="151">
        <v>25</v>
      </c>
      <c r="G129" s="151">
        <v>-1</v>
      </c>
      <c r="H129" s="151">
        <v>-4</v>
      </c>
      <c r="I129" s="151">
        <v>5</v>
      </c>
      <c r="J129" s="152">
        <v>0.2</v>
      </c>
      <c r="K129" s="152">
        <v>0.22</v>
      </c>
      <c r="L129" s="152">
        <v>11.8</v>
      </c>
      <c r="M129" s="152">
        <v>0.5</v>
      </c>
      <c r="N129" s="136" t="s">
        <v>645</v>
      </c>
      <c r="O129" s="138">
        <v>2003</v>
      </c>
      <c r="P129" s="136" t="s">
        <v>646</v>
      </c>
      <c r="Q129" s="136">
        <v>248161</v>
      </c>
      <c r="R129" s="136" t="s">
        <v>48</v>
      </c>
      <c r="S129" s="136" t="s">
        <v>221</v>
      </c>
      <c r="T129"/>
      <c r="U129" s="136"/>
      <c r="V129" s="136"/>
      <c r="W129"/>
    </row>
    <row r="130" spans="2:23" ht="12.75">
      <c r="B130" s="136" t="s">
        <v>96</v>
      </c>
      <c r="C130" s="151">
        <v>-40</v>
      </c>
      <c r="D130" s="151">
        <v>31</v>
      </c>
      <c r="E130" s="151">
        <v>19</v>
      </c>
      <c r="F130" s="151">
        <v>33</v>
      </c>
      <c r="G130" s="151">
        <v>22</v>
      </c>
      <c r="H130" s="151">
        <v>9</v>
      </c>
      <c r="I130" s="151">
        <v>8</v>
      </c>
      <c r="J130" s="152">
        <v>0.2</v>
      </c>
      <c r="K130" s="152">
        <v>0.213</v>
      </c>
      <c r="L130" s="152">
        <v>12.1</v>
      </c>
      <c r="M130" s="152">
        <v>1.6</v>
      </c>
      <c r="N130" s="136" t="s">
        <v>645</v>
      </c>
      <c r="O130" s="138">
        <v>2003</v>
      </c>
      <c r="P130" s="136" t="s">
        <v>646</v>
      </c>
      <c r="Q130" s="136">
        <v>212332</v>
      </c>
      <c r="R130" s="136" t="s">
        <v>48</v>
      </c>
      <c r="S130" s="136" t="s">
        <v>93</v>
      </c>
      <c r="T130"/>
      <c r="U130" s="136"/>
      <c r="V130" s="136"/>
      <c r="W130"/>
    </row>
    <row r="131" spans="2:23" ht="12.75">
      <c r="B131" s="136" t="s">
        <v>443</v>
      </c>
      <c r="C131" s="151">
        <v>-27</v>
      </c>
      <c r="D131" s="151">
        <v>9</v>
      </c>
      <c r="E131" s="151">
        <v>1</v>
      </c>
      <c r="F131" s="151">
        <v>48</v>
      </c>
      <c r="G131" s="151">
        <v>-8</v>
      </c>
      <c r="H131" s="151">
        <v>2</v>
      </c>
      <c r="I131" s="151">
        <v>-2</v>
      </c>
      <c r="J131" s="152">
        <v>0.2</v>
      </c>
      <c r="K131" s="152">
        <v>0.216</v>
      </c>
      <c r="L131" s="152">
        <v>14.1</v>
      </c>
      <c r="M131" s="152">
        <v>0.5</v>
      </c>
      <c r="N131" s="136" t="s">
        <v>645</v>
      </c>
      <c r="O131" s="138">
        <v>2003</v>
      </c>
      <c r="P131" s="136" t="s">
        <v>646</v>
      </c>
      <c r="Q131" s="136">
        <v>176503</v>
      </c>
      <c r="R131" s="136" t="s">
        <v>48</v>
      </c>
      <c r="S131" s="136" t="s">
        <v>441</v>
      </c>
      <c r="T131"/>
      <c r="U131" s="136"/>
      <c r="V131" s="136"/>
      <c r="W131"/>
    </row>
    <row r="132" spans="2:23" ht="12.75">
      <c r="B132" s="136" t="s">
        <v>219</v>
      </c>
      <c r="C132" s="151">
        <v>-34</v>
      </c>
      <c r="D132" s="151">
        <v>14</v>
      </c>
      <c r="E132" s="151">
        <v>8</v>
      </c>
      <c r="F132" s="151">
        <v>30</v>
      </c>
      <c r="G132" s="151">
        <v>11</v>
      </c>
      <c r="H132" s="151">
        <v>3</v>
      </c>
      <c r="I132" s="151">
        <v>10</v>
      </c>
      <c r="J132" s="152">
        <v>0.2</v>
      </c>
      <c r="K132" s="152">
        <v>0.214</v>
      </c>
      <c r="L132" s="152">
        <v>8</v>
      </c>
      <c r="M132" s="152">
        <v>1.9</v>
      </c>
      <c r="N132" s="136" t="s">
        <v>645</v>
      </c>
      <c r="O132" s="138">
        <v>2003</v>
      </c>
      <c r="P132" s="136" t="s">
        <v>646</v>
      </c>
      <c r="Q132" s="136">
        <v>140673</v>
      </c>
      <c r="R132" s="136" t="s">
        <v>48</v>
      </c>
      <c r="S132" s="136" t="s">
        <v>214</v>
      </c>
      <c r="T132"/>
      <c r="U132" s="136"/>
      <c r="V132" s="136"/>
      <c r="W132"/>
    </row>
    <row r="133" spans="2:23" ht="12.75">
      <c r="B133" s="136" t="s">
        <v>84</v>
      </c>
      <c r="C133" s="151">
        <v>-38</v>
      </c>
      <c r="D133" s="151">
        <v>30</v>
      </c>
      <c r="E133" s="151">
        <v>13</v>
      </c>
      <c r="F133" s="151">
        <v>36</v>
      </c>
      <c r="G133" s="151">
        <v>27</v>
      </c>
      <c r="H133" s="151">
        <v>10</v>
      </c>
      <c r="I133" s="151">
        <v>11</v>
      </c>
      <c r="J133" s="152">
        <v>0.2</v>
      </c>
      <c r="K133" s="152">
        <v>0.718</v>
      </c>
      <c r="L133" s="152">
        <v>12.4</v>
      </c>
      <c r="M133" s="152">
        <v>1.8</v>
      </c>
      <c r="N133" s="136" t="s">
        <v>645</v>
      </c>
      <c r="O133" s="138">
        <v>2003</v>
      </c>
      <c r="P133" s="136" t="s">
        <v>646</v>
      </c>
      <c r="Q133" s="136">
        <v>104844</v>
      </c>
      <c r="R133" s="136" t="s">
        <v>48</v>
      </c>
      <c r="S133" s="136" t="s">
        <v>33</v>
      </c>
      <c r="T133"/>
      <c r="U133" s="136"/>
      <c r="V133" s="136"/>
      <c r="W133"/>
    </row>
    <row r="134" spans="2:23" ht="12.75">
      <c r="B134" s="136" t="s">
        <v>975</v>
      </c>
      <c r="C134" s="151"/>
      <c r="D134" s="151">
        <v>25</v>
      </c>
      <c r="E134" s="151">
        <v>21</v>
      </c>
      <c r="F134" s="151">
        <v>25</v>
      </c>
      <c r="G134" s="151">
        <v>32</v>
      </c>
      <c r="H134" s="151"/>
      <c r="I134" s="151">
        <v>8</v>
      </c>
      <c r="J134" s="152">
        <v>0.7</v>
      </c>
      <c r="K134" s="152">
        <v>1.72</v>
      </c>
      <c r="L134" s="152">
        <v>10.6</v>
      </c>
      <c r="M134" s="152">
        <v>2.1</v>
      </c>
      <c r="N134" s="136" t="s">
        <v>645</v>
      </c>
      <c r="O134" s="138">
        <v>2004</v>
      </c>
      <c r="P134" s="136" t="s">
        <v>646</v>
      </c>
      <c r="Q134" s="136">
        <v>339184</v>
      </c>
      <c r="R134" s="136" t="s">
        <v>970</v>
      </c>
      <c r="S134" s="136" t="s">
        <v>86</v>
      </c>
      <c r="T134"/>
      <c r="U134" s="136"/>
      <c r="V134" s="136"/>
      <c r="W134"/>
    </row>
    <row r="135" spans="2:23" ht="12.75">
      <c r="B135" s="136" t="s">
        <v>971</v>
      </c>
      <c r="C135" s="151"/>
      <c r="D135" s="151">
        <v>75</v>
      </c>
      <c r="E135" s="151">
        <v>13</v>
      </c>
      <c r="F135" s="151">
        <v>35</v>
      </c>
      <c r="G135" s="151">
        <v>29</v>
      </c>
      <c r="H135" s="151"/>
      <c r="I135" s="151">
        <v>5</v>
      </c>
      <c r="J135" s="152">
        <v>0.6</v>
      </c>
      <c r="K135" s="152">
        <v>1.4</v>
      </c>
      <c r="L135" s="152">
        <v>14.4</v>
      </c>
      <c r="M135" s="152">
        <v>1.6</v>
      </c>
      <c r="N135" s="136" t="s">
        <v>645</v>
      </c>
      <c r="O135" s="138">
        <v>2003</v>
      </c>
      <c r="P135" s="136" t="s">
        <v>646</v>
      </c>
      <c r="Q135" s="136">
        <v>152181</v>
      </c>
      <c r="R135" s="136" t="s">
        <v>970</v>
      </c>
      <c r="S135" s="136" t="s">
        <v>33</v>
      </c>
      <c r="T135"/>
      <c r="U135" s="136"/>
      <c r="V135" s="136"/>
      <c r="W135"/>
    </row>
    <row r="136" spans="2:23" ht="12.75">
      <c r="B136" s="136" t="s">
        <v>186</v>
      </c>
      <c r="C136" s="151"/>
      <c r="D136" s="151"/>
      <c r="E136" s="151"/>
      <c r="F136" s="151"/>
      <c r="G136" s="151"/>
      <c r="H136" s="151"/>
      <c r="I136" s="151"/>
      <c r="J136" s="152">
        <v>1.2</v>
      </c>
      <c r="K136" s="152">
        <v>1.5</v>
      </c>
      <c r="L136" s="152"/>
      <c r="M136" s="152"/>
      <c r="N136" s="136" t="s">
        <v>645</v>
      </c>
      <c r="O136" s="138">
        <v>2007</v>
      </c>
      <c r="P136" s="136" t="s">
        <v>646</v>
      </c>
      <c r="Q136" s="136">
        <v>119891</v>
      </c>
      <c r="R136" s="136" t="s">
        <v>970</v>
      </c>
      <c r="S136" s="136" t="s">
        <v>33</v>
      </c>
      <c r="T136"/>
      <c r="U136" s="136"/>
      <c r="V136" s="136"/>
      <c r="W136"/>
    </row>
    <row r="137" spans="2:23" ht="12.75">
      <c r="B137" s="136" t="s">
        <v>359</v>
      </c>
      <c r="C137" s="151">
        <v>-37</v>
      </c>
      <c r="D137" s="151">
        <v>4</v>
      </c>
      <c r="E137" s="151">
        <v>5</v>
      </c>
      <c r="F137" s="151">
        <v>29</v>
      </c>
      <c r="G137" s="151">
        <v>5</v>
      </c>
      <c r="H137" s="151">
        <v>-1</v>
      </c>
      <c r="I137" s="151">
        <v>5</v>
      </c>
      <c r="J137" s="152">
        <v>0.5</v>
      </c>
      <c r="K137" s="152">
        <v>1.4</v>
      </c>
      <c r="L137" s="152">
        <v>9.6</v>
      </c>
      <c r="M137" s="152">
        <v>1</v>
      </c>
      <c r="N137" s="136" t="s">
        <v>645</v>
      </c>
      <c r="O137" s="138">
        <v>2003</v>
      </c>
      <c r="P137" s="136" t="s">
        <v>646</v>
      </c>
      <c r="Q137" s="136">
        <v>475301</v>
      </c>
      <c r="R137" s="136" t="s">
        <v>56</v>
      </c>
      <c r="S137" s="136" t="s">
        <v>307</v>
      </c>
      <c r="T137"/>
      <c r="U137" s="136"/>
      <c r="V137" s="136"/>
      <c r="W137"/>
    </row>
    <row r="138" spans="2:23" ht="12.75">
      <c r="B138" s="136" t="s">
        <v>238</v>
      </c>
      <c r="C138" s="151">
        <v>-40</v>
      </c>
      <c r="D138" s="151">
        <v>1</v>
      </c>
      <c r="E138" s="151">
        <v>-1</v>
      </c>
      <c r="F138" s="151">
        <v>24</v>
      </c>
      <c r="G138" s="151">
        <v>-2</v>
      </c>
      <c r="H138" s="151">
        <v>-6</v>
      </c>
      <c r="I138" s="151">
        <v>2</v>
      </c>
      <c r="J138" s="152">
        <v>0.5</v>
      </c>
      <c r="K138" s="152">
        <v>1.4</v>
      </c>
      <c r="L138" s="152">
        <v>11.7</v>
      </c>
      <c r="M138" s="152">
        <v>0.3</v>
      </c>
      <c r="N138" s="136" t="s">
        <v>645</v>
      </c>
      <c r="O138" s="138">
        <v>2004</v>
      </c>
      <c r="P138" s="136" t="s">
        <v>646</v>
      </c>
      <c r="Q138" s="136">
        <v>511139</v>
      </c>
      <c r="R138" s="136" t="s">
        <v>56</v>
      </c>
      <c r="S138" s="136" t="s">
        <v>221</v>
      </c>
      <c r="T138"/>
      <c r="U138" s="136"/>
      <c r="V138" s="136"/>
      <c r="W138"/>
    </row>
    <row r="139" spans="2:23" ht="12.75">
      <c r="B139" s="136" t="s">
        <v>533</v>
      </c>
      <c r="C139" s="151">
        <v>-49</v>
      </c>
      <c r="D139" s="151">
        <v>9</v>
      </c>
      <c r="E139" s="151">
        <v>-2</v>
      </c>
      <c r="F139" s="151">
        <v>17</v>
      </c>
      <c r="G139" s="151">
        <v>7</v>
      </c>
      <c r="H139" s="151">
        <v>-7</v>
      </c>
      <c r="I139" s="151">
        <v>8</v>
      </c>
      <c r="J139" s="152">
        <v>0.5</v>
      </c>
      <c r="K139" s="152">
        <v>1.4</v>
      </c>
      <c r="L139" s="152">
        <v>11.2</v>
      </c>
      <c r="M139" s="152">
        <v>0.9</v>
      </c>
      <c r="N139" s="136" t="s">
        <v>645</v>
      </c>
      <c r="O139" s="138">
        <v>2003</v>
      </c>
      <c r="P139" s="136" t="s">
        <v>646</v>
      </c>
      <c r="Q139" s="136">
        <v>439471</v>
      </c>
      <c r="R139" s="136" t="s">
        <v>56</v>
      </c>
      <c r="S139" s="136" t="s">
        <v>528</v>
      </c>
      <c r="T139"/>
      <c r="U139" s="136"/>
      <c r="V139" s="136"/>
      <c r="W139"/>
    </row>
    <row r="140" spans="2:23" ht="12.75">
      <c r="B140" s="136" t="s">
        <v>57</v>
      </c>
      <c r="C140" s="151">
        <v>-35</v>
      </c>
      <c r="D140" s="151">
        <v>33</v>
      </c>
      <c r="E140" s="151">
        <v>14</v>
      </c>
      <c r="F140" s="151">
        <v>35</v>
      </c>
      <c r="G140" s="151">
        <v>27</v>
      </c>
      <c r="H140" s="151">
        <v>11</v>
      </c>
      <c r="I140" s="151">
        <v>8</v>
      </c>
      <c r="J140" s="152">
        <v>0.5</v>
      </c>
      <c r="K140" s="152">
        <v>1.4</v>
      </c>
      <c r="L140" s="152">
        <v>12</v>
      </c>
      <c r="M140" s="152">
        <v>1.8</v>
      </c>
      <c r="N140" s="136" t="s">
        <v>645</v>
      </c>
      <c r="O140" s="138">
        <v>2003</v>
      </c>
      <c r="P140" s="136" t="s">
        <v>646</v>
      </c>
      <c r="Q140" s="136">
        <v>690289</v>
      </c>
      <c r="R140" s="136" t="s">
        <v>56</v>
      </c>
      <c r="S140" s="136" t="s">
        <v>33</v>
      </c>
      <c r="T140"/>
      <c r="U140" s="136"/>
      <c r="V140" s="136"/>
      <c r="W140"/>
    </row>
    <row r="141" spans="2:23" ht="12.75">
      <c r="B141" s="136" t="s">
        <v>90</v>
      </c>
      <c r="C141" s="151">
        <v>-25</v>
      </c>
      <c r="D141" s="151">
        <v>34</v>
      </c>
      <c r="E141" s="151">
        <v>14</v>
      </c>
      <c r="F141" s="151">
        <v>50</v>
      </c>
      <c r="G141" s="151">
        <v>40</v>
      </c>
      <c r="H141" s="151">
        <v>19</v>
      </c>
      <c r="I141" s="151">
        <v>3</v>
      </c>
      <c r="J141" s="152">
        <v>0.5</v>
      </c>
      <c r="K141" s="152">
        <v>1.4</v>
      </c>
      <c r="L141" s="152">
        <v>13.3</v>
      </c>
      <c r="M141" s="152">
        <v>2.2</v>
      </c>
      <c r="N141" s="136" t="s">
        <v>645</v>
      </c>
      <c r="O141" s="138">
        <v>2002</v>
      </c>
      <c r="P141" s="136" t="s">
        <v>646</v>
      </c>
      <c r="Q141" s="136">
        <v>103606</v>
      </c>
      <c r="R141" s="136" t="s">
        <v>56</v>
      </c>
      <c r="S141" s="136" t="s">
        <v>86</v>
      </c>
      <c r="T141"/>
      <c r="U141" s="136"/>
      <c r="V141" s="136"/>
      <c r="W141"/>
    </row>
    <row r="142" spans="2:23" ht="12.75">
      <c r="B142" s="136" t="s">
        <v>208</v>
      </c>
      <c r="C142" s="151">
        <v>-23</v>
      </c>
      <c r="D142" s="151">
        <v>20</v>
      </c>
      <c r="E142" s="151">
        <v>16</v>
      </c>
      <c r="F142" s="151">
        <v>41</v>
      </c>
      <c r="G142" s="151">
        <v>20</v>
      </c>
      <c r="H142" s="151">
        <v>13</v>
      </c>
      <c r="I142" s="151">
        <v>7</v>
      </c>
      <c r="J142" s="152">
        <v>0.5</v>
      </c>
      <c r="K142" s="152">
        <v>1.4</v>
      </c>
      <c r="L142" s="152">
        <v>11.2</v>
      </c>
      <c r="M142" s="152">
        <v>1.9</v>
      </c>
      <c r="N142" s="136" t="s">
        <v>645</v>
      </c>
      <c r="O142" s="138">
        <v>2003</v>
      </c>
      <c r="P142" s="136" t="s">
        <v>646</v>
      </c>
      <c r="Q142" s="136">
        <v>541474</v>
      </c>
      <c r="R142" s="136" t="s">
        <v>56</v>
      </c>
      <c r="S142" s="136" t="s">
        <v>199</v>
      </c>
      <c r="T142"/>
      <c r="U142" s="136"/>
      <c r="V142" s="136"/>
      <c r="W142"/>
    </row>
    <row r="143" spans="2:23" ht="12.75">
      <c r="B143" s="136" t="s">
        <v>950</v>
      </c>
      <c r="C143" s="151">
        <v>15</v>
      </c>
      <c r="D143" s="151">
        <v>6</v>
      </c>
      <c r="E143" s="151">
        <v>10</v>
      </c>
      <c r="F143" s="151">
        <v>7</v>
      </c>
      <c r="G143" s="151">
        <v>2</v>
      </c>
      <c r="H143" s="151">
        <v>8</v>
      </c>
      <c r="I143" s="151">
        <v>0</v>
      </c>
      <c r="J143" s="152">
        <v>0.2</v>
      </c>
      <c r="K143" s="152">
        <v>0.6</v>
      </c>
      <c r="L143" s="152">
        <v>4.5</v>
      </c>
      <c r="M143" s="152">
        <v>0.3</v>
      </c>
      <c r="N143" s="136" t="s">
        <v>645</v>
      </c>
      <c r="O143" s="138">
        <v>2003</v>
      </c>
      <c r="P143" s="136" t="s">
        <v>646</v>
      </c>
      <c r="Q143" s="136">
        <v>469817</v>
      </c>
      <c r="R143" s="136" t="s">
        <v>56</v>
      </c>
      <c r="S143" s="136" t="s">
        <v>948</v>
      </c>
      <c r="T143"/>
      <c r="U143" s="136"/>
      <c r="V143" s="136"/>
      <c r="W143"/>
    </row>
    <row r="144" spans="2:23" ht="12.75">
      <c r="B144" s="136" t="s">
        <v>859</v>
      </c>
      <c r="C144" s="151">
        <v>4</v>
      </c>
      <c r="D144" s="151">
        <v>3</v>
      </c>
      <c r="E144" s="151">
        <v>2</v>
      </c>
      <c r="F144" s="151">
        <v>1</v>
      </c>
      <c r="G144" s="151">
        <v>2</v>
      </c>
      <c r="H144" s="151">
        <v>2</v>
      </c>
      <c r="I144" s="151">
        <v>2</v>
      </c>
      <c r="J144" s="152">
        <v>0.2</v>
      </c>
      <c r="K144" s="152">
        <v>0.6</v>
      </c>
      <c r="L144" s="152">
        <v>0.3</v>
      </c>
      <c r="M144" s="152">
        <v>-2.4</v>
      </c>
      <c r="N144" s="136" t="s">
        <v>645</v>
      </c>
      <c r="O144" s="138">
        <v>2003</v>
      </c>
      <c r="P144" s="136" t="s">
        <v>646</v>
      </c>
      <c r="Q144" s="136">
        <v>331983</v>
      </c>
      <c r="R144" s="136" t="s">
        <v>56</v>
      </c>
      <c r="S144" s="136" t="s">
        <v>845</v>
      </c>
      <c r="T144"/>
      <c r="U144" s="136"/>
      <c r="V144" s="136"/>
      <c r="W144"/>
    </row>
    <row r="145" spans="2:23" ht="12.75">
      <c r="B145" s="136" t="s">
        <v>608</v>
      </c>
      <c r="C145" s="151">
        <v>-18</v>
      </c>
      <c r="D145" s="151">
        <v>10</v>
      </c>
      <c r="E145" s="151">
        <v>7</v>
      </c>
      <c r="F145" s="151">
        <v>18</v>
      </c>
      <c r="G145" s="151">
        <v>9</v>
      </c>
      <c r="H145" s="151">
        <v>4</v>
      </c>
      <c r="I145" s="151">
        <v>4</v>
      </c>
      <c r="J145" s="152">
        <v>0.5</v>
      </c>
      <c r="K145" s="152">
        <v>1.4</v>
      </c>
      <c r="L145" s="152">
        <v>5.5</v>
      </c>
      <c r="M145" s="152">
        <v>1.4</v>
      </c>
      <c r="N145" s="136" t="s">
        <v>645</v>
      </c>
      <c r="O145" s="138">
        <v>2003</v>
      </c>
      <c r="P145" s="136" t="s">
        <v>646</v>
      </c>
      <c r="Q145" s="136">
        <v>546960</v>
      </c>
      <c r="R145" s="136" t="s">
        <v>56</v>
      </c>
      <c r="S145" s="136" t="s">
        <v>593</v>
      </c>
      <c r="T145"/>
      <c r="U145" s="136"/>
      <c r="V145" s="136"/>
      <c r="W145"/>
    </row>
    <row r="146" spans="2:23" ht="12.75">
      <c r="B146" s="136" t="s">
        <v>934</v>
      </c>
      <c r="C146" s="151">
        <v>9</v>
      </c>
      <c r="D146" s="151">
        <v>5</v>
      </c>
      <c r="E146" s="151">
        <v>7</v>
      </c>
      <c r="F146" s="151">
        <v>5</v>
      </c>
      <c r="G146" s="151">
        <v>1</v>
      </c>
      <c r="H146" s="151">
        <v>5</v>
      </c>
      <c r="I146" s="151">
        <v>0</v>
      </c>
      <c r="J146" s="152">
        <v>0.2</v>
      </c>
      <c r="K146" s="152">
        <v>0.6</v>
      </c>
      <c r="L146" s="152">
        <v>2.6</v>
      </c>
      <c r="M146" s="152">
        <v>0.2</v>
      </c>
      <c r="N146" s="136" t="s">
        <v>645</v>
      </c>
      <c r="O146" s="138">
        <v>2003</v>
      </c>
      <c r="P146" s="136" t="s">
        <v>646</v>
      </c>
      <c r="Q146" s="136">
        <v>726117</v>
      </c>
      <c r="R146" s="136" t="s">
        <v>56</v>
      </c>
      <c r="S146" s="136" t="s">
        <v>926</v>
      </c>
      <c r="T146"/>
      <c r="U146" s="136"/>
      <c r="V146" s="136"/>
      <c r="W146"/>
    </row>
    <row r="147" spans="2:23" ht="12.75">
      <c r="B147" s="136" t="s">
        <v>492</v>
      </c>
      <c r="C147" s="151">
        <v>-26</v>
      </c>
      <c r="D147" s="151">
        <v>12</v>
      </c>
      <c r="E147" s="151">
        <v>-1</v>
      </c>
      <c r="F147" s="151">
        <v>53</v>
      </c>
      <c r="G147" s="151">
        <v>-12</v>
      </c>
      <c r="H147" s="151">
        <v>2</v>
      </c>
      <c r="I147" s="151">
        <v>-3</v>
      </c>
      <c r="J147" s="152">
        <v>0.5</v>
      </c>
      <c r="K147" s="152">
        <v>1.4</v>
      </c>
      <c r="L147" s="152">
        <v>14.8</v>
      </c>
      <c r="M147" s="152">
        <v>0.4</v>
      </c>
      <c r="N147" s="136" t="s">
        <v>645</v>
      </c>
      <c r="O147" s="138">
        <v>2004</v>
      </c>
      <c r="P147" s="136" t="s">
        <v>646</v>
      </c>
      <c r="Q147" s="136">
        <v>582791</v>
      </c>
      <c r="R147" s="136" t="s">
        <v>56</v>
      </c>
      <c r="S147" s="136" t="s">
        <v>441</v>
      </c>
      <c r="T147"/>
      <c r="U147" s="136"/>
      <c r="V147" s="136"/>
      <c r="W147"/>
    </row>
    <row r="148" spans="2:23" ht="12.75">
      <c r="B148" s="136" t="s">
        <v>292</v>
      </c>
      <c r="C148" s="151">
        <v>-28</v>
      </c>
      <c r="D148" s="151">
        <v>16</v>
      </c>
      <c r="E148" s="151">
        <v>-4</v>
      </c>
      <c r="F148" s="151">
        <v>43</v>
      </c>
      <c r="G148" s="151">
        <v>5</v>
      </c>
      <c r="H148" s="151">
        <v>4</v>
      </c>
      <c r="I148" s="151">
        <v>24</v>
      </c>
      <c r="J148" s="152">
        <v>0.5</v>
      </c>
      <c r="K148" s="152">
        <v>1.65</v>
      </c>
      <c r="L148" s="152">
        <v>14.1</v>
      </c>
      <c r="M148" s="152">
        <v>1.5</v>
      </c>
      <c r="N148" s="136" t="s">
        <v>645</v>
      </c>
      <c r="O148" s="138">
        <v>2003</v>
      </c>
      <c r="P148" s="136" t="s">
        <v>646</v>
      </c>
      <c r="Q148" s="136">
        <v>618629</v>
      </c>
      <c r="R148" s="136" t="s">
        <v>56</v>
      </c>
      <c r="S148" s="136" t="s">
        <v>267</v>
      </c>
      <c r="T148"/>
      <c r="U148" s="136"/>
      <c r="V148" s="136"/>
      <c r="W148"/>
    </row>
    <row r="149" spans="2:23" ht="12.75">
      <c r="B149" s="136" t="s">
        <v>144</v>
      </c>
      <c r="C149" s="151">
        <v>-34</v>
      </c>
      <c r="D149" s="151">
        <v>9</v>
      </c>
      <c r="E149" s="151">
        <v>9</v>
      </c>
      <c r="F149" s="151">
        <v>31</v>
      </c>
      <c r="G149" s="151">
        <v>16</v>
      </c>
      <c r="H149" s="151">
        <v>4</v>
      </c>
      <c r="I149" s="151">
        <v>8</v>
      </c>
      <c r="J149" s="152">
        <v>0.5</v>
      </c>
      <c r="K149" s="152">
        <v>1.4</v>
      </c>
      <c r="L149" s="152">
        <v>8.6</v>
      </c>
      <c r="M149" s="152">
        <v>1.9</v>
      </c>
      <c r="N149" s="136" t="s">
        <v>645</v>
      </c>
      <c r="O149" s="138">
        <v>2003</v>
      </c>
      <c r="P149" s="136" t="s">
        <v>646</v>
      </c>
      <c r="Q149" s="136">
        <v>654459</v>
      </c>
      <c r="R149" s="136" t="s">
        <v>56</v>
      </c>
      <c r="S149" s="136" t="s">
        <v>131</v>
      </c>
      <c r="T149"/>
      <c r="U149" s="136"/>
      <c r="V149" s="136"/>
      <c r="W149"/>
    </row>
    <row r="150" spans="2:23" ht="12.75">
      <c r="B150" s="136" t="s">
        <v>113</v>
      </c>
      <c r="C150" s="151">
        <v>-37</v>
      </c>
      <c r="D150" s="151">
        <v>17</v>
      </c>
      <c r="E150" s="151">
        <v>10</v>
      </c>
      <c r="F150" s="151">
        <v>33</v>
      </c>
      <c r="G150" s="151">
        <v>16</v>
      </c>
      <c r="H150" s="151">
        <v>5</v>
      </c>
      <c r="I150" s="151">
        <v>8</v>
      </c>
      <c r="J150" s="152">
        <v>0.5</v>
      </c>
      <c r="K150" s="152">
        <v>1.4</v>
      </c>
      <c r="L150" s="152">
        <v>10.2</v>
      </c>
      <c r="M150" s="152">
        <v>1.5</v>
      </c>
      <c r="N150" s="136" t="s">
        <v>645</v>
      </c>
      <c r="O150" s="138">
        <v>2003</v>
      </c>
      <c r="P150" s="136" t="s">
        <v>646</v>
      </c>
      <c r="Q150" s="136">
        <v>367813</v>
      </c>
      <c r="R150" s="136" t="s">
        <v>56</v>
      </c>
      <c r="S150" s="136" t="s">
        <v>105</v>
      </c>
      <c r="T150"/>
      <c r="U150" s="136"/>
      <c r="V150" s="136"/>
      <c r="W150"/>
    </row>
    <row r="151" spans="2:23" ht="12.75">
      <c r="B151" s="136" t="s">
        <v>610</v>
      </c>
      <c r="C151" s="151">
        <v>-5</v>
      </c>
      <c r="D151" s="151">
        <v>6</v>
      </c>
      <c r="E151" s="151">
        <v>6</v>
      </c>
      <c r="F151" s="151">
        <v>9</v>
      </c>
      <c r="G151" s="151">
        <v>4</v>
      </c>
      <c r="H151" s="151">
        <v>4</v>
      </c>
      <c r="I151" s="151">
        <v>2</v>
      </c>
      <c r="J151" s="152">
        <v>0.3</v>
      </c>
      <c r="K151" s="152">
        <v>0.9</v>
      </c>
      <c r="L151" s="152">
        <v>2.8</v>
      </c>
      <c r="M151" s="152">
        <v>1</v>
      </c>
      <c r="N151" s="136" t="s">
        <v>645</v>
      </c>
      <c r="O151" s="138">
        <v>2003</v>
      </c>
      <c r="P151" s="136" t="s">
        <v>646</v>
      </c>
      <c r="Q151" s="136">
        <v>403642</v>
      </c>
      <c r="R151" s="136" t="s">
        <v>56</v>
      </c>
      <c r="S151" s="136" t="s">
        <v>593</v>
      </c>
      <c r="T151"/>
      <c r="U151" s="136"/>
      <c r="V151" s="136"/>
      <c r="W151"/>
    </row>
    <row r="152" spans="2:23" ht="12.75">
      <c r="B152" s="136" t="s">
        <v>344</v>
      </c>
      <c r="C152" s="151">
        <v>-16</v>
      </c>
      <c r="D152" s="151">
        <v>43</v>
      </c>
      <c r="E152" s="151">
        <v>32</v>
      </c>
      <c r="F152" s="151">
        <v>60</v>
      </c>
      <c r="G152" s="151">
        <v>23</v>
      </c>
      <c r="H152" s="151">
        <v>26</v>
      </c>
      <c r="I152" s="151">
        <v>18</v>
      </c>
      <c r="J152" s="152">
        <v>1.2</v>
      </c>
      <c r="K152" s="152">
        <v>1.37</v>
      </c>
      <c r="L152" s="152">
        <v>13</v>
      </c>
      <c r="M152" s="152">
        <v>2.4</v>
      </c>
      <c r="N152" s="136" t="s">
        <v>649</v>
      </c>
      <c r="O152" s="138">
        <v>2002</v>
      </c>
      <c r="P152" s="136" t="s">
        <v>1027</v>
      </c>
      <c r="Q152" s="136">
        <v>120014</v>
      </c>
      <c r="R152" s="136" t="s">
        <v>777</v>
      </c>
      <c r="S152" s="136" t="s">
        <v>307</v>
      </c>
      <c r="T152"/>
      <c r="U152" s="136"/>
      <c r="V152" s="136"/>
      <c r="W152"/>
    </row>
    <row r="153" spans="2:23" ht="12.75">
      <c r="B153" s="136" t="s">
        <v>973</v>
      </c>
      <c r="C153" s="151"/>
      <c r="D153" s="151"/>
      <c r="E153" s="151"/>
      <c r="F153" s="151"/>
      <c r="G153" s="151"/>
      <c r="H153" s="151"/>
      <c r="I153" s="151">
        <v>9</v>
      </c>
      <c r="J153" s="152">
        <v>0.4</v>
      </c>
      <c r="K153" s="152">
        <v>1</v>
      </c>
      <c r="L153" s="152"/>
      <c r="M153" s="152"/>
      <c r="N153" s="136" t="s">
        <v>649</v>
      </c>
      <c r="O153" s="138">
        <v>2006</v>
      </c>
      <c r="P153" s="136" t="s">
        <v>1027</v>
      </c>
      <c r="Q153" s="136">
        <v>252296</v>
      </c>
      <c r="R153" s="136" t="s">
        <v>777</v>
      </c>
      <c r="S153" s="136" t="s">
        <v>986</v>
      </c>
      <c r="T153"/>
      <c r="U153" s="136"/>
      <c r="V153" s="136"/>
      <c r="W153"/>
    </row>
    <row r="154" spans="2:23" ht="12.75">
      <c r="B154" s="136" t="s">
        <v>798</v>
      </c>
      <c r="C154" s="151"/>
      <c r="D154" s="151"/>
      <c r="E154" s="151"/>
      <c r="F154" s="151"/>
      <c r="G154" s="151"/>
      <c r="H154" s="151"/>
      <c r="I154" s="151"/>
      <c r="J154" s="152">
        <v>0.1</v>
      </c>
      <c r="K154" s="152">
        <v>0.2</v>
      </c>
      <c r="L154" s="152"/>
      <c r="M154" s="152"/>
      <c r="N154" s="136" t="s">
        <v>645</v>
      </c>
      <c r="O154" s="138">
        <v>2007</v>
      </c>
      <c r="P154" s="136" t="s">
        <v>1027</v>
      </c>
      <c r="Q154" s="136">
        <v>870493</v>
      </c>
      <c r="R154" s="136" t="s">
        <v>777</v>
      </c>
      <c r="S154" s="136" t="s">
        <v>845</v>
      </c>
      <c r="T154"/>
      <c r="U154" s="136"/>
      <c r="V154" s="136"/>
      <c r="W154"/>
    </row>
    <row r="155" spans="2:23" ht="12.75">
      <c r="B155" s="136" t="s">
        <v>405</v>
      </c>
      <c r="C155" s="151"/>
      <c r="D155" s="151">
        <v>75</v>
      </c>
      <c r="E155" s="151">
        <v>32</v>
      </c>
      <c r="F155" s="151">
        <v>73</v>
      </c>
      <c r="G155" s="151">
        <v>14</v>
      </c>
      <c r="H155" s="151"/>
      <c r="I155" s="151">
        <v>23</v>
      </c>
      <c r="J155" s="152">
        <v>0.9</v>
      </c>
      <c r="K155" s="152">
        <v>2.82</v>
      </c>
      <c r="L155" s="152">
        <v>19.5</v>
      </c>
      <c r="M155" s="152">
        <v>1.8</v>
      </c>
      <c r="N155" s="136" t="s">
        <v>649</v>
      </c>
      <c r="O155" s="138">
        <v>2003</v>
      </c>
      <c r="P155" s="136" t="s">
        <v>1027</v>
      </c>
      <c r="Q155" s="136">
        <v>501981</v>
      </c>
      <c r="R155" s="136" t="s">
        <v>777</v>
      </c>
      <c r="S155" s="136" t="s">
        <v>360</v>
      </c>
      <c r="T155"/>
      <c r="U155" s="136"/>
      <c r="V155" s="136"/>
      <c r="W155"/>
    </row>
    <row r="156" spans="2:23" ht="12.75">
      <c r="B156" s="136" t="s">
        <v>342</v>
      </c>
      <c r="C156" s="151">
        <v>-17</v>
      </c>
      <c r="D156" s="151">
        <v>40</v>
      </c>
      <c r="E156" s="151">
        <v>25</v>
      </c>
      <c r="F156" s="151">
        <v>51</v>
      </c>
      <c r="G156" s="151">
        <v>15</v>
      </c>
      <c r="H156" s="151">
        <v>20</v>
      </c>
      <c r="I156" s="151">
        <v>14</v>
      </c>
      <c r="J156" s="152">
        <v>0.8</v>
      </c>
      <c r="K156" s="152">
        <v>1.76</v>
      </c>
      <c r="L156" s="152">
        <v>13.4</v>
      </c>
      <c r="M156" s="152">
        <v>1.9</v>
      </c>
      <c r="N156" s="136" t="s">
        <v>649</v>
      </c>
      <c r="O156" s="138">
        <v>2002</v>
      </c>
      <c r="P156" s="136" t="s">
        <v>1027</v>
      </c>
      <c r="Q156" s="136">
        <v>984187</v>
      </c>
      <c r="R156" s="136" t="s">
        <v>777</v>
      </c>
      <c r="S156" s="136" t="s">
        <v>307</v>
      </c>
      <c r="T156"/>
      <c r="U156" s="136"/>
      <c r="V156" s="136"/>
      <c r="W156"/>
    </row>
    <row r="157" spans="2:23" ht="12.75">
      <c r="B157" s="136" t="s">
        <v>435</v>
      </c>
      <c r="C157" s="151"/>
      <c r="D157" s="151"/>
      <c r="E157" s="151"/>
      <c r="F157" s="151"/>
      <c r="G157" s="151">
        <v>17</v>
      </c>
      <c r="H157" s="151"/>
      <c r="I157" s="151">
        <v>24</v>
      </c>
      <c r="J157" s="152">
        <v>0.8</v>
      </c>
      <c r="K157" s="152">
        <v>2.05</v>
      </c>
      <c r="L157" s="152"/>
      <c r="M157" s="152"/>
      <c r="N157" s="136" t="s">
        <v>645</v>
      </c>
      <c r="O157" s="138">
        <v>2005</v>
      </c>
      <c r="P157" s="136" t="s">
        <v>646</v>
      </c>
      <c r="Q157" s="136">
        <v>286948</v>
      </c>
      <c r="R157" s="136" t="s">
        <v>115</v>
      </c>
      <c r="S157" s="136" t="s">
        <v>411</v>
      </c>
      <c r="T157"/>
      <c r="U157" s="136"/>
      <c r="V157" s="136"/>
      <c r="W157"/>
    </row>
    <row r="158" spans="2:23" ht="12.75">
      <c r="B158" s="136" t="s">
        <v>116</v>
      </c>
      <c r="C158" s="151"/>
      <c r="D158" s="151">
        <v>42</v>
      </c>
      <c r="E158" s="151">
        <v>22</v>
      </c>
      <c r="F158" s="151">
        <v>74</v>
      </c>
      <c r="G158" s="151">
        <v>33</v>
      </c>
      <c r="H158" s="151"/>
      <c r="I158" s="151">
        <v>15</v>
      </c>
      <c r="J158" s="152">
        <v>0.7</v>
      </c>
      <c r="K158" s="152">
        <v>1.65</v>
      </c>
      <c r="L158" s="152">
        <v>15.8</v>
      </c>
      <c r="M158" s="152">
        <v>2.3</v>
      </c>
      <c r="N158" s="136" t="s">
        <v>645</v>
      </c>
      <c r="O158" s="138">
        <v>2002</v>
      </c>
      <c r="P158" s="136" t="s">
        <v>646</v>
      </c>
      <c r="Q158" s="136">
        <v>484980</v>
      </c>
      <c r="R158" s="136" t="s">
        <v>115</v>
      </c>
      <c r="S158" s="136" t="s">
        <v>114</v>
      </c>
      <c r="T158"/>
      <c r="U158" s="136"/>
      <c r="V158" s="136"/>
      <c r="W158"/>
    </row>
    <row r="159" spans="2:23" ht="12.75">
      <c r="B159" s="136" t="s">
        <v>747</v>
      </c>
      <c r="C159" s="151"/>
      <c r="D159" s="151"/>
      <c r="E159" s="151"/>
      <c r="F159" s="151"/>
      <c r="G159" s="151"/>
      <c r="H159" s="151"/>
      <c r="I159" s="151">
        <v>2</v>
      </c>
      <c r="J159" s="152">
        <v>0.1</v>
      </c>
      <c r="K159" s="152">
        <v>0.21</v>
      </c>
      <c r="L159" s="152"/>
      <c r="M159" s="152"/>
      <c r="N159" s="136" t="s">
        <v>645</v>
      </c>
      <c r="O159" s="138">
        <v>2006</v>
      </c>
      <c r="P159" s="136" t="s">
        <v>646</v>
      </c>
      <c r="Q159" s="136">
        <v>418699</v>
      </c>
      <c r="R159" s="136" t="s">
        <v>115</v>
      </c>
      <c r="S159" s="136" t="s">
        <v>845</v>
      </c>
      <c r="T159"/>
      <c r="U159" s="136"/>
      <c r="V159" s="136"/>
      <c r="W159"/>
    </row>
    <row r="160" spans="2:23" ht="12.75">
      <c r="B160" s="136" t="s">
        <v>294</v>
      </c>
      <c r="C160" s="151"/>
      <c r="D160" s="151"/>
      <c r="E160" s="151"/>
      <c r="F160" s="151">
        <v>60</v>
      </c>
      <c r="G160" s="151">
        <v>10</v>
      </c>
      <c r="H160" s="151"/>
      <c r="I160" s="151">
        <v>25</v>
      </c>
      <c r="J160" s="152">
        <v>0.8</v>
      </c>
      <c r="K160" s="152">
        <v>2.12</v>
      </c>
      <c r="L160" s="152"/>
      <c r="M160" s="152"/>
      <c r="N160" s="136" t="s">
        <v>645</v>
      </c>
      <c r="O160" s="138">
        <v>2005</v>
      </c>
      <c r="P160" s="136" t="s">
        <v>646</v>
      </c>
      <c r="Q160" s="136">
        <v>722983</v>
      </c>
      <c r="R160" s="136" t="s">
        <v>115</v>
      </c>
      <c r="S160" s="136" t="s">
        <v>267</v>
      </c>
      <c r="T160"/>
      <c r="U160" s="136"/>
      <c r="V160" s="136"/>
      <c r="W160"/>
    </row>
    <row r="161" spans="2:23" ht="12.75">
      <c r="B161" s="136" t="s">
        <v>757</v>
      </c>
      <c r="C161" s="151"/>
      <c r="D161" s="151"/>
      <c r="E161" s="151"/>
      <c r="F161" s="151"/>
      <c r="G161" s="151"/>
      <c r="H161" s="151"/>
      <c r="I161" s="151">
        <v>30</v>
      </c>
      <c r="J161" s="152">
        <v>0.8</v>
      </c>
      <c r="K161" s="152">
        <v>1.9</v>
      </c>
      <c r="L161" s="152"/>
      <c r="M161" s="152"/>
      <c r="N161" s="136" t="s">
        <v>645</v>
      </c>
      <c r="O161" s="138">
        <v>2006</v>
      </c>
      <c r="P161" s="136" t="s">
        <v>646</v>
      </c>
      <c r="Q161" s="136">
        <v>602094</v>
      </c>
      <c r="R161" s="136" t="s">
        <v>115</v>
      </c>
      <c r="S161" s="136" t="s">
        <v>267</v>
      </c>
      <c r="T161"/>
      <c r="U161" s="136"/>
      <c r="V161" s="136"/>
      <c r="W161"/>
    </row>
    <row r="162" spans="2:23" ht="12.75">
      <c r="B162" s="136" t="s">
        <v>404</v>
      </c>
      <c r="C162" s="151"/>
      <c r="D162" s="151"/>
      <c r="E162" s="151"/>
      <c r="F162" s="151"/>
      <c r="G162" s="151"/>
      <c r="H162" s="151"/>
      <c r="I162" s="151">
        <v>17</v>
      </c>
      <c r="J162" s="152">
        <v>0.8</v>
      </c>
      <c r="K162" s="152">
        <v>2.12</v>
      </c>
      <c r="L162" s="152"/>
      <c r="M162" s="152"/>
      <c r="N162" s="136" t="s">
        <v>645</v>
      </c>
      <c r="O162" s="138">
        <v>2006</v>
      </c>
      <c r="P162" s="136" t="s">
        <v>646</v>
      </c>
      <c r="Q162" s="136">
        <v>534099</v>
      </c>
      <c r="R162" s="136" t="s">
        <v>115</v>
      </c>
      <c r="S162" s="136" t="s">
        <v>360</v>
      </c>
      <c r="T162"/>
      <c r="U162" s="136"/>
      <c r="V162" s="136"/>
      <c r="W162"/>
    </row>
    <row r="163" spans="2:23" ht="12.75">
      <c r="B163" s="136" t="s">
        <v>254</v>
      </c>
      <c r="C163" s="151">
        <v>-37</v>
      </c>
      <c r="D163" s="151">
        <v>18</v>
      </c>
      <c r="E163" s="151">
        <v>0</v>
      </c>
      <c r="F163" s="151">
        <v>24</v>
      </c>
      <c r="G163" s="151">
        <v>-5</v>
      </c>
      <c r="H163" s="151">
        <v>-2</v>
      </c>
      <c r="I163" s="151">
        <v>2</v>
      </c>
      <c r="J163" s="152">
        <v>0.9</v>
      </c>
      <c r="K163" s="152">
        <v>2.35</v>
      </c>
      <c r="L163" s="152">
        <v>15.3</v>
      </c>
      <c r="M163" s="152">
        <v>0.3</v>
      </c>
      <c r="N163" s="136" t="s">
        <v>644</v>
      </c>
      <c r="O163" s="138">
        <v>2002</v>
      </c>
      <c r="P163" s="136" t="s">
        <v>1027</v>
      </c>
      <c r="Q163" s="136">
        <v>421230</v>
      </c>
      <c r="R163" s="136" t="s">
        <v>164</v>
      </c>
      <c r="S163" s="136" t="s">
        <v>221</v>
      </c>
      <c r="T163"/>
      <c r="U163" s="136"/>
      <c r="V163" s="136"/>
      <c r="W163"/>
    </row>
    <row r="164" spans="2:23" ht="12.75">
      <c r="B164" s="136" t="s">
        <v>255</v>
      </c>
      <c r="C164" s="151">
        <v>-34</v>
      </c>
      <c r="D164" s="151">
        <v>11</v>
      </c>
      <c r="E164" s="151">
        <v>9</v>
      </c>
      <c r="F164" s="151">
        <v>26</v>
      </c>
      <c r="G164" s="151">
        <v>0</v>
      </c>
      <c r="H164" s="151">
        <v>0</v>
      </c>
      <c r="I164" s="151">
        <v>-1</v>
      </c>
      <c r="J164" s="152">
        <v>0.7</v>
      </c>
      <c r="K164" s="152">
        <v>1.76</v>
      </c>
      <c r="L164" s="152">
        <v>11.8</v>
      </c>
      <c r="M164" s="152">
        <v>0.5</v>
      </c>
      <c r="N164" s="136" t="s">
        <v>644</v>
      </c>
      <c r="O164" s="138">
        <v>2006</v>
      </c>
      <c r="P164" s="136" t="s">
        <v>1027</v>
      </c>
      <c r="Q164" s="136">
        <v>498261</v>
      </c>
      <c r="R164" s="136" t="s">
        <v>164</v>
      </c>
      <c r="S164" s="136" t="s">
        <v>221</v>
      </c>
      <c r="T164"/>
      <c r="U164" s="136"/>
      <c r="V164" s="136"/>
      <c r="W164"/>
    </row>
    <row r="165" spans="2:23" ht="12.75">
      <c r="B165" s="136" t="s">
        <v>259</v>
      </c>
      <c r="C165" s="151"/>
      <c r="D165" s="151">
        <v>17</v>
      </c>
      <c r="E165" s="151">
        <v>4</v>
      </c>
      <c r="F165" s="151">
        <v>24</v>
      </c>
      <c r="G165" s="151">
        <v>-9</v>
      </c>
      <c r="H165" s="151"/>
      <c r="I165" s="151">
        <v>1</v>
      </c>
      <c r="J165" s="152">
        <v>0.9</v>
      </c>
      <c r="K165" s="152">
        <v>2.42</v>
      </c>
      <c r="L165" s="152">
        <v>12.1</v>
      </c>
      <c r="M165" s="152">
        <v>0.3</v>
      </c>
      <c r="N165" s="136" t="s">
        <v>644</v>
      </c>
      <c r="O165" s="138">
        <v>2003</v>
      </c>
      <c r="P165" s="136" t="s">
        <v>1027</v>
      </c>
      <c r="Q165" s="136">
        <v>477661</v>
      </c>
      <c r="R165" s="136" t="s">
        <v>164</v>
      </c>
      <c r="S165" s="136" t="s">
        <v>221</v>
      </c>
      <c r="T165"/>
      <c r="U165" s="136"/>
      <c r="V165" s="136"/>
      <c r="W165"/>
    </row>
    <row r="166" spans="2:23" ht="12.75">
      <c r="B166" s="136" t="s">
        <v>256</v>
      </c>
      <c r="C166" s="151"/>
      <c r="D166" s="151">
        <v>28</v>
      </c>
      <c r="E166" s="151">
        <v>4</v>
      </c>
      <c r="F166" s="151">
        <v>31</v>
      </c>
      <c r="G166" s="151">
        <v>-13</v>
      </c>
      <c r="H166" s="151"/>
      <c r="I166" s="151">
        <v>14</v>
      </c>
      <c r="J166" s="152">
        <v>0.7</v>
      </c>
      <c r="K166" s="152">
        <v>1.82</v>
      </c>
      <c r="L166" s="152">
        <v>15.8</v>
      </c>
      <c r="M166" s="152">
        <v>0.6</v>
      </c>
      <c r="N166" s="136" t="s">
        <v>644</v>
      </c>
      <c r="O166" s="138">
        <v>2003</v>
      </c>
      <c r="P166" s="136" t="s">
        <v>1027</v>
      </c>
      <c r="Q166" s="136">
        <v>513499</v>
      </c>
      <c r="R166" s="136" t="s">
        <v>164</v>
      </c>
      <c r="S166" s="136" t="s">
        <v>221</v>
      </c>
      <c r="T166"/>
      <c r="U166" s="136"/>
      <c r="V166" s="136"/>
      <c r="W166"/>
    </row>
    <row r="167" spans="2:23" ht="12.75">
      <c r="B167" s="136" t="s">
        <v>253</v>
      </c>
      <c r="C167" s="151">
        <v>-47</v>
      </c>
      <c r="D167" s="151">
        <v>6</v>
      </c>
      <c r="E167" s="151">
        <v>-7</v>
      </c>
      <c r="F167" s="151">
        <v>22</v>
      </c>
      <c r="G167" s="151">
        <v>-12</v>
      </c>
      <c r="H167" s="151">
        <v>-11</v>
      </c>
      <c r="I167" s="151">
        <v>3</v>
      </c>
      <c r="J167" s="152">
        <v>0.7</v>
      </c>
      <c r="K167" s="152">
        <v>1.85</v>
      </c>
      <c r="L167" s="152">
        <v>12.2</v>
      </c>
      <c r="M167" s="152">
        <v>0</v>
      </c>
      <c r="N167" s="136" t="s">
        <v>644</v>
      </c>
      <c r="O167" s="138">
        <v>2002</v>
      </c>
      <c r="P167" s="136" t="s">
        <v>1027</v>
      </c>
      <c r="Q167" s="136">
        <v>762534</v>
      </c>
      <c r="R167" s="136" t="s">
        <v>164</v>
      </c>
      <c r="S167" s="136" t="s">
        <v>221</v>
      </c>
      <c r="T167"/>
      <c r="U167" s="136"/>
      <c r="V167" s="136"/>
      <c r="W167"/>
    </row>
    <row r="168" spans="2:23" ht="12.75">
      <c r="B168" s="136" t="s">
        <v>258</v>
      </c>
      <c r="C168" s="151"/>
      <c r="D168" s="151">
        <v>22</v>
      </c>
      <c r="E168" s="151">
        <v>0</v>
      </c>
      <c r="F168" s="151">
        <v>23</v>
      </c>
      <c r="G168" s="151">
        <v>-20</v>
      </c>
      <c r="H168" s="151"/>
      <c r="I168" s="151">
        <v>3</v>
      </c>
      <c r="J168" s="152">
        <v>0.8</v>
      </c>
      <c r="K168" s="152">
        <v>2.28</v>
      </c>
      <c r="L168" s="152">
        <v>15.4</v>
      </c>
      <c r="M168" s="152">
        <v>0</v>
      </c>
      <c r="N168" s="136" t="s">
        <v>644</v>
      </c>
      <c r="O168" s="138">
        <v>2003</v>
      </c>
      <c r="P168" s="136" t="s">
        <v>1027</v>
      </c>
      <c r="Q168" s="136">
        <v>549329</v>
      </c>
      <c r="R168" s="136" t="s">
        <v>164</v>
      </c>
      <c r="S168" s="136" t="s">
        <v>221</v>
      </c>
      <c r="T168"/>
      <c r="U168" s="136"/>
      <c r="V168" s="136"/>
      <c r="W168"/>
    </row>
    <row r="169" spans="2:23" ht="12.75">
      <c r="B169" s="136" t="s">
        <v>516</v>
      </c>
      <c r="C169" s="151">
        <v>-32</v>
      </c>
      <c r="D169" s="151">
        <v>13</v>
      </c>
      <c r="E169" s="151">
        <v>13</v>
      </c>
      <c r="F169" s="151">
        <v>29</v>
      </c>
      <c r="G169" s="151">
        <v>7</v>
      </c>
      <c r="H169" s="151">
        <v>4</v>
      </c>
      <c r="I169" s="151">
        <v>1</v>
      </c>
      <c r="J169" s="152">
        <v>0.7</v>
      </c>
      <c r="K169" s="152">
        <v>1.9</v>
      </c>
      <c r="L169" s="152">
        <v>10.1</v>
      </c>
      <c r="M169" s="152">
        <v>1.1</v>
      </c>
      <c r="N169" s="136" t="s">
        <v>779</v>
      </c>
      <c r="O169" s="138">
        <v>2002</v>
      </c>
      <c r="P169" s="136" t="s">
        <v>1027</v>
      </c>
      <c r="Q169" s="136">
        <v>798363</v>
      </c>
      <c r="R169" s="136" t="s">
        <v>164</v>
      </c>
      <c r="S169" s="136" t="s">
        <v>502</v>
      </c>
      <c r="T169"/>
      <c r="U169" s="136"/>
      <c r="V169" s="136"/>
      <c r="W169"/>
    </row>
    <row r="170" spans="2:23" ht="12.75">
      <c r="B170" s="136" t="s">
        <v>517</v>
      </c>
      <c r="C170" s="151">
        <v>-34</v>
      </c>
      <c r="D170" s="151">
        <v>7</v>
      </c>
      <c r="E170" s="151">
        <v>5</v>
      </c>
      <c r="F170" s="151">
        <v>36</v>
      </c>
      <c r="G170" s="151">
        <v>9</v>
      </c>
      <c r="H170" s="151">
        <v>2</v>
      </c>
      <c r="I170" s="151">
        <v>3</v>
      </c>
      <c r="J170" s="152">
        <v>0.7</v>
      </c>
      <c r="K170" s="152">
        <v>1.94</v>
      </c>
      <c r="L170" s="152">
        <v>8.4</v>
      </c>
      <c r="M170" s="152">
        <v>1.6</v>
      </c>
      <c r="N170" s="136" t="s">
        <v>790</v>
      </c>
      <c r="O170" s="138">
        <v>2002</v>
      </c>
      <c r="P170" s="136" t="s">
        <v>1027</v>
      </c>
      <c r="Q170" s="136">
        <v>834192</v>
      </c>
      <c r="R170" s="136" t="s">
        <v>164</v>
      </c>
      <c r="S170" s="136" t="s">
        <v>502</v>
      </c>
      <c r="T170"/>
      <c r="U170" s="136"/>
      <c r="V170" s="136"/>
      <c r="W170"/>
    </row>
    <row r="171" spans="2:23" ht="12.75">
      <c r="B171" s="136" t="s">
        <v>444</v>
      </c>
      <c r="C171" s="151"/>
      <c r="D171" s="151">
        <v>39</v>
      </c>
      <c r="E171" s="151">
        <v>15</v>
      </c>
      <c r="F171" s="151">
        <v>65</v>
      </c>
      <c r="G171" s="151">
        <v>-39</v>
      </c>
      <c r="H171" s="151"/>
      <c r="I171" s="151">
        <v>-24</v>
      </c>
      <c r="J171" s="152">
        <v>0.9</v>
      </c>
      <c r="K171" s="152">
        <v>2.43</v>
      </c>
      <c r="L171" s="152">
        <v>20.4</v>
      </c>
      <c r="M171" s="152">
        <v>-0.6</v>
      </c>
      <c r="N171" s="136" t="s">
        <v>788</v>
      </c>
      <c r="O171" s="138">
        <v>2006</v>
      </c>
      <c r="P171" s="136" t="s">
        <v>1027</v>
      </c>
      <c r="Q171" s="136">
        <v>462432</v>
      </c>
      <c r="R171" s="136" t="s">
        <v>164</v>
      </c>
      <c r="S171" s="136" t="s">
        <v>441</v>
      </c>
      <c r="T171"/>
      <c r="U171" s="136"/>
      <c r="V171" s="136"/>
      <c r="W171"/>
    </row>
    <row r="172" spans="2:23" ht="12.75">
      <c r="B172" s="136" t="s">
        <v>375</v>
      </c>
      <c r="C172" s="151"/>
      <c r="D172" s="151"/>
      <c r="E172" s="151"/>
      <c r="F172" s="151"/>
      <c r="G172" s="151"/>
      <c r="H172" s="151"/>
      <c r="I172" s="151">
        <v>14</v>
      </c>
      <c r="J172" s="152">
        <v>0.7</v>
      </c>
      <c r="K172" s="152">
        <v>2</v>
      </c>
      <c r="L172" s="152"/>
      <c r="M172" s="152"/>
      <c r="N172" s="136" t="s">
        <v>644</v>
      </c>
      <c r="O172" s="138">
        <v>2006</v>
      </c>
      <c r="P172" s="136" t="s">
        <v>1027</v>
      </c>
      <c r="Q172" s="136">
        <v>452698</v>
      </c>
      <c r="R172" s="136" t="s">
        <v>164</v>
      </c>
      <c r="S172" s="136" t="s">
        <v>267</v>
      </c>
      <c r="T172"/>
      <c r="U172" s="136"/>
      <c r="V172" s="136"/>
      <c r="W172"/>
    </row>
    <row r="173" spans="2:23" ht="12.75">
      <c r="B173" s="136" t="s">
        <v>588</v>
      </c>
      <c r="C173" s="151">
        <v>49</v>
      </c>
      <c r="D173" s="151">
        <v>16</v>
      </c>
      <c r="E173" s="151">
        <v>-17</v>
      </c>
      <c r="F173" s="151">
        <v>65</v>
      </c>
      <c r="G173" s="151">
        <v>19</v>
      </c>
      <c r="H173" s="151">
        <v>23</v>
      </c>
      <c r="I173" s="151">
        <v>-13</v>
      </c>
      <c r="J173" s="152">
        <v>0.9</v>
      </c>
      <c r="K173" s="152">
        <v>2.4</v>
      </c>
      <c r="L173" s="152">
        <v>25.2</v>
      </c>
      <c r="M173" s="152">
        <v>0.7</v>
      </c>
      <c r="N173" s="136" t="s">
        <v>644</v>
      </c>
      <c r="O173" s="138">
        <v>2003</v>
      </c>
      <c r="P173" s="136" t="s">
        <v>1027</v>
      </c>
      <c r="Q173" s="136">
        <v>406009</v>
      </c>
      <c r="R173" s="136" t="s">
        <v>164</v>
      </c>
      <c r="S173" s="136" t="s">
        <v>563</v>
      </c>
      <c r="T173"/>
      <c r="U173" s="136"/>
      <c r="V173" s="136"/>
      <c r="W173"/>
    </row>
    <row r="174" spans="2:23" ht="12.75">
      <c r="B174" s="136" t="s">
        <v>536</v>
      </c>
      <c r="C174" s="151">
        <v>-54</v>
      </c>
      <c r="D174" s="151">
        <v>21</v>
      </c>
      <c r="E174" s="151">
        <v>-7</v>
      </c>
      <c r="F174" s="151">
        <v>26</v>
      </c>
      <c r="G174" s="151">
        <v>-7</v>
      </c>
      <c r="H174" s="151">
        <v>-10</v>
      </c>
      <c r="I174" s="151">
        <v>6</v>
      </c>
      <c r="J174" s="152">
        <v>0.8</v>
      </c>
      <c r="K174" s="152">
        <v>2.31</v>
      </c>
      <c r="L174" s="152">
        <v>15.2</v>
      </c>
      <c r="M174" s="152">
        <v>0.6</v>
      </c>
      <c r="N174" s="136" t="s">
        <v>644</v>
      </c>
      <c r="O174" s="138">
        <v>2002</v>
      </c>
      <c r="P174" s="136" t="s">
        <v>1027</v>
      </c>
      <c r="Q174" s="136">
        <v>564559</v>
      </c>
      <c r="R174" s="136" t="s">
        <v>164</v>
      </c>
      <c r="S174" s="136" t="s">
        <v>528</v>
      </c>
      <c r="T174"/>
      <c r="U174" s="136"/>
      <c r="V174" s="136"/>
      <c r="W174"/>
    </row>
    <row r="175" spans="2:23" ht="12.75">
      <c r="B175" s="136" t="s">
        <v>585</v>
      </c>
      <c r="C175" s="151"/>
      <c r="D175" s="151"/>
      <c r="E175" s="151"/>
      <c r="F175" s="151"/>
      <c r="G175" s="151">
        <v>-11</v>
      </c>
      <c r="H175" s="151"/>
      <c r="I175" s="151">
        <v>13</v>
      </c>
      <c r="J175" s="152">
        <v>0.7</v>
      </c>
      <c r="K175" s="152">
        <v>2.01</v>
      </c>
      <c r="L175" s="152"/>
      <c r="M175" s="152"/>
      <c r="N175" s="136" t="s">
        <v>644</v>
      </c>
      <c r="O175" s="138">
        <v>2006</v>
      </c>
      <c r="P175" s="136" t="s">
        <v>1027</v>
      </c>
      <c r="Q175" s="136">
        <v>297861</v>
      </c>
      <c r="R175" s="136" t="s">
        <v>164</v>
      </c>
      <c r="S175" s="136" t="s">
        <v>563</v>
      </c>
      <c r="T175"/>
      <c r="U175" s="136"/>
      <c r="V175" s="136"/>
      <c r="W175"/>
    </row>
    <row r="176" spans="2:23" ht="12.75">
      <c r="B176" s="136" t="s">
        <v>353</v>
      </c>
      <c r="C176" s="151">
        <v>-41</v>
      </c>
      <c r="D176" s="151">
        <v>12</v>
      </c>
      <c r="E176" s="151">
        <v>5</v>
      </c>
      <c r="F176" s="151">
        <v>32</v>
      </c>
      <c r="G176" s="151">
        <v>2</v>
      </c>
      <c r="H176" s="151">
        <v>-2</v>
      </c>
      <c r="I176" s="151">
        <v>3</v>
      </c>
      <c r="J176" s="152">
        <v>0.7</v>
      </c>
      <c r="K176" s="152">
        <v>1.87</v>
      </c>
      <c r="L176" s="152">
        <v>10.4</v>
      </c>
      <c r="M176" s="152">
        <v>0.9</v>
      </c>
      <c r="N176" s="136" t="s">
        <v>644</v>
      </c>
      <c r="O176" s="138">
        <v>2002</v>
      </c>
      <c r="P176" s="136" t="s">
        <v>1027</v>
      </c>
      <c r="Q176" s="136">
        <v>113340</v>
      </c>
      <c r="R176" s="136" t="s">
        <v>164</v>
      </c>
      <c r="S176" s="136" t="s">
        <v>307</v>
      </c>
      <c r="T176"/>
      <c r="U176" s="136"/>
      <c r="V176" s="136"/>
      <c r="W176"/>
    </row>
    <row r="177" spans="2:23" ht="12.75">
      <c r="B177" s="136" t="s">
        <v>195</v>
      </c>
      <c r="C177" s="151"/>
      <c r="D177" s="151">
        <v>26</v>
      </c>
      <c r="E177" s="151">
        <v>17</v>
      </c>
      <c r="F177" s="151">
        <v>29</v>
      </c>
      <c r="G177" s="151">
        <v>17</v>
      </c>
      <c r="H177" s="151"/>
      <c r="I177" s="151">
        <v>6</v>
      </c>
      <c r="J177" s="152">
        <v>0.8</v>
      </c>
      <c r="K177" s="152">
        <v>2.06</v>
      </c>
      <c r="L177" s="152">
        <v>10.3</v>
      </c>
      <c r="M177" s="152">
        <v>1.6</v>
      </c>
      <c r="N177" s="136" t="s">
        <v>643</v>
      </c>
      <c r="O177" s="138">
        <v>2003</v>
      </c>
      <c r="P177" s="136" t="s">
        <v>1027</v>
      </c>
      <c r="Q177" s="136">
        <v>585158</v>
      </c>
      <c r="R177" s="136" t="s">
        <v>164</v>
      </c>
      <c r="S177" s="136" t="s">
        <v>182</v>
      </c>
      <c r="T177"/>
      <c r="U177" s="136"/>
      <c r="V177" s="136"/>
      <c r="W177"/>
    </row>
    <row r="178" spans="2:23" ht="12.75">
      <c r="B178" s="136" t="s">
        <v>586</v>
      </c>
      <c r="C178" s="151">
        <v>-36</v>
      </c>
      <c r="D178" s="151">
        <v>20</v>
      </c>
      <c r="E178" s="151">
        <v>8</v>
      </c>
      <c r="F178" s="151">
        <v>36</v>
      </c>
      <c r="G178" s="151">
        <v>13</v>
      </c>
      <c r="H178" s="151">
        <v>5</v>
      </c>
      <c r="I178" s="151">
        <v>-3</v>
      </c>
      <c r="J178" s="152">
        <v>0.7</v>
      </c>
      <c r="K178" s="152">
        <v>1.92</v>
      </c>
      <c r="L178" s="152">
        <v>11.5</v>
      </c>
      <c r="M178" s="152">
        <v>1.3</v>
      </c>
      <c r="N178" s="136" t="s">
        <v>643</v>
      </c>
      <c r="O178" s="138">
        <v>2002</v>
      </c>
      <c r="P178" s="136" t="s">
        <v>1027</v>
      </c>
      <c r="Q178" s="136">
        <v>511725</v>
      </c>
      <c r="R178" s="136" t="s">
        <v>164</v>
      </c>
      <c r="S178" s="136" t="s">
        <v>563</v>
      </c>
      <c r="T178"/>
      <c r="U178" s="136"/>
      <c r="V178" s="136"/>
      <c r="W178"/>
    </row>
    <row r="179" spans="2:23" ht="12.75">
      <c r="B179" s="136" t="s">
        <v>587</v>
      </c>
      <c r="C179" s="151">
        <v>-40</v>
      </c>
      <c r="D179" s="151">
        <v>21</v>
      </c>
      <c r="E179" s="151">
        <v>1</v>
      </c>
      <c r="F179" s="151">
        <v>33</v>
      </c>
      <c r="G179" s="151">
        <v>10</v>
      </c>
      <c r="H179" s="151">
        <v>1</v>
      </c>
      <c r="I179" s="151">
        <v>17</v>
      </c>
      <c r="J179" s="152">
        <v>0.7</v>
      </c>
      <c r="K179" s="152">
        <v>1.79</v>
      </c>
      <c r="L179" s="152">
        <v>10.8</v>
      </c>
      <c r="M179" s="152">
        <v>1.6</v>
      </c>
      <c r="N179" s="136" t="s">
        <v>643</v>
      </c>
      <c r="O179" s="138">
        <v>2002</v>
      </c>
      <c r="P179" s="136" t="s">
        <v>1027</v>
      </c>
      <c r="Q179" s="136">
        <v>583385</v>
      </c>
      <c r="R179" s="136" t="s">
        <v>164</v>
      </c>
      <c r="S179" s="136" t="s">
        <v>563</v>
      </c>
      <c r="T179"/>
      <c r="U179" s="136"/>
      <c r="V179" s="136"/>
      <c r="W179"/>
    </row>
    <row r="180" spans="2:23" ht="12.75">
      <c r="B180" s="136" t="s">
        <v>194</v>
      </c>
      <c r="C180" s="151">
        <v>-33</v>
      </c>
      <c r="D180" s="151">
        <v>15</v>
      </c>
      <c r="E180" s="151">
        <v>12</v>
      </c>
      <c r="F180" s="151">
        <v>28</v>
      </c>
      <c r="G180" s="151">
        <v>12</v>
      </c>
      <c r="H180" s="151">
        <v>4</v>
      </c>
      <c r="I180" s="151">
        <v>7</v>
      </c>
      <c r="J180" s="152">
        <v>0.7</v>
      </c>
      <c r="K180" s="152">
        <v>1.78</v>
      </c>
      <c r="L180" s="152">
        <v>9.4</v>
      </c>
      <c r="M180" s="152">
        <v>1.6</v>
      </c>
      <c r="N180" s="136" t="s">
        <v>643</v>
      </c>
      <c r="O180" s="138">
        <v>2004</v>
      </c>
      <c r="P180" s="136" t="s">
        <v>1027</v>
      </c>
      <c r="Q180" s="136">
        <v>454587</v>
      </c>
      <c r="R180" s="136" t="s">
        <v>164</v>
      </c>
      <c r="S180" s="136" t="s">
        <v>182</v>
      </c>
      <c r="T180"/>
      <c r="U180" s="136"/>
      <c r="V180" s="136"/>
      <c r="W180"/>
    </row>
    <row r="181" spans="2:23" ht="12.75">
      <c r="B181" s="136" t="s">
        <v>439</v>
      </c>
      <c r="C181" s="151">
        <v>3</v>
      </c>
      <c r="D181" s="151">
        <v>28</v>
      </c>
      <c r="E181" s="151">
        <v>16</v>
      </c>
      <c r="F181" s="151">
        <v>66</v>
      </c>
      <c r="G181" s="151">
        <v>21</v>
      </c>
      <c r="H181" s="151">
        <v>25</v>
      </c>
      <c r="I181" s="151">
        <v>8</v>
      </c>
      <c r="J181" s="152">
        <v>0.9</v>
      </c>
      <c r="K181" s="152">
        <v>2.44</v>
      </c>
      <c r="L181" s="152">
        <v>20.7</v>
      </c>
      <c r="M181" s="152">
        <v>1.3</v>
      </c>
      <c r="N181" s="136" t="s">
        <v>643</v>
      </c>
      <c r="O181" s="138">
        <v>2002</v>
      </c>
      <c r="P181" s="136" t="s">
        <v>1027</v>
      </c>
      <c r="Q181" s="136">
        <v>619213</v>
      </c>
      <c r="R181" s="136" t="s">
        <v>164</v>
      </c>
      <c r="S181" s="136" t="s">
        <v>411</v>
      </c>
      <c r="T181"/>
      <c r="U181" s="136"/>
      <c r="V181" s="136"/>
      <c r="W181"/>
    </row>
    <row r="182" spans="2:23" ht="12.75">
      <c r="B182" s="136" t="s">
        <v>862</v>
      </c>
      <c r="C182" s="151">
        <v>-33</v>
      </c>
      <c r="D182" s="151">
        <v>15</v>
      </c>
      <c r="E182" s="151">
        <v>11</v>
      </c>
      <c r="F182" s="151">
        <v>30</v>
      </c>
      <c r="G182" s="151">
        <v>11</v>
      </c>
      <c r="H182" s="151">
        <v>4</v>
      </c>
      <c r="I182" s="151">
        <v>4</v>
      </c>
      <c r="J182" s="152">
        <v>0.7</v>
      </c>
      <c r="K182" s="152">
        <v>1.79</v>
      </c>
      <c r="L182" s="152">
        <v>8.7</v>
      </c>
      <c r="M182" s="152">
        <v>1.6</v>
      </c>
      <c r="N182" s="136" t="s">
        <v>643</v>
      </c>
      <c r="O182" s="138">
        <v>2002</v>
      </c>
      <c r="P182" s="136" t="s">
        <v>1027</v>
      </c>
      <c r="Q182" s="136">
        <v>977512</v>
      </c>
      <c r="R182" s="136" t="s">
        <v>164</v>
      </c>
      <c r="S182" s="136" t="s">
        <v>131</v>
      </c>
      <c r="T182"/>
      <c r="U182" s="136"/>
      <c r="V182" s="136"/>
      <c r="W182"/>
    </row>
    <row r="183" spans="2:23" ht="12.75">
      <c r="B183" s="136" t="s">
        <v>298</v>
      </c>
      <c r="C183" s="151">
        <v>-25</v>
      </c>
      <c r="D183" s="151">
        <v>58</v>
      </c>
      <c r="E183" s="151">
        <v>-10</v>
      </c>
      <c r="F183" s="151">
        <v>33</v>
      </c>
      <c r="G183" s="151">
        <v>61</v>
      </c>
      <c r="H183" s="151">
        <v>18</v>
      </c>
      <c r="I183" s="151">
        <v>42</v>
      </c>
      <c r="J183" s="152">
        <v>0.9</v>
      </c>
      <c r="K183" s="152">
        <v>2.38</v>
      </c>
      <c r="L183" s="152">
        <v>19.1</v>
      </c>
      <c r="M183" s="152">
        <v>1.9</v>
      </c>
      <c r="N183" s="136" t="s">
        <v>644</v>
      </c>
      <c r="O183" s="138">
        <v>2005</v>
      </c>
      <c r="P183" s="136" t="s">
        <v>1027</v>
      </c>
      <c r="Q183" s="136">
        <v>337352</v>
      </c>
      <c r="R183" s="136" t="s">
        <v>164</v>
      </c>
      <c r="S183" s="136" t="s">
        <v>267</v>
      </c>
      <c r="T183"/>
      <c r="U183" s="136"/>
      <c r="V183" s="136"/>
      <c r="W183"/>
    </row>
    <row r="184" spans="2:23" ht="12.75">
      <c r="B184" s="136" t="s">
        <v>1010</v>
      </c>
      <c r="C184" s="151">
        <v>0</v>
      </c>
      <c r="D184" s="151">
        <v>-4</v>
      </c>
      <c r="E184" s="151">
        <v>-2</v>
      </c>
      <c r="F184" s="151">
        <v>10</v>
      </c>
      <c r="G184" s="151">
        <v>-10</v>
      </c>
      <c r="H184" s="151">
        <v>-1</v>
      </c>
      <c r="I184" s="151">
        <v>4</v>
      </c>
      <c r="J184" s="152">
        <v>0.4</v>
      </c>
      <c r="K184" s="152">
        <v>1.05</v>
      </c>
      <c r="L184" s="152">
        <v>7.3</v>
      </c>
      <c r="M184" s="152">
        <v>-0.3</v>
      </c>
      <c r="N184" s="136" t="s">
        <v>644</v>
      </c>
      <c r="O184" s="138">
        <v>2002</v>
      </c>
      <c r="P184" s="136" t="s">
        <v>1027</v>
      </c>
      <c r="Q184" s="136">
        <v>636217</v>
      </c>
      <c r="R184" s="136" t="s">
        <v>164</v>
      </c>
      <c r="S184" s="136" t="s">
        <v>986</v>
      </c>
      <c r="T184"/>
      <c r="U184" s="136"/>
      <c r="V184" s="136"/>
      <c r="W184"/>
    </row>
    <row r="185" spans="2:23" ht="12.75">
      <c r="B185" s="136" t="s">
        <v>863</v>
      </c>
      <c r="C185" s="151">
        <v>-9</v>
      </c>
      <c r="D185" s="151">
        <v>-16</v>
      </c>
      <c r="E185" s="151">
        <v>-8</v>
      </c>
      <c r="F185" s="151">
        <v>22</v>
      </c>
      <c r="G185" s="151">
        <v>-12</v>
      </c>
      <c r="H185" s="151">
        <v>-5</v>
      </c>
      <c r="I185" s="151">
        <v>3</v>
      </c>
      <c r="J185" s="152">
        <v>0.4</v>
      </c>
      <c r="K185" s="152">
        <v>1.1</v>
      </c>
      <c r="L185" s="152">
        <v>11.1</v>
      </c>
      <c r="M185" s="152">
        <v>-0.3</v>
      </c>
      <c r="N185" s="136" t="s">
        <v>644</v>
      </c>
      <c r="O185" s="138">
        <v>2002</v>
      </c>
      <c r="P185" s="136" t="s">
        <v>1027</v>
      </c>
      <c r="Q185" s="136">
        <v>672048</v>
      </c>
      <c r="R185" s="136" t="s">
        <v>164</v>
      </c>
      <c r="S185" s="136" t="s">
        <v>986</v>
      </c>
      <c r="T185"/>
      <c r="U185" s="136"/>
      <c r="V185" s="136"/>
      <c r="W185"/>
    </row>
    <row r="186" spans="2:23" ht="12.75">
      <c r="B186" s="136" t="s">
        <v>962</v>
      </c>
      <c r="C186" s="151">
        <v>-3</v>
      </c>
      <c r="D186" s="151">
        <v>15</v>
      </c>
      <c r="E186" s="151">
        <v>10</v>
      </c>
      <c r="F186" s="151">
        <v>10</v>
      </c>
      <c r="G186" s="151">
        <v>4</v>
      </c>
      <c r="H186" s="151">
        <v>7</v>
      </c>
      <c r="I186" s="151">
        <v>1</v>
      </c>
      <c r="J186" s="152">
        <v>0.6</v>
      </c>
      <c r="K186" s="152">
        <v>1.54</v>
      </c>
      <c r="L186" s="152">
        <v>5.7</v>
      </c>
      <c r="M186" s="152">
        <v>0.7</v>
      </c>
      <c r="N186" s="136" t="s">
        <v>643</v>
      </c>
      <c r="O186" s="138">
        <v>2003</v>
      </c>
      <c r="P186" s="136" t="s">
        <v>1027</v>
      </c>
      <c r="Q186" s="136">
        <v>620989</v>
      </c>
      <c r="R186" s="136" t="s">
        <v>164</v>
      </c>
      <c r="S186" s="136" t="s">
        <v>951</v>
      </c>
      <c r="T186"/>
      <c r="U186" s="136"/>
      <c r="V186" s="136"/>
      <c r="W186"/>
    </row>
    <row r="187" spans="2:23" ht="12.75">
      <c r="B187" s="136" t="s">
        <v>963</v>
      </c>
      <c r="C187" s="151">
        <v>6</v>
      </c>
      <c r="D187" s="151">
        <v>3</v>
      </c>
      <c r="E187" s="151">
        <v>5</v>
      </c>
      <c r="F187" s="151">
        <v>9</v>
      </c>
      <c r="G187" s="151">
        <v>-5</v>
      </c>
      <c r="H187" s="151">
        <v>3</v>
      </c>
      <c r="I187" s="151">
        <v>3</v>
      </c>
      <c r="J187" s="152">
        <v>0.4</v>
      </c>
      <c r="K187" s="152">
        <v>1.04</v>
      </c>
      <c r="L187" s="152">
        <v>5.5</v>
      </c>
      <c r="M187" s="152">
        <v>0.1</v>
      </c>
      <c r="N187" s="136" t="s">
        <v>643</v>
      </c>
      <c r="O187" s="138">
        <v>2002</v>
      </c>
      <c r="P187" s="136" t="s">
        <v>1027</v>
      </c>
      <c r="Q187" s="136">
        <v>743708</v>
      </c>
      <c r="R187" s="136" t="s">
        <v>164</v>
      </c>
      <c r="S187" s="136" t="s">
        <v>951</v>
      </c>
      <c r="T187"/>
      <c r="U187" s="136"/>
      <c r="V187" s="136"/>
      <c r="W187"/>
    </row>
    <row r="188" spans="2:23" ht="12.75">
      <c r="B188" s="136" t="s">
        <v>823</v>
      </c>
      <c r="C188" s="151">
        <v>-28</v>
      </c>
      <c r="D188" s="151">
        <v>6</v>
      </c>
      <c r="E188" s="151">
        <v>1</v>
      </c>
      <c r="F188" s="151">
        <v>42</v>
      </c>
      <c r="G188" s="151">
        <v>-8</v>
      </c>
      <c r="H188" s="151">
        <v>0</v>
      </c>
      <c r="I188" s="151">
        <v>-5</v>
      </c>
      <c r="J188" s="152">
        <v>0.3</v>
      </c>
      <c r="K188" s="152">
        <v>0.508</v>
      </c>
      <c r="L188" s="152">
        <v>15</v>
      </c>
      <c r="M188" s="152">
        <v>0.3</v>
      </c>
      <c r="N188" s="136" t="s">
        <v>643</v>
      </c>
      <c r="O188" s="138">
        <v>2006</v>
      </c>
      <c r="P188" s="136" t="s">
        <v>1027</v>
      </c>
      <c r="Q188" s="136">
        <v>997460</v>
      </c>
      <c r="R188" s="136" t="s">
        <v>217</v>
      </c>
      <c r="S188" s="136" t="s">
        <v>441</v>
      </c>
      <c r="T188"/>
      <c r="U188" s="136"/>
      <c r="V188" s="136"/>
      <c r="W188"/>
    </row>
    <row r="189" spans="2:23" ht="12.75">
      <c r="B189" s="136" t="s">
        <v>557</v>
      </c>
      <c r="C189" s="151">
        <v>-36</v>
      </c>
      <c r="D189" s="151">
        <v>1</v>
      </c>
      <c r="E189" s="151">
        <v>-1</v>
      </c>
      <c r="F189" s="151">
        <v>28</v>
      </c>
      <c r="G189" s="151">
        <v>-2</v>
      </c>
      <c r="H189" s="151">
        <v>-4</v>
      </c>
      <c r="I189" s="151">
        <v>3</v>
      </c>
      <c r="J189" s="152">
        <v>0.3</v>
      </c>
      <c r="K189" s="152">
        <v>0.611</v>
      </c>
      <c r="L189" s="152">
        <v>10.8</v>
      </c>
      <c r="M189" s="152">
        <v>0.4</v>
      </c>
      <c r="N189" s="136" t="s">
        <v>643</v>
      </c>
      <c r="O189" s="138">
        <v>2003</v>
      </c>
      <c r="P189" s="136" t="s">
        <v>1027</v>
      </c>
      <c r="Q189" s="136">
        <v>416982</v>
      </c>
      <c r="R189" s="136" t="s">
        <v>217</v>
      </c>
      <c r="S189" s="136" t="s">
        <v>548</v>
      </c>
      <c r="T189"/>
      <c r="U189" s="136"/>
      <c r="V189" s="136"/>
      <c r="W189"/>
    </row>
    <row r="190" spans="2:23" ht="12.75">
      <c r="B190" s="136" t="s">
        <v>341</v>
      </c>
      <c r="C190" s="151">
        <v>-27</v>
      </c>
      <c r="D190" s="151">
        <v>5</v>
      </c>
      <c r="E190" s="151">
        <v>2</v>
      </c>
      <c r="F190" s="151">
        <v>24</v>
      </c>
      <c r="G190" s="151">
        <v>8</v>
      </c>
      <c r="H190" s="151">
        <v>1</v>
      </c>
      <c r="I190" s="151">
        <v>9</v>
      </c>
      <c r="J190" s="152">
        <v>0.3</v>
      </c>
      <c r="K190" s="152">
        <v>0.608</v>
      </c>
      <c r="L190" s="152">
        <v>11.4</v>
      </c>
      <c r="M190" s="152">
        <v>0.9</v>
      </c>
      <c r="N190" s="136" t="s">
        <v>643</v>
      </c>
      <c r="O190" s="138">
        <v>2003</v>
      </c>
      <c r="P190" s="136" t="s">
        <v>1027</v>
      </c>
      <c r="Q190" s="136">
        <v>479550</v>
      </c>
      <c r="R190" s="136" t="s">
        <v>217</v>
      </c>
      <c r="S190" s="136" t="s">
        <v>307</v>
      </c>
      <c r="T190"/>
      <c r="U190" s="136"/>
      <c r="V190" s="136"/>
      <c r="W190"/>
    </row>
    <row r="191" spans="2:23" ht="12.75">
      <c r="B191" s="136" t="s">
        <v>781</v>
      </c>
      <c r="C191" s="151">
        <v>-19</v>
      </c>
      <c r="D191" s="151">
        <v>22</v>
      </c>
      <c r="E191" s="151">
        <v>24</v>
      </c>
      <c r="F191" s="151">
        <v>35</v>
      </c>
      <c r="G191" s="151">
        <v>24</v>
      </c>
      <c r="H191" s="151">
        <v>15</v>
      </c>
      <c r="I191" s="151">
        <v>16</v>
      </c>
      <c r="J191" s="152">
        <v>0.3</v>
      </c>
      <c r="K191" s="152">
        <v>0.513</v>
      </c>
      <c r="L191" s="152">
        <v>13</v>
      </c>
      <c r="M191" s="152">
        <v>1.9</v>
      </c>
      <c r="N191" s="136" t="s">
        <v>643</v>
      </c>
      <c r="O191" s="138">
        <v>2006</v>
      </c>
      <c r="P191" s="136" t="s">
        <v>1027</v>
      </c>
      <c r="Q191" s="136">
        <v>133298</v>
      </c>
      <c r="R191" s="136" t="s">
        <v>217</v>
      </c>
      <c r="S191" s="136" t="s">
        <v>502</v>
      </c>
      <c r="T191"/>
      <c r="U191" s="136"/>
      <c r="V191" s="136"/>
      <c r="W191"/>
    </row>
    <row r="192" spans="2:23" ht="12.75">
      <c r="B192" s="136" t="s">
        <v>218</v>
      </c>
      <c r="C192" s="151">
        <v>-35</v>
      </c>
      <c r="D192" s="151">
        <v>11</v>
      </c>
      <c r="E192" s="151">
        <v>6</v>
      </c>
      <c r="F192" s="151">
        <v>29</v>
      </c>
      <c r="G192" s="151">
        <v>9</v>
      </c>
      <c r="H192" s="151">
        <v>1</v>
      </c>
      <c r="I192" s="151">
        <v>7</v>
      </c>
      <c r="J192" s="152">
        <v>0.3</v>
      </c>
      <c r="K192" s="152">
        <v>0.507</v>
      </c>
      <c r="L192" s="152">
        <v>8.2</v>
      </c>
      <c r="M192" s="152">
        <v>1.6</v>
      </c>
      <c r="N192" s="136" t="s">
        <v>643</v>
      </c>
      <c r="O192" s="138">
        <v>2004</v>
      </c>
      <c r="P192" s="136" t="s">
        <v>1027</v>
      </c>
      <c r="Q192" s="136">
        <v>515387</v>
      </c>
      <c r="R192" s="136" t="s">
        <v>217</v>
      </c>
      <c r="S192" s="136" t="s">
        <v>214</v>
      </c>
      <c r="T192"/>
      <c r="U192" s="136"/>
      <c r="V192" s="136"/>
      <c r="W192"/>
    </row>
    <row r="193" spans="2:23" ht="12.75">
      <c r="B193" s="136" t="s">
        <v>961</v>
      </c>
      <c r="C193" s="151">
        <v>8</v>
      </c>
      <c r="D193" s="151">
        <v>3</v>
      </c>
      <c r="E193" s="151">
        <v>6</v>
      </c>
      <c r="F193" s="151">
        <v>9</v>
      </c>
      <c r="G193" s="151">
        <v>-5</v>
      </c>
      <c r="H193" s="151">
        <v>4</v>
      </c>
      <c r="I193" s="151">
        <v>4</v>
      </c>
      <c r="J193" s="152">
        <v>0.2</v>
      </c>
      <c r="K193" s="152">
        <v>0.307</v>
      </c>
      <c r="L193" s="152">
        <v>5.5</v>
      </c>
      <c r="M193" s="152">
        <v>0.2</v>
      </c>
      <c r="N193" s="136" t="s">
        <v>643</v>
      </c>
      <c r="O193" s="138">
        <v>2003</v>
      </c>
      <c r="P193" s="136" t="s">
        <v>1027</v>
      </c>
      <c r="Q193" s="136">
        <v>443721</v>
      </c>
      <c r="R193" s="136" t="s">
        <v>217</v>
      </c>
      <c r="S193" s="136" t="s">
        <v>951</v>
      </c>
      <c r="T193"/>
      <c r="U193" s="136"/>
      <c r="V193" s="136"/>
      <c r="W193"/>
    </row>
    <row r="194" spans="2:23" ht="12.75">
      <c r="B194" s="136" t="s">
        <v>323</v>
      </c>
      <c r="C194" s="151"/>
      <c r="D194" s="151"/>
      <c r="E194" s="151"/>
      <c r="F194" s="151"/>
      <c r="G194" s="151"/>
      <c r="H194" s="151"/>
      <c r="I194" s="151">
        <v>5</v>
      </c>
      <c r="J194" s="152">
        <v>0.9</v>
      </c>
      <c r="K194" s="152">
        <v>2.19</v>
      </c>
      <c r="L194" s="152"/>
      <c r="M194" s="152"/>
      <c r="N194" s="136" t="s">
        <v>643</v>
      </c>
      <c r="O194" s="138">
        <v>2006</v>
      </c>
      <c r="P194" s="136" t="s">
        <v>1027</v>
      </c>
      <c r="Q194" s="136">
        <v>500090</v>
      </c>
      <c r="R194" s="136" t="s">
        <v>802</v>
      </c>
      <c r="S194" s="136" t="s">
        <v>307</v>
      </c>
      <c r="T194"/>
      <c r="U194" s="136"/>
      <c r="V194" s="136"/>
      <c r="W194"/>
    </row>
    <row r="195" spans="2:23" ht="12.75">
      <c r="B195" s="136" t="s">
        <v>264</v>
      </c>
      <c r="C195" s="151"/>
      <c r="D195" s="151">
        <v>19</v>
      </c>
      <c r="E195" s="151">
        <v>-3</v>
      </c>
      <c r="F195" s="151">
        <v>31</v>
      </c>
      <c r="G195" s="151">
        <v>-15</v>
      </c>
      <c r="H195" s="151"/>
      <c r="I195" s="151">
        <v>3</v>
      </c>
      <c r="J195" s="152">
        <v>1.2</v>
      </c>
      <c r="K195" s="152">
        <v>3.01</v>
      </c>
      <c r="L195" s="152">
        <v>14.4</v>
      </c>
      <c r="M195" s="152">
        <v>0.3</v>
      </c>
      <c r="N195" s="136" t="s">
        <v>643</v>
      </c>
      <c r="O195" s="138">
        <v>2003</v>
      </c>
      <c r="P195" s="136" t="s">
        <v>1027</v>
      </c>
      <c r="Q195" s="136">
        <v>755801</v>
      </c>
      <c r="R195" s="136" t="s">
        <v>802</v>
      </c>
      <c r="S195" s="136" t="s">
        <v>221</v>
      </c>
      <c r="T195"/>
      <c r="U195" s="136"/>
      <c r="V195" s="136"/>
      <c r="W195"/>
    </row>
    <row r="196" spans="2:23" ht="12.75">
      <c r="B196" s="136" t="s">
        <v>263</v>
      </c>
      <c r="C196" s="151"/>
      <c r="D196" s="151"/>
      <c r="E196" s="151"/>
      <c r="F196" s="151"/>
      <c r="G196" s="151">
        <v>-7</v>
      </c>
      <c r="H196" s="151"/>
      <c r="I196" s="151">
        <v>6</v>
      </c>
      <c r="J196" s="152">
        <v>1</v>
      </c>
      <c r="K196" s="152">
        <v>2.53</v>
      </c>
      <c r="L196" s="152"/>
      <c r="M196" s="152"/>
      <c r="N196" s="136" t="s">
        <v>643</v>
      </c>
      <c r="O196" s="138">
        <v>2005</v>
      </c>
      <c r="P196" s="136" t="s">
        <v>1027</v>
      </c>
      <c r="Q196" s="136">
        <v>613661</v>
      </c>
      <c r="R196" s="136" t="s">
        <v>802</v>
      </c>
      <c r="S196" s="136" t="s">
        <v>221</v>
      </c>
      <c r="T196"/>
      <c r="U196" s="136"/>
      <c r="V196" s="136"/>
      <c r="W196"/>
    </row>
    <row r="197" spans="2:23" ht="12.75">
      <c r="B197" s="136" t="s">
        <v>792</v>
      </c>
      <c r="C197" s="151"/>
      <c r="D197" s="151"/>
      <c r="E197" s="151"/>
      <c r="F197" s="151"/>
      <c r="G197" s="151"/>
      <c r="H197" s="151"/>
      <c r="I197" s="151">
        <v>10</v>
      </c>
      <c r="J197" s="152">
        <v>0.8</v>
      </c>
      <c r="K197" s="152">
        <v>2</v>
      </c>
      <c r="L197" s="152"/>
      <c r="M197" s="152"/>
      <c r="N197" s="136" t="s">
        <v>643</v>
      </c>
      <c r="O197" s="138">
        <v>2007</v>
      </c>
      <c r="P197" s="136" t="s">
        <v>1027</v>
      </c>
      <c r="Q197" s="136">
        <v>301465</v>
      </c>
      <c r="R197" s="136" t="s">
        <v>802</v>
      </c>
      <c r="S197" s="136" t="s">
        <v>563</v>
      </c>
      <c r="T197"/>
      <c r="U197" s="136"/>
      <c r="V197" s="136"/>
      <c r="W197"/>
    </row>
    <row r="198" spans="2:23" ht="12.75">
      <c r="B198" s="136" t="s">
        <v>793</v>
      </c>
      <c r="C198" s="151"/>
      <c r="D198" s="151"/>
      <c r="E198" s="151"/>
      <c r="F198" s="151"/>
      <c r="G198" s="151"/>
      <c r="H198" s="151"/>
      <c r="I198" s="151">
        <v>9</v>
      </c>
      <c r="J198" s="152">
        <v>0.8</v>
      </c>
      <c r="K198" s="152">
        <v>2</v>
      </c>
      <c r="L198" s="152"/>
      <c r="M198" s="152"/>
      <c r="N198" s="136" t="s">
        <v>643</v>
      </c>
      <c r="O198" s="138">
        <v>2007</v>
      </c>
      <c r="P198" s="136" t="s">
        <v>1027</v>
      </c>
      <c r="Q198" s="136">
        <v>337295</v>
      </c>
      <c r="R198" s="136" t="s">
        <v>802</v>
      </c>
      <c r="S198" s="136" t="s">
        <v>221</v>
      </c>
      <c r="T198"/>
      <c r="U198" s="136"/>
      <c r="V198" s="136"/>
      <c r="W198"/>
    </row>
    <row r="199" spans="2:23" ht="12.75">
      <c r="B199" s="136" t="s">
        <v>487</v>
      </c>
      <c r="C199" s="151"/>
      <c r="D199" s="151"/>
      <c r="E199" s="151"/>
      <c r="F199" s="151"/>
      <c r="G199" s="151"/>
      <c r="H199" s="151"/>
      <c r="I199" s="151">
        <v>-1</v>
      </c>
      <c r="J199" s="152">
        <v>0.8</v>
      </c>
      <c r="K199" s="152">
        <v>1.99</v>
      </c>
      <c r="L199" s="152"/>
      <c r="M199" s="152"/>
      <c r="N199" s="136" t="s">
        <v>643</v>
      </c>
      <c r="O199" s="138">
        <v>2006</v>
      </c>
      <c r="P199" s="136" t="s">
        <v>1027</v>
      </c>
      <c r="Q199" s="136">
        <v>350694</v>
      </c>
      <c r="R199" s="136" t="s">
        <v>802</v>
      </c>
      <c r="S199" s="136" t="s">
        <v>441</v>
      </c>
      <c r="T199"/>
      <c r="U199" s="136"/>
      <c r="V199" s="136"/>
      <c r="W199"/>
    </row>
    <row r="200" spans="2:23" ht="12.75">
      <c r="B200" s="136" t="s">
        <v>325</v>
      </c>
      <c r="C200" s="151"/>
      <c r="D200" s="151">
        <v>15</v>
      </c>
      <c r="E200" s="151">
        <v>7</v>
      </c>
      <c r="F200" s="151">
        <v>24</v>
      </c>
      <c r="G200" s="151">
        <v>8</v>
      </c>
      <c r="H200" s="151"/>
      <c r="I200" s="151">
        <v>2</v>
      </c>
      <c r="J200" s="152">
        <v>1</v>
      </c>
      <c r="K200" s="152">
        <v>2.45</v>
      </c>
      <c r="L200" s="152">
        <v>10.8</v>
      </c>
      <c r="M200" s="152">
        <v>0.8</v>
      </c>
      <c r="N200" s="136" t="s">
        <v>643</v>
      </c>
      <c r="O200" s="138">
        <v>2003</v>
      </c>
      <c r="P200" s="136" t="s">
        <v>1027</v>
      </c>
      <c r="Q200" s="136">
        <v>827469</v>
      </c>
      <c r="R200" s="136" t="s">
        <v>802</v>
      </c>
      <c r="S200" s="136" t="s">
        <v>307</v>
      </c>
      <c r="T200"/>
      <c r="U200" s="136"/>
      <c r="V200" s="136"/>
      <c r="W200"/>
    </row>
    <row r="201" spans="2:23" ht="12.75">
      <c r="B201" s="136" t="s">
        <v>171</v>
      </c>
      <c r="C201" s="151"/>
      <c r="D201" s="151">
        <v>29</v>
      </c>
      <c r="E201" s="151">
        <v>16</v>
      </c>
      <c r="F201" s="151">
        <v>28</v>
      </c>
      <c r="G201" s="151">
        <v>16</v>
      </c>
      <c r="H201" s="151"/>
      <c r="I201" s="151">
        <v>4</v>
      </c>
      <c r="J201" s="152">
        <v>1</v>
      </c>
      <c r="K201" s="152">
        <v>2.64</v>
      </c>
      <c r="L201" s="152">
        <v>10.5</v>
      </c>
      <c r="M201" s="152">
        <v>1.4</v>
      </c>
      <c r="N201" s="136" t="s">
        <v>643</v>
      </c>
      <c r="O201" s="138">
        <v>2003</v>
      </c>
      <c r="P201" s="136" t="s">
        <v>1027</v>
      </c>
      <c r="Q201" s="136">
        <v>791632</v>
      </c>
      <c r="R201" s="136" t="s">
        <v>802</v>
      </c>
      <c r="S201" s="136" t="s">
        <v>131</v>
      </c>
      <c r="T201"/>
      <c r="U201" s="136"/>
      <c r="V201" s="136"/>
      <c r="W201"/>
    </row>
    <row r="202" spans="2:23" ht="12.75">
      <c r="B202" s="136" t="s">
        <v>440</v>
      </c>
      <c r="C202" s="151">
        <v>-3</v>
      </c>
      <c r="D202" s="151">
        <v>33</v>
      </c>
      <c r="E202" s="151">
        <v>24</v>
      </c>
      <c r="F202" s="151">
        <v>71</v>
      </c>
      <c r="G202" s="151">
        <v>31</v>
      </c>
      <c r="H202" s="151">
        <v>29</v>
      </c>
      <c r="I202" s="151">
        <v>8</v>
      </c>
      <c r="J202" s="152">
        <v>0.5</v>
      </c>
      <c r="K202" s="152">
        <v>1.774</v>
      </c>
      <c r="L202" s="152">
        <v>19.7</v>
      </c>
      <c r="M202" s="152">
        <v>1.6</v>
      </c>
      <c r="N202" s="136" t="s">
        <v>645</v>
      </c>
      <c r="O202" s="138">
        <v>2005</v>
      </c>
      <c r="P202" s="136" t="s">
        <v>646</v>
      </c>
      <c r="Q202" s="136">
        <v>449090</v>
      </c>
      <c r="R202" s="136" t="s">
        <v>778</v>
      </c>
      <c r="S202" s="136" t="s">
        <v>411</v>
      </c>
      <c r="T202"/>
      <c r="U202" s="136"/>
      <c r="V202" s="136"/>
      <c r="W202"/>
    </row>
    <row r="203" spans="2:23" ht="12.75">
      <c r="B203" s="136" t="s">
        <v>603</v>
      </c>
      <c r="C203" s="151">
        <v>-27</v>
      </c>
      <c r="D203" s="151">
        <v>14</v>
      </c>
      <c r="E203" s="151">
        <v>8</v>
      </c>
      <c r="F203" s="151">
        <v>24</v>
      </c>
      <c r="G203" s="151">
        <v>10</v>
      </c>
      <c r="H203" s="151">
        <v>4</v>
      </c>
      <c r="I203" s="151">
        <v>6</v>
      </c>
      <c r="J203" s="152">
        <v>0.4</v>
      </c>
      <c r="K203" s="152">
        <v>1.25</v>
      </c>
      <c r="L203" s="152">
        <v>7.4</v>
      </c>
      <c r="M203" s="152">
        <v>1.4</v>
      </c>
      <c r="N203" s="136" t="s">
        <v>645</v>
      </c>
      <c r="O203" s="138">
        <v>2002</v>
      </c>
      <c r="P203" s="136" t="s">
        <v>646</v>
      </c>
      <c r="Q203" s="136">
        <v>879114</v>
      </c>
      <c r="R203" s="136" t="s">
        <v>778</v>
      </c>
      <c r="S203" s="136" t="s">
        <v>593</v>
      </c>
      <c r="T203"/>
      <c r="U203" s="136"/>
      <c r="V203" s="136"/>
      <c r="W203"/>
    </row>
    <row r="204" spans="2:23" ht="12.75">
      <c r="B204" s="136" t="s">
        <v>537</v>
      </c>
      <c r="C204" s="151">
        <v>-50</v>
      </c>
      <c r="D204" s="151">
        <v>26</v>
      </c>
      <c r="E204" s="151">
        <v>-8</v>
      </c>
      <c r="F204" s="151">
        <v>25</v>
      </c>
      <c r="G204" s="151">
        <v>-11</v>
      </c>
      <c r="H204" s="151">
        <v>-8</v>
      </c>
      <c r="I204" s="151">
        <v>10</v>
      </c>
      <c r="J204" s="152">
        <v>0.5</v>
      </c>
      <c r="K204" s="152">
        <v>1.507</v>
      </c>
      <c r="L204" s="152">
        <v>14.9</v>
      </c>
      <c r="M204" s="152">
        <v>0.5</v>
      </c>
      <c r="N204" s="136" t="s">
        <v>645</v>
      </c>
      <c r="O204" s="138">
        <v>2002</v>
      </c>
      <c r="P204" s="136" t="s">
        <v>646</v>
      </c>
      <c r="Q204" s="136">
        <v>194092</v>
      </c>
      <c r="R204" s="136" t="s">
        <v>778</v>
      </c>
      <c r="S204" s="136" t="s">
        <v>528</v>
      </c>
      <c r="T204"/>
      <c r="U204" s="136"/>
      <c r="V204" s="136"/>
      <c r="W204"/>
    </row>
    <row r="205" spans="2:23" ht="12.75">
      <c r="B205" s="136" t="s">
        <v>85</v>
      </c>
      <c r="C205" s="151">
        <v>-39</v>
      </c>
      <c r="D205" s="151">
        <v>34</v>
      </c>
      <c r="E205" s="151">
        <v>17</v>
      </c>
      <c r="F205" s="151">
        <v>30</v>
      </c>
      <c r="G205" s="151">
        <v>26</v>
      </c>
      <c r="H205" s="151">
        <v>9</v>
      </c>
      <c r="I205" s="151">
        <v>8</v>
      </c>
      <c r="J205" s="152">
        <v>0.4</v>
      </c>
      <c r="K205" s="152">
        <v>1.305</v>
      </c>
      <c r="L205" s="152">
        <v>11.9</v>
      </c>
      <c r="M205" s="152">
        <v>1.6</v>
      </c>
      <c r="N205" s="136" t="s">
        <v>645</v>
      </c>
      <c r="O205" s="138">
        <v>2002</v>
      </c>
      <c r="P205" s="136" t="s">
        <v>646</v>
      </c>
      <c r="Q205" s="136">
        <v>158261</v>
      </c>
      <c r="R205" s="136" t="s">
        <v>778</v>
      </c>
      <c r="S205" s="136" t="s">
        <v>33</v>
      </c>
      <c r="T205"/>
      <c r="U205" s="136"/>
      <c r="V205" s="136"/>
      <c r="W205"/>
    </row>
    <row r="206" spans="2:23" ht="12.75">
      <c r="B206" s="136" t="s">
        <v>769</v>
      </c>
      <c r="C206" s="151">
        <v>5</v>
      </c>
      <c r="D206" s="151">
        <v>4</v>
      </c>
      <c r="E206" s="151">
        <v>10</v>
      </c>
      <c r="F206" s="151">
        <v>7</v>
      </c>
      <c r="G206" s="151">
        <v>2</v>
      </c>
      <c r="H206" s="151">
        <v>5</v>
      </c>
      <c r="I206" s="151">
        <v>0</v>
      </c>
      <c r="J206" s="152">
        <v>0.3</v>
      </c>
      <c r="K206" s="152">
        <v>0.75</v>
      </c>
      <c r="L206" s="152">
        <v>4.5</v>
      </c>
      <c r="M206" s="152">
        <v>0.3</v>
      </c>
      <c r="N206" s="136" t="s">
        <v>645</v>
      </c>
      <c r="O206" s="138">
        <v>2003</v>
      </c>
      <c r="P206" s="136" t="s">
        <v>1027</v>
      </c>
      <c r="Q206" s="136">
        <v>496497</v>
      </c>
      <c r="R206" s="136" t="s">
        <v>808</v>
      </c>
      <c r="S206" s="136" t="s">
        <v>948</v>
      </c>
      <c r="T206"/>
      <c r="U206" s="136"/>
      <c r="V206" s="136"/>
      <c r="W206"/>
    </row>
    <row r="207" spans="2:23" ht="12.75">
      <c r="B207" s="136" t="s">
        <v>846</v>
      </c>
      <c r="C207" s="151">
        <v>4</v>
      </c>
      <c r="D207" s="151">
        <v>3</v>
      </c>
      <c r="E207" s="151">
        <v>2</v>
      </c>
      <c r="F207" s="151">
        <v>2</v>
      </c>
      <c r="G207" s="151">
        <v>2</v>
      </c>
      <c r="H207" s="151">
        <v>3</v>
      </c>
      <c r="I207" s="151">
        <v>2</v>
      </c>
      <c r="J207" s="152">
        <v>0.2</v>
      </c>
      <c r="K207" s="152">
        <v>0.501</v>
      </c>
      <c r="L207" s="152">
        <v>0.2</v>
      </c>
      <c r="M207" s="152">
        <v>-2.6</v>
      </c>
      <c r="N207" s="136" t="s">
        <v>645</v>
      </c>
      <c r="O207" s="138">
        <v>2002</v>
      </c>
      <c r="P207" s="136" t="s">
        <v>646</v>
      </c>
      <c r="Q207" s="136">
        <v>843284</v>
      </c>
      <c r="R207" s="136" t="s">
        <v>778</v>
      </c>
      <c r="S207" s="136" t="s">
        <v>845</v>
      </c>
      <c r="T207"/>
      <c r="U207" s="136"/>
      <c r="V207" s="136"/>
      <c r="W207"/>
    </row>
    <row r="208" spans="2:23" ht="12.75">
      <c r="B208" s="136" t="s">
        <v>932</v>
      </c>
      <c r="C208" s="151">
        <v>7</v>
      </c>
      <c r="D208" s="151">
        <v>5</v>
      </c>
      <c r="E208" s="151">
        <v>7</v>
      </c>
      <c r="F208" s="151">
        <v>4</v>
      </c>
      <c r="G208" s="151">
        <v>0</v>
      </c>
      <c r="H208" s="151">
        <v>5</v>
      </c>
      <c r="I208" s="151">
        <v>1</v>
      </c>
      <c r="J208" s="152">
        <v>0.2</v>
      </c>
      <c r="K208" s="152">
        <v>0.7</v>
      </c>
      <c r="L208" s="152">
        <v>2</v>
      </c>
      <c r="M208" s="152">
        <v>0.1</v>
      </c>
      <c r="N208" s="136" t="s">
        <v>645</v>
      </c>
      <c r="O208" s="138">
        <v>2002</v>
      </c>
      <c r="P208" s="136" t="s">
        <v>646</v>
      </c>
      <c r="Q208" s="136">
        <v>807453</v>
      </c>
      <c r="R208" s="136" t="s">
        <v>778</v>
      </c>
      <c r="S208" s="136" t="s">
        <v>926</v>
      </c>
      <c r="T208"/>
      <c r="U208" s="136"/>
      <c r="V208" s="136"/>
      <c r="W208"/>
    </row>
    <row r="209" spans="2:23" ht="12.75">
      <c r="B209" s="136" t="s">
        <v>933</v>
      </c>
      <c r="C209" s="151">
        <v>5</v>
      </c>
      <c r="D209" s="151">
        <v>4</v>
      </c>
      <c r="E209" s="151">
        <v>4</v>
      </c>
      <c r="F209" s="151">
        <v>2</v>
      </c>
      <c r="G209" s="151">
        <v>1</v>
      </c>
      <c r="H209" s="151">
        <v>3</v>
      </c>
      <c r="I209" s="151">
        <v>2</v>
      </c>
      <c r="J209" s="152">
        <v>0.3</v>
      </c>
      <c r="K209" s="152">
        <v>0.801</v>
      </c>
      <c r="L209" s="152">
        <v>0.9</v>
      </c>
      <c r="M209" s="152">
        <v>-0.2</v>
      </c>
      <c r="N209" s="136" t="s">
        <v>645</v>
      </c>
      <c r="O209" s="138">
        <v>2005</v>
      </c>
      <c r="P209" s="136" t="s">
        <v>646</v>
      </c>
      <c r="Q209" s="136">
        <v>413260</v>
      </c>
      <c r="R209" s="136" t="s">
        <v>778</v>
      </c>
      <c r="S209" s="136" t="s">
        <v>926</v>
      </c>
      <c r="T209"/>
      <c r="U209" s="136"/>
      <c r="V209" s="136"/>
      <c r="W209"/>
    </row>
    <row r="210" spans="2:23" ht="12.75">
      <c r="B210" s="136" t="s">
        <v>123</v>
      </c>
      <c r="C210" s="151">
        <v>-30</v>
      </c>
      <c r="D210" s="151">
        <v>23</v>
      </c>
      <c r="E210" s="151">
        <v>21</v>
      </c>
      <c r="F210" s="151">
        <v>44</v>
      </c>
      <c r="G210" s="151">
        <v>18</v>
      </c>
      <c r="H210" s="151">
        <v>12</v>
      </c>
      <c r="I210" s="151">
        <v>15</v>
      </c>
      <c r="J210" s="152">
        <v>0.4</v>
      </c>
      <c r="K210" s="152">
        <v>1.303</v>
      </c>
      <c r="L210" s="152">
        <v>11.3</v>
      </c>
      <c r="M210" s="152">
        <v>2.1</v>
      </c>
      <c r="N210" s="136" t="s">
        <v>645</v>
      </c>
      <c r="O210" s="138">
        <v>2005</v>
      </c>
      <c r="P210" s="136" t="s">
        <v>646</v>
      </c>
      <c r="Q210" s="136">
        <v>484923</v>
      </c>
      <c r="R210" s="136" t="s">
        <v>778</v>
      </c>
      <c r="S210" s="136" t="s">
        <v>114</v>
      </c>
      <c r="T210"/>
      <c r="U210" s="136"/>
      <c r="V210" s="136"/>
      <c r="W210"/>
    </row>
    <row r="211" spans="2:23" ht="12.75">
      <c r="B211" s="136" t="s">
        <v>257</v>
      </c>
      <c r="C211" s="151">
        <v>-43</v>
      </c>
      <c r="D211" s="151">
        <v>4</v>
      </c>
      <c r="E211" s="151">
        <v>-3</v>
      </c>
      <c r="F211" s="151">
        <v>24</v>
      </c>
      <c r="G211" s="151">
        <v>-5</v>
      </c>
      <c r="H211" s="151">
        <v>-7</v>
      </c>
      <c r="I211" s="151">
        <v>3</v>
      </c>
      <c r="J211" s="152">
        <v>0.5</v>
      </c>
      <c r="K211" s="152">
        <v>1.507</v>
      </c>
      <c r="L211" s="152">
        <v>12.2</v>
      </c>
      <c r="M211" s="152">
        <v>0.3</v>
      </c>
      <c r="N211" s="136" t="s">
        <v>645</v>
      </c>
      <c r="O211" s="138">
        <v>2002</v>
      </c>
      <c r="P211" s="136" t="s">
        <v>646</v>
      </c>
      <c r="Q211" s="136">
        <v>986604</v>
      </c>
      <c r="R211" s="136" t="s">
        <v>778</v>
      </c>
      <c r="S211" s="136" t="s">
        <v>221</v>
      </c>
      <c r="T211"/>
      <c r="U211" s="136"/>
      <c r="V211" s="136"/>
      <c r="W211"/>
    </row>
    <row r="212" spans="2:23" ht="12.75">
      <c r="B212" s="136" t="s">
        <v>559</v>
      </c>
      <c r="C212" s="151">
        <v>-37</v>
      </c>
      <c r="D212" s="151">
        <v>-2</v>
      </c>
      <c r="E212" s="151">
        <v>-3</v>
      </c>
      <c r="F212" s="151">
        <v>33</v>
      </c>
      <c r="G212" s="151">
        <v>-8</v>
      </c>
      <c r="H212" s="151">
        <v>-6</v>
      </c>
      <c r="I212" s="151">
        <v>2</v>
      </c>
      <c r="J212" s="152">
        <v>0.5</v>
      </c>
      <c r="K212" s="152">
        <v>1.505</v>
      </c>
      <c r="L212" s="152">
        <v>11.5</v>
      </c>
      <c r="M212" s="152">
        <v>0.3</v>
      </c>
      <c r="N212" s="136" t="s">
        <v>645</v>
      </c>
      <c r="O212" s="138">
        <v>2002</v>
      </c>
      <c r="P212" s="136" t="s">
        <v>646</v>
      </c>
      <c r="Q212" s="136">
        <v>229922</v>
      </c>
      <c r="R212" s="136" t="s">
        <v>778</v>
      </c>
      <c r="S212" s="136" t="s">
        <v>548</v>
      </c>
      <c r="T212"/>
      <c r="U212" s="136"/>
      <c r="V212" s="136"/>
      <c r="W212"/>
    </row>
    <row r="213" spans="2:23" ht="12.75">
      <c r="B213" s="136" t="s">
        <v>442</v>
      </c>
      <c r="C213" s="151">
        <v>-24</v>
      </c>
      <c r="D213" s="151">
        <v>1</v>
      </c>
      <c r="E213" s="151">
        <v>3</v>
      </c>
      <c r="F213" s="151">
        <v>43</v>
      </c>
      <c r="G213" s="151">
        <v>-14</v>
      </c>
      <c r="H213" s="151">
        <v>-1</v>
      </c>
      <c r="I213" s="151">
        <v>-4</v>
      </c>
      <c r="J213" s="152">
        <v>0.5</v>
      </c>
      <c r="K213" s="152">
        <v>1.506</v>
      </c>
      <c r="L213" s="152">
        <v>13.8</v>
      </c>
      <c r="M213" s="152">
        <v>0.2</v>
      </c>
      <c r="N213" s="136" t="s">
        <v>645</v>
      </c>
      <c r="O213" s="138">
        <v>2005</v>
      </c>
      <c r="P213" s="136" t="s">
        <v>646</v>
      </c>
      <c r="Q213" s="136">
        <v>377432</v>
      </c>
      <c r="R213" s="136" t="s">
        <v>778</v>
      </c>
      <c r="S213" s="136" t="s">
        <v>441</v>
      </c>
      <c r="T213"/>
      <c r="U213" s="136"/>
      <c r="V213" s="136"/>
      <c r="W213"/>
    </row>
    <row r="214" spans="2:23" ht="12.75">
      <c r="B214" s="136" t="s">
        <v>538</v>
      </c>
      <c r="C214" s="151">
        <v>-49</v>
      </c>
      <c r="D214" s="151">
        <v>59</v>
      </c>
      <c r="E214" s="151">
        <v>6</v>
      </c>
      <c r="F214" s="151">
        <v>12</v>
      </c>
      <c r="G214" s="151">
        <v>-13</v>
      </c>
      <c r="H214" s="151">
        <v>-4</v>
      </c>
      <c r="I214" s="151">
        <v>15</v>
      </c>
      <c r="J214" s="152">
        <v>0.5</v>
      </c>
      <c r="K214" s="152">
        <v>1.505</v>
      </c>
      <c r="L214" s="152">
        <v>20.9</v>
      </c>
      <c r="M214" s="152">
        <v>0.5</v>
      </c>
      <c r="N214" s="136" t="s">
        <v>645</v>
      </c>
      <c r="O214" s="138">
        <v>2002</v>
      </c>
      <c r="P214" s="136" t="s">
        <v>646</v>
      </c>
      <c r="Q214" s="136">
        <v>265751</v>
      </c>
      <c r="R214" s="136" t="s">
        <v>778</v>
      </c>
      <c r="S214" s="136" t="s">
        <v>528</v>
      </c>
      <c r="T214"/>
      <c r="U214" s="136"/>
      <c r="V214" s="136"/>
      <c r="W214"/>
    </row>
    <row r="215" spans="2:23" ht="12.75">
      <c r="B215" s="136" t="s">
        <v>354</v>
      </c>
      <c r="C215" s="151">
        <v>-38</v>
      </c>
      <c r="D215" s="151">
        <v>6</v>
      </c>
      <c r="E215" s="151">
        <v>4</v>
      </c>
      <c r="F215" s="151">
        <v>34</v>
      </c>
      <c r="G215" s="151">
        <v>3</v>
      </c>
      <c r="H215" s="151">
        <v>-1</v>
      </c>
      <c r="I215" s="151">
        <v>8</v>
      </c>
      <c r="J215" s="152">
        <v>0.5</v>
      </c>
      <c r="K215" s="152">
        <v>1.5</v>
      </c>
      <c r="L215" s="152">
        <v>10.6</v>
      </c>
      <c r="M215" s="152">
        <v>1.1</v>
      </c>
      <c r="N215" s="136" t="s">
        <v>645</v>
      </c>
      <c r="O215" s="138">
        <v>2005</v>
      </c>
      <c r="P215" s="136" t="s">
        <v>646</v>
      </c>
      <c r="Q215" s="136">
        <v>520759</v>
      </c>
      <c r="R215" s="136" t="s">
        <v>778</v>
      </c>
      <c r="S215" s="136" t="s">
        <v>307</v>
      </c>
      <c r="T215"/>
      <c r="U215" s="136"/>
      <c r="V215" s="136"/>
      <c r="W215"/>
    </row>
    <row r="216" spans="2:23" ht="12.75">
      <c r="B216" s="136" t="s">
        <v>832</v>
      </c>
      <c r="C216" s="151">
        <v>-36</v>
      </c>
      <c r="D216" s="151">
        <v>15</v>
      </c>
      <c r="E216" s="151">
        <v>8</v>
      </c>
      <c r="F216" s="151">
        <v>34</v>
      </c>
      <c r="G216" s="151">
        <v>9</v>
      </c>
      <c r="H216" s="151">
        <v>3</v>
      </c>
      <c r="I216" s="151">
        <v>8</v>
      </c>
      <c r="J216" s="152">
        <v>0.2</v>
      </c>
      <c r="K216" s="152">
        <v>0.501</v>
      </c>
      <c r="L216" s="152">
        <v>9.9</v>
      </c>
      <c r="M216" s="152">
        <v>1.4</v>
      </c>
      <c r="N216" s="136" t="s">
        <v>645</v>
      </c>
      <c r="O216" s="138">
        <v>2003</v>
      </c>
      <c r="P216" s="136" t="s">
        <v>646</v>
      </c>
      <c r="Q216" s="136">
        <v>829358</v>
      </c>
      <c r="R216" s="136" t="s">
        <v>778</v>
      </c>
      <c r="S216" s="136" t="s">
        <v>830</v>
      </c>
      <c r="T216"/>
      <c r="U216" s="136"/>
      <c r="V216" s="136"/>
      <c r="W216"/>
    </row>
    <row r="217" spans="2:23" ht="12.75">
      <c r="B217" s="136" t="s">
        <v>831</v>
      </c>
      <c r="C217" s="151">
        <v>-36</v>
      </c>
      <c r="D217" s="151">
        <v>15</v>
      </c>
      <c r="E217" s="151">
        <v>8</v>
      </c>
      <c r="F217" s="151">
        <v>34</v>
      </c>
      <c r="G217" s="151">
        <v>9</v>
      </c>
      <c r="H217" s="151">
        <v>3</v>
      </c>
      <c r="I217" s="151">
        <v>8</v>
      </c>
      <c r="J217" s="152">
        <v>0.2</v>
      </c>
      <c r="K217" s="152">
        <v>0.501</v>
      </c>
      <c r="L217" s="152">
        <v>9.9</v>
      </c>
      <c r="M217" s="152">
        <v>1.4</v>
      </c>
      <c r="N217" s="136" t="s">
        <v>645</v>
      </c>
      <c r="O217" s="138">
        <v>2003</v>
      </c>
      <c r="P217" s="136" t="s">
        <v>646</v>
      </c>
      <c r="Q217" s="136">
        <v>901017</v>
      </c>
      <c r="R217" s="136" t="s">
        <v>778</v>
      </c>
      <c r="S217" s="136" t="s">
        <v>830</v>
      </c>
      <c r="T217"/>
      <c r="U217" s="136"/>
      <c r="V217" s="136"/>
      <c r="W217"/>
    </row>
    <row r="218" spans="2:23" ht="12.75">
      <c r="B218" s="136" t="s">
        <v>829</v>
      </c>
      <c r="C218" s="151">
        <v>-36</v>
      </c>
      <c r="D218" s="151">
        <v>15</v>
      </c>
      <c r="E218" s="151">
        <v>8</v>
      </c>
      <c r="F218" s="151">
        <v>34</v>
      </c>
      <c r="G218" s="151">
        <v>9</v>
      </c>
      <c r="H218" s="151">
        <v>3</v>
      </c>
      <c r="I218" s="151">
        <v>7</v>
      </c>
      <c r="J218" s="152">
        <v>0.2</v>
      </c>
      <c r="K218" s="152">
        <v>0.501</v>
      </c>
      <c r="L218" s="152">
        <v>9.6</v>
      </c>
      <c r="M218" s="152">
        <v>1.5</v>
      </c>
      <c r="N218" s="136" t="s">
        <v>645</v>
      </c>
      <c r="O218" s="138">
        <v>2002</v>
      </c>
      <c r="P218" s="136" t="s">
        <v>646</v>
      </c>
      <c r="Q218" s="136">
        <v>972679</v>
      </c>
      <c r="R218" s="136" t="s">
        <v>778</v>
      </c>
      <c r="S218" s="136" t="s">
        <v>640</v>
      </c>
      <c r="T218"/>
      <c r="U218" s="136"/>
      <c r="V218" s="136"/>
      <c r="W218"/>
    </row>
    <row r="219" spans="2:23" ht="12.75">
      <c r="B219" s="136" t="s">
        <v>211</v>
      </c>
      <c r="C219" s="151">
        <v>-33</v>
      </c>
      <c r="D219" s="151">
        <v>37</v>
      </c>
      <c r="E219" s="151">
        <v>22</v>
      </c>
      <c r="F219" s="151">
        <v>39</v>
      </c>
      <c r="G219" s="151">
        <v>28</v>
      </c>
      <c r="H219" s="151">
        <v>15</v>
      </c>
      <c r="I219" s="151">
        <v>17</v>
      </c>
      <c r="J219" s="152">
        <v>0.5</v>
      </c>
      <c r="K219" s="152">
        <v>1.754</v>
      </c>
      <c r="L219" s="152">
        <v>12.1</v>
      </c>
      <c r="M219" s="152">
        <v>2.3</v>
      </c>
      <c r="N219" s="136" t="s">
        <v>645</v>
      </c>
      <c r="O219" s="138">
        <v>2005</v>
      </c>
      <c r="P219" s="136" t="s">
        <v>646</v>
      </c>
      <c r="Q219" s="136">
        <v>556589</v>
      </c>
      <c r="R219" s="136" t="s">
        <v>778</v>
      </c>
      <c r="S219" s="136" t="s">
        <v>199</v>
      </c>
      <c r="T219"/>
      <c r="U219" s="136"/>
      <c r="V219" s="136"/>
      <c r="W219"/>
    </row>
    <row r="220" spans="2:23" ht="12.75">
      <c r="B220" s="136" t="s">
        <v>141</v>
      </c>
      <c r="C220" s="151">
        <v>-35</v>
      </c>
      <c r="D220" s="151">
        <v>13</v>
      </c>
      <c r="E220" s="151">
        <v>14</v>
      </c>
      <c r="F220" s="151">
        <v>38</v>
      </c>
      <c r="G220" s="151">
        <v>21</v>
      </c>
      <c r="H220" s="151">
        <v>7</v>
      </c>
      <c r="I220" s="151">
        <v>10</v>
      </c>
      <c r="J220" s="152">
        <v>0.5</v>
      </c>
      <c r="K220" s="152">
        <v>1.403</v>
      </c>
      <c r="L220" s="152">
        <v>9.9</v>
      </c>
      <c r="M220" s="152">
        <v>2</v>
      </c>
      <c r="N220" s="136" t="s">
        <v>645</v>
      </c>
      <c r="O220" s="138">
        <v>2002</v>
      </c>
      <c r="P220" s="136" t="s">
        <v>646</v>
      </c>
      <c r="Q220" s="136">
        <v>122432</v>
      </c>
      <c r="R220" s="136" t="s">
        <v>778</v>
      </c>
      <c r="S220" s="136" t="s">
        <v>131</v>
      </c>
      <c r="T220"/>
      <c r="U220" s="136"/>
      <c r="V220" s="136"/>
      <c r="W220"/>
    </row>
    <row r="221" spans="2:23" ht="12.75">
      <c r="B221" s="136" t="s">
        <v>402</v>
      </c>
      <c r="C221" s="151">
        <v>-25</v>
      </c>
      <c r="D221" s="151">
        <v>32</v>
      </c>
      <c r="E221" s="151">
        <v>7</v>
      </c>
      <c r="F221" s="151">
        <v>59</v>
      </c>
      <c r="G221" s="151">
        <v>14</v>
      </c>
      <c r="H221" s="151">
        <v>14</v>
      </c>
      <c r="I221" s="151">
        <v>20</v>
      </c>
      <c r="J221" s="152">
        <v>0.5</v>
      </c>
      <c r="K221" s="152">
        <v>1.773</v>
      </c>
      <c r="L221" s="152">
        <v>14.9</v>
      </c>
      <c r="M221" s="152">
        <v>1.8</v>
      </c>
      <c r="N221" s="136" t="s">
        <v>645</v>
      </c>
      <c r="O221" s="138">
        <v>2002</v>
      </c>
      <c r="P221" s="136" t="s">
        <v>646</v>
      </c>
      <c r="Q221" s="136">
        <v>950774</v>
      </c>
      <c r="R221" s="136" t="s">
        <v>778</v>
      </c>
      <c r="S221" s="136" t="s">
        <v>360</v>
      </c>
      <c r="T221"/>
      <c r="U221" s="136"/>
      <c r="V221" s="136"/>
      <c r="W221"/>
    </row>
    <row r="222" spans="2:23" ht="12.75">
      <c r="B222" s="136" t="s">
        <v>295</v>
      </c>
      <c r="C222" s="151">
        <v>-26</v>
      </c>
      <c r="D222" s="151">
        <v>19</v>
      </c>
      <c r="E222" s="151">
        <v>3</v>
      </c>
      <c r="F222" s="151">
        <v>51</v>
      </c>
      <c r="G222" s="151">
        <v>10</v>
      </c>
      <c r="H222" s="151">
        <v>9</v>
      </c>
      <c r="I222" s="151">
        <v>19</v>
      </c>
      <c r="J222" s="152">
        <v>0.5</v>
      </c>
      <c r="K222" s="152">
        <v>1.768</v>
      </c>
      <c r="L222" s="152">
        <v>13.4</v>
      </c>
      <c r="M222" s="152">
        <v>1.6</v>
      </c>
      <c r="N222" s="136" t="s">
        <v>645</v>
      </c>
      <c r="O222" s="138">
        <v>2002</v>
      </c>
      <c r="P222" s="136" t="s">
        <v>646</v>
      </c>
      <c r="Q222" s="136">
        <v>914945</v>
      </c>
      <c r="R222" s="136" t="s">
        <v>778</v>
      </c>
      <c r="S222" s="136" t="s">
        <v>267</v>
      </c>
      <c r="T222"/>
      <c r="U222" s="136"/>
      <c r="V222" s="136"/>
      <c r="W222"/>
    </row>
    <row r="223" spans="2:23" ht="12.75">
      <c r="B223" s="136" t="s">
        <v>108</v>
      </c>
      <c r="C223" s="151">
        <v>-38</v>
      </c>
      <c r="D223" s="151">
        <v>18</v>
      </c>
      <c r="E223" s="151">
        <v>10</v>
      </c>
      <c r="F223" s="151">
        <v>32</v>
      </c>
      <c r="G223" s="151">
        <v>15</v>
      </c>
      <c r="H223" s="151">
        <v>4</v>
      </c>
      <c r="I223" s="151">
        <v>7</v>
      </c>
      <c r="J223" s="152">
        <v>0.5</v>
      </c>
      <c r="K223" s="152">
        <v>1.416</v>
      </c>
      <c r="L223" s="152">
        <v>10.2</v>
      </c>
      <c r="M223" s="152">
        <v>1.5</v>
      </c>
      <c r="N223" s="136" t="s">
        <v>645</v>
      </c>
      <c r="O223" s="138">
        <v>2002</v>
      </c>
      <c r="P223" s="136" t="s">
        <v>646</v>
      </c>
      <c r="Q223" s="136">
        <v>301580</v>
      </c>
      <c r="R223" s="136" t="s">
        <v>778</v>
      </c>
      <c r="S223" s="136" t="s">
        <v>105</v>
      </c>
      <c r="T223"/>
      <c r="U223" s="136"/>
      <c r="V223" s="136"/>
      <c r="W223"/>
    </row>
    <row r="224" spans="2:23" ht="12.75">
      <c r="B224" s="136" t="s">
        <v>242</v>
      </c>
      <c r="C224" s="151">
        <v>-39</v>
      </c>
      <c r="D224" s="151">
        <v>2</v>
      </c>
      <c r="E224" s="151">
        <v>1</v>
      </c>
      <c r="F224" s="151">
        <v>17</v>
      </c>
      <c r="G224" s="151">
        <v>-5</v>
      </c>
      <c r="H224" s="151">
        <v>-7</v>
      </c>
      <c r="I224" s="151">
        <v>3</v>
      </c>
      <c r="J224" s="152">
        <v>0.6</v>
      </c>
      <c r="K224" s="152">
        <v>1.5</v>
      </c>
      <c r="L224" s="152">
        <v>11.3</v>
      </c>
      <c r="M224" s="152">
        <v>0.2</v>
      </c>
      <c r="N224" s="136" t="s">
        <v>643</v>
      </c>
      <c r="O224" s="138">
        <v>2004</v>
      </c>
      <c r="P224" s="136" t="s">
        <v>1027</v>
      </c>
      <c r="Q224" s="136">
        <v>714485</v>
      </c>
      <c r="R224" s="136" t="s">
        <v>142</v>
      </c>
      <c r="S224" s="136" t="s">
        <v>221</v>
      </c>
      <c r="T224"/>
      <c r="U224" s="136"/>
      <c r="V224" s="136"/>
      <c r="W224"/>
    </row>
    <row r="225" spans="2:23" ht="12.75">
      <c r="B225" s="136" t="s">
        <v>491</v>
      </c>
      <c r="C225" s="151">
        <v>-25</v>
      </c>
      <c r="D225" s="151">
        <v>23</v>
      </c>
      <c r="E225" s="151">
        <v>1</v>
      </c>
      <c r="F225" s="151">
        <v>51</v>
      </c>
      <c r="G225" s="151">
        <v>-11</v>
      </c>
      <c r="H225" s="151">
        <v>5</v>
      </c>
      <c r="I225" s="151">
        <v>-1</v>
      </c>
      <c r="J225" s="152">
        <v>0.6</v>
      </c>
      <c r="K225" s="152">
        <v>1.5</v>
      </c>
      <c r="L225" s="152">
        <v>13.4</v>
      </c>
      <c r="M225" s="152">
        <v>0.5</v>
      </c>
      <c r="N225" s="136" t="s">
        <v>643</v>
      </c>
      <c r="O225" s="138">
        <v>2004</v>
      </c>
      <c r="P225" s="136" t="s">
        <v>1027</v>
      </c>
      <c r="Q225" s="136">
        <v>965293</v>
      </c>
      <c r="R225" s="136" t="s">
        <v>142</v>
      </c>
      <c r="S225" s="136" t="s">
        <v>441</v>
      </c>
      <c r="T225"/>
      <c r="U225" s="136"/>
      <c r="V225" s="136"/>
      <c r="W225"/>
    </row>
    <row r="226" spans="2:23" ht="12.75">
      <c r="B226" s="136" t="s">
        <v>523</v>
      </c>
      <c r="C226" s="151">
        <v>-20</v>
      </c>
      <c r="D226" s="151">
        <v>22</v>
      </c>
      <c r="E226" s="151">
        <v>18</v>
      </c>
      <c r="F226" s="151">
        <v>36</v>
      </c>
      <c r="G226" s="151">
        <v>26</v>
      </c>
      <c r="H226" s="151">
        <v>14</v>
      </c>
      <c r="I226" s="151">
        <v>18</v>
      </c>
      <c r="J226" s="152">
        <v>0.8</v>
      </c>
      <c r="K226" s="152">
        <v>1.9</v>
      </c>
      <c r="L226" s="152">
        <v>12.1</v>
      </c>
      <c r="M226" s="152">
        <v>2</v>
      </c>
      <c r="N226" s="136" t="s">
        <v>643</v>
      </c>
      <c r="O226" s="138">
        <v>2004</v>
      </c>
      <c r="P226" s="136" t="s">
        <v>1027</v>
      </c>
      <c r="Q226" s="136">
        <v>678656</v>
      </c>
      <c r="R226" s="136" t="s">
        <v>142</v>
      </c>
      <c r="S226" s="136" t="s">
        <v>502</v>
      </c>
      <c r="T226"/>
      <c r="U226" s="136"/>
      <c r="V226" s="136"/>
      <c r="W226"/>
    </row>
    <row r="227" spans="2:23" ht="12.75">
      <c r="B227" s="136" t="s">
        <v>143</v>
      </c>
      <c r="C227" s="151">
        <v>-34</v>
      </c>
      <c r="D227" s="151">
        <v>17</v>
      </c>
      <c r="E227" s="151">
        <v>9</v>
      </c>
      <c r="F227" s="151">
        <v>35</v>
      </c>
      <c r="G227" s="151">
        <v>18</v>
      </c>
      <c r="H227" s="151">
        <v>6</v>
      </c>
      <c r="I227" s="151">
        <v>12</v>
      </c>
      <c r="J227" s="152">
        <v>0.6</v>
      </c>
      <c r="K227" s="152">
        <v>1.35</v>
      </c>
      <c r="L227" s="152">
        <v>9.5</v>
      </c>
      <c r="M227" s="152">
        <v>2</v>
      </c>
      <c r="N227" s="136" t="s">
        <v>643</v>
      </c>
      <c r="O227" s="138">
        <v>2004</v>
      </c>
      <c r="P227" s="136" t="s">
        <v>1027</v>
      </c>
      <c r="Q227" s="136">
        <v>929463</v>
      </c>
      <c r="R227" s="136" t="s">
        <v>142</v>
      </c>
      <c r="S227" s="136" t="s">
        <v>131</v>
      </c>
      <c r="T227"/>
      <c r="U227" s="136"/>
      <c r="V227" s="136"/>
      <c r="W227"/>
    </row>
    <row r="228" spans="2:23" ht="12.75">
      <c r="B228" s="136" t="s">
        <v>398</v>
      </c>
      <c r="C228" s="151">
        <v>-47</v>
      </c>
      <c r="D228" s="151">
        <v>12</v>
      </c>
      <c r="E228" s="151">
        <v>10</v>
      </c>
      <c r="F228" s="151">
        <v>27</v>
      </c>
      <c r="G228" s="151">
        <v>2</v>
      </c>
      <c r="H228" s="151">
        <v>-3</v>
      </c>
      <c r="I228" s="151">
        <v>14</v>
      </c>
      <c r="J228" s="152">
        <v>2.7</v>
      </c>
      <c r="K228" s="152">
        <v>5.05</v>
      </c>
      <c r="L228" s="152">
        <v>11.3</v>
      </c>
      <c r="M228" s="152">
        <v>1.2</v>
      </c>
      <c r="N228" s="136" t="s">
        <v>643</v>
      </c>
      <c r="O228" s="138">
        <v>2007</v>
      </c>
      <c r="P228" s="136" t="s">
        <v>1027</v>
      </c>
      <c r="Q228" s="136">
        <v>303297</v>
      </c>
      <c r="R228" s="136" t="s">
        <v>532</v>
      </c>
      <c r="S228" s="136" t="s">
        <v>528</v>
      </c>
      <c r="T228"/>
      <c r="U228" s="136"/>
      <c r="V228" s="136"/>
      <c r="W228"/>
    </row>
    <row r="229" spans="2:23" ht="12.75">
      <c r="B229" s="136" t="s">
        <v>343</v>
      </c>
      <c r="C229" s="151">
        <v>-31</v>
      </c>
      <c r="D229" s="151">
        <v>20</v>
      </c>
      <c r="E229" s="151">
        <v>10</v>
      </c>
      <c r="F229" s="151">
        <v>28</v>
      </c>
      <c r="G229" s="151">
        <v>12</v>
      </c>
      <c r="H229" s="151">
        <v>5</v>
      </c>
      <c r="I229" s="151">
        <v>9</v>
      </c>
      <c r="J229" s="152">
        <v>0.2</v>
      </c>
      <c r="K229" s="152">
        <v>0.15</v>
      </c>
      <c r="L229" s="152">
        <v>8</v>
      </c>
      <c r="M229" s="152">
        <v>1.8</v>
      </c>
      <c r="N229" s="136" t="s">
        <v>645</v>
      </c>
      <c r="O229" s="138">
        <v>2003</v>
      </c>
      <c r="P229" s="136" t="s">
        <v>646</v>
      </c>
      <c r="Q229" s="136">
        <v>146753</v>
      </c>
      <c r="R229" s="136" t="s">
        <v>648</v>
      </c>
      <c r="S229" s="136" t="s">
        <v>307</v>
      </c>
      <c r="T229"/>
      <c r="U229" s="136"/>
      <c r="V229" s="136"/>
      <c r="W229"/>
    </row>
    <row r="230" spans="2:23" ht="12.75">
      <c r="B230" s="136" t="s">
        <v>1017</v>
      </c>
      <c r="C230" s="151">
        <v>-27</v>
      </c>
      <c r="D230" s="151">
        <v>19</v>
      </c>
      <c r="E230" s="151">
        <v>10</v>
      </c>
      <c r="F230" s="151">
        <v>25</v>
      </c>
      <c r="G230" s="151">
        <v>10</v>
      </c>
      <c r="H230" s="151">
        <v>6</v>
      </c>
      <c r="I230" s="151">
        <v>7</v>
      </c>
      <c r="J230" s="152">
        <v>0.2</v>
      </c>
      <c r="K230" s="152">
        <v>0.15</v>
      </c>
      <c r="L230" s="152">
        <v>7.3</v>
      </c>
      <c r="M230" s="152">
        <v>1.7</v>
      </c>
      <c r="N230" s="136" t="s">
        <v>645</v>
      </c>
      <c r="O230" s="138">
        <v>2000</v>
      </c>
      <c r="P230" s="136" t="s">
        <v>646</v>
      </c>
      <c r="Q230" s="136">
        <v>110924</v>
      </c>
      <c r="R230" s="136" t="s">
        <v>648</v>
      </c>
      <c r="S230" s="136" t="s">
        <v>307</v>
      </c>
      <c r="T230"/>
      <c r="U230" s="136"/>
      <c r="V230" s="136"/>
      <c r="W230"/>
    </row>
    <row r="231" spans="2:23" ht="12.75">
      <c r="B231" s="136" t="s">
        <v>799</v>
      </c>
      <c r="C231" s="151"/>
      <c r="D231" s="151"/>
      <c r="E231" s="151"/>
      <c r="F231" s="151"/>
      <c r="G231" s="151"/>
      <c r="H231" s="151"/>
      <c r="I231" s="151"/>
      <c r="J231" s="152">
        <v>0.9</v>
      </c>
      <c r="K231" s="152">
        <v>2.3</v>
      </c>
      <c r="L231" s="152"/>
      <c r="M231" s="152"/>
      <c r="N231" s="136" t="s">
        <v>644</v>
      </c>
      <c r="O231" s="138">
        <v>2007</v>
      </c>
      <c r="P231" s="136" t="s">
        <v>1027</v>
      </c>
      <c r="Q231" s="136">
        <v>887497</v>
      </c>
      <c r="R231" s="136" t="s">
        <v>771</v>
      </c>
      <c r="S231" s="136" t="s">
        <v>563</v>
      </c>
      <c r="T231"/>
      <c r="U231" s="136"/>
      <c r="V231" s="136"/>
      <c r="W231"/>
    </row>
    <row r="232" spans="2:23" ht="12.75">
      <c r="B232" s="136" t="s">
        <v>753</v>
      </c>
      <c r="C232" s="151">
        <v>-33</v>
      </c>
      <c r="D232" s="151">
        <v>7</v>
      </c>
      <c r="E232" s="151">
        <v>14</v>
      </c>
      <c r="F232" s="151">
        <v>33</v>
      </c>
      <c r="G232" s="151">
        <v>17</v>
      </c>
      <c r="H232" s="151">
        <v>5</v>
      </c>
      <c r="I232" s="151">
        <v>6</v>
      </c>
      <c r="J232" s="152">
        <v>0.9</v>
      </c>
      <c r="K232" s="152">
        <v>2.28</v>
      </c>
      <c r="L232" s="152">
        <v>11.2</v>
      </c>
      <c r="M232" s="152">
        <v>1.5</v>
      </c>
      <c r="N232" s="136" t="s">
        <v>643</v>
      </c>
      <c r="O232" s="138">
        <v>2002</v>
      </c>
      <c r="P232" s="136" t="s">
        <v>1027</v>
      </c>
      <c r="Q232" s="136">
        <v>189258</v>
      </c>
      <c r="R232" s="136" t="s">
        <v>771</v>
      </c>
      <c r="S232" s="136" t="s">
        <v>563</v>
      </c>
      <c r="T232"/>
      <c r="U232" s="136"/>
      <c r="V232" s="136"/>
      <c r="W232"/>
    </row>
    <row r="233" spans="2:23" ht="12.75">
      <c r="B233" s="136" t="s">
        <v>1007</v>
      </c>
      <c r="C233" s="151">
        <v>-8</v>
      </c>
      <c r="D233" s="151">
        <v>-16</v>
      </c>
      <c r="E233" s="151">
        <v>-7</v>
      </c>
      <c r="F233" s="151">
        <v>23</v>
      </c>
      <c r="G233" s="151">
        <v>-12</v>
      </c>
      <c r="H233" s="151">
        <v>-5</v>
      </c>
      <c r="I233" s="151">
        <v>2</v>
      </c>
      <c r="J233" s="152">
        <v>0.5</v>
      </c>
      <c r="K233" s="152">
        <v>1.3</v>
      </c>
      <c r="L233" s="152">
        <v>11.1</v>
      </c>
      <c r="M233" s="152">
        <v>-0.3</v>
      </c>
      <c r="N233" s="136" t="s">
        <v>644</v>
      </c>
      <c r="O233" s="138">
        <v>2003</v>
      </c>
      <c r="P233" s="136" t="s">
        <v>1027</v>
      </c>
      <c r="Q233" s="136">
        <v>209262</v>
      </c>
      <c r="R233" s="136" t="s">
        <v>771</v>
      </c>
      <c r="S233" s="136" t="s">
        <v>986</v>
      </c>
      <c r="T233"/>
      <c r="U233" s="136"/>
      <c r="V233" s="136"/>
      <c r="W233"/>
    </row>
    <row r="234" spans="2:23" ht="12.75">
      <c r="B234" s="136" t="s">
        <v>722</v>
      </c>
      <c r="C234" s="151"/>
      <c r="D234" s="151">
        <v>2</v>
      </c>
      <c r="E234" s="151">
        <v>-1</v>
      </c>
      <c r="F234" s="151">
        <v>22</v>
      </c>
      <c r="G234" s="151">
        <v>1</v>
      </c>
      <c r="H234" s="151"/>
      <c r="I234" s="151">
        <v>2</v>
      </c>
      <c r="J234" s="152">
        <v>0.7</v>
      </c>
      <c r="K234" s="152">
        <v>1.59</v>
      </c>
      <c r="L234" s="152">
        <v>11.8</v>
      </c>
      <c r="M234" s="152">
        <v>0.4</v>
      </c>
      <c r="N234" s="136" t="s">
        <v>644</v>
      </c>
      <c r="O234" s="138">
        <v>2003</v>
      </c>
      <c r="P234" s="136" t="s">
        <v>1027</v>
      </c>
      <c r="Q234" s="136">
        <v>953786</v>
      </c>
      <c r="R234" s="136" t="s">
        <v>771</v>
      </c>
      <c r="S234" s="136" t="s">
        <v>221</v>
      </c>
      <c r="T234"/>
      <c r="U234" s="136"/>
      <c r="V234" s="136"/>
      <c r="W234"/>
    </row>
    <row r="235" spans="2:23" ht="12.75">
      <c r="B235" s="136" t="s">
        <v>738</v>
      </c>
      <c r="C235" s="151">
        <v>-48</v>
      </c>
      <c r="D235" s="151">
        <v>14</v>
      </c>
      <c r="E235" s="151">
        <v>1</v>
      </c>
      <c r="F235" s="151">
        <v>17</v>
      </c>
      <c r="G235" s="151">
        <v>13</v>
      </c>
      <c r="H235" s="151">
        <v>-5</v>
      </c>
      <c r="I235" s="151">
        <v>9</v>
      </c>
      <c r="J235" s="152">
        <v>0.8</v>
      </c>
      <c r="K235" s="152">
        <v>2.07</v>
      </c>
      <c r="L235" s="152">
        <v>11.9</v>
      </c>
      <c r="M235" s="152">
        <v>1</v>
      </c>
      <c r="N235" s="136" t="s">
        <v>644</v>
      </c>
      <c r="O235" s="138">
        <v>2002</v>
      </c>
      <c r="P235" s="136" t="s">
        <v>1027</v>
      </c>
      <c r="Q235" s="136">
        <v>296749</v>
      </c>
      <c r="R235" s="136" t="s">
        <v>771</v>
      </c>
      <c r="S235" s="136" t="s">
        <v>528</v>
      </c>
      <c r="T235"/>
      <c r="U235" s="136"/>
      <c r="V235" s="136"/>
      <c r="W235"/>
    </row>
    <row r="236" spans="2:23" ht="12.75">
      <c r="B236" s="136" t="s">
        <v>755</v>
      </c>
      <c r="C236" s="151">
        <v>-33</v>
      </c>
      <c r="D236" s="151">
        <v>32</v>
      </c>
      <c r="E236" s="151">
        <v>18</v>
      </c>
      <c r="F236" s="151">
        <v>47</v>
      </c>
      <c r="G236" s="151">
        <v>19</v>
      </c>
      <c r="H236" s="151">
        <v>13</v>
      </c>
      <c r="I236" s="151">
        <v>10</v>
      </c>
      <c r="J236" s="152">
        <v>0.9</v>
      </c>
      <c r="K236" s="152">
        <v>2.23</v>
      </c>
      <c r="L236" s="152">
        <v>13</v>
      </c>
      <c r="M236" s="152">
        <v>1.8</v>
      </c>
      <c r="N236" s="136" t="s">
        <v>643</v>
      </c>
      <c r="O236" s="138">
        <v>2002</v>
      </c>
      <c r="P236" s="136" t="s">
        <v>1027</v>
      </c>
      <c r="Q236" s="136">
        <v>440065</v>
      </c>
      <c r="R236" s="136" t="s">
        <v>771</v>
      </c>
      <c r="S236" s="136" t="s">
        <v>199</v>
      </c>
      <c r="T236"/>
      <c r="U236" s="136"/>
      <c r="V236" s="136"/>
      <c r="W236"/>
    </row>
    <row r="237" spans="2:23" ht="12.75">
      <c r="B237" s="136" t="s">
        <v>761</v>
      </c>
      <c r="C237" s="151"/>
      <c r="D237" s="151"/>
      <c r="E237" s="151"/>
      <c r="F237" s="151"/>
      <c r="G237" s="151"/>
      <c r="H237" s="151"/>
      <c r="I237" s="151">
        <v>8</v>
      </c>
      <c r="J237" s="152">
        <v>0.9</v>
      </c>
      <c r="K237" s="152">
        <v>2.3</v>
      </c>
      <c r="L237" s="152"/>
      <c r="M237" s="152"/>
      <c r="N237" s="136" t="s">
        <v>644</v>
      </c>
      <c r="O237" s="138">
        <v>2006</v>
      </c>
      <c r="P237" s="136" t="s">
        <v>1027</v>
      </c>
      <c r="Q237" s="136">
        <v>968891</v>
      </c>
      <c r="R237" s="136" t="s">
        <v>771</v>
      </c>
      <c r="S237" s="136" t="s">
        <v>563</v>
      </c>
      <c r="T237"/>
      <c r="U237" s="136"/>
      <c r="V237" s="136"/>
      <c r="W237"/>
    </row>
    <row r="238" spans="2:23" ht="12.75">
      <c r="B238" s="136" t="s">
        <v>760</v>
      </c>
      <c r="C238" s="151"/>
      <c r="D238" s="151"/>
      <c r="E238" s="151"/>
      <c r="F238" s="151"/>
      <c r="G238" s="151">
        <v>11</v>
      </c>
      <c r="H238" s="151"/>
      <c r="I238" s="151">
        <v>6</v>
      </c>
      <c r="J238" s="152">
        <v>0.9</v>
      </c>
      <c r="K238" s="152">
        <v>2.31</v>
      </c>
      <c r="L238" s="152"/>
      <c r="M238" s="152"/>
      <c r="N238" s="136" t="s">
        <v>643</v>
      </c>
      <c r="O238" s="138">
        <v>2005</v>
      </c>
      <c r="P238" s="136" t="s">
        <v>1027</v>
      </c>
      <c r="Q238" s="136">
        <v>923383</v>
      </c>
      <c r="R238" s="136" t="s">
        <v>771</v>
      </c>
      <c r="S238" s="136" t="s">
        <v>307</v>
      </c>
      <c r="T238"/>
      <c r="U238" s="136"/>
      <c r="V238" s="136"/>
      <c r="W238"/>
    </row>
    <row r="239" spans="2:23" ht="12.75">
      <c r="B239" s="136" t="s">
        <v>754</v>
      </c>
      <c r="C239" s="151"/>
      <c r="D239" s="151"/>
      <c r="E239" s="151"/>
      <c r="F239" s="151">
        <v>75</v>
      </c>
      <c r="G239" s="151">
        <v>-23</v>
      </c>
      <c r="H239" s="151"/>
      <c r="I239" s="151">
        <v>-8</v>
      </c>
      <c r="J239" s="152">
        <v>0.9</v>
      </c>
      <c r="K239" s="152">
        <v>2.4</v>
      </c>
      <c r="L239" s="152"/>
      <c r="M239" s="152"/>
      <c r="N239" s="136" t="s">
        <v>788</v>
      </c>
      <c r="O239" s="138">
        <v>2005</v>
      </c>
      <c r="P239" s="136" t="s">
        <v>1027</v>
      </c>
      <c r="Q239" s="136">
        <v>189787</v>
      </c>
      <c r="R239" s="136" t="s">
        <v>771</v>
      </c>
      <c r="S239" s="136" t="s">
        <v>441</v>
      </c>
      <c r="T239"/>
      <c r="U239" s="136"/>
      <c r="V239" s="136"/>
      <c r="W239"/>
    </row>
    <row r="240" spans="2:23" ht="12.75">
      <c r="B240" s="136" t="s">
        <v>737</v>
      </c>
      <c r="C240" s="151"/>
      <c r="D240" s="151"/>
      <c r="E240" s="151">
        <v>5</v>
      </c>
      <c r="F240" s="151">
        <v>59</v>
      </c>
      <c r="G240" s="151">
        <v>-11</v>
      </c>
      <c r="H240" s="151"/>
      <c r="I240" s="151">
        <v>-6</v>
      </c>
      <c r="J240" s="152">
        <v>0.7</v>
      </c>
      <c r="K240" s="152">
        <v>1.77</v>
      </c>
      <c r="L240" s="152">
        <v>14.3</v>
      </c>
      <c r="M240" s="152">
        <v>0.5</v>
      </c>
      <c r="N240" s="136" t="s">
        <v>788</v>
      </c>
      <c r="O240" s="138">
        <v>2006</v>
      </c>
      <c r="P240" s="136" t="s">
        <v>1027</v>
      </c>
      <c r="Q240" s="136">
        <v>866897</v>
      </c>
      <c r="R240" s="136" t="s">
        <v>771</v>
      </c>
      <c r="S240" s="136" t="s">
        <v>441</v>
      </c>
      <c r="T240"/>
      <c r="U240" s="136"/>
      <c r="V240" s="136"/>
      <c r="W240"/>
    </row>
    <row r="241" spans="2:23" ht="12.75">
      <c r="B241" s="136" t="s">
        <v>387</v>
      </c>
      <c r="C241" s="151">
        <v>-24</v>
      </c>
      <c r="D241" s="151">
        <v>22</v>
      </c>
      <c r="E241" s="151">
        <v>-1</v>
      </c>
      <c r="F241" s="151">
        <v>58</v>
      </c>
      <c r="G241" s="151">
        <v>-16</v>
      </c>
      <c r="H241" s="151">
        <v>4</v>
      </c>
      <c r="I241" s="151">
        <v>-9</v>
      </c>
      <c r="J241" s="152">
        <v>0.8</v>
      </c>
      <c r="K241" s="152">
        <v>1.88</v>
      </c>
      <c r="L241" s="152">
        <v>14.3</v>
      </c>
      <c r="M241" s="152">
        <v>0.1</v>
      </c>
      <c r="N241" s="136" t="s">
        <v>788</v>
      </c>
      <c r="O241" s="138">
        <v>2002</v>
      </c>
      <c r="P241" s="136" t="s">
        <v>1027</v>
      </c>
      <c r="Q241" s="136">
        <v>910109</v>
      </c>
      <c r="R241" s="136" t="s">
        <v>771</v>
      </c>
      <c r="S241" s="136" t="s">
        <v>441</v>
      </c>
      <c r="T241"/>
      <c r="U241" s="136"/>
      <c r="V241" s="136"/>
      <c r="W241"/>
    </row>
    <row r="242" spans="2:23" ht="12.75">
      <c r="B242" s="136" t="s">
        <v>724</v>
      </c>
      <c r="C242" s="151">
        <v>-9</v>
      </c>
      <c r="D242" s="151">
        <v>59</v>
      </c>
      <c r="E242" s="151">
        <v>1</v>
      </c>
      <c r="F242" s="151">
        <v>63</v>
      </c>
      <c r="G242" s="151">
        <v>24</v>
      </c>
      <c r="H242" s="151">
        <v>24</v>
      </c>
      <c r="I242" s="151">
        <v>17</v>
      </c>
      <c r="J242" s="152">
        <v>1</v>
      </c>
      <c r="K242" s="152">
        <v>2.64</v>
      </c>
      <c r="L242" s="152">
        <v>22.5</v>
      </c>
      <c r="M242" s="152">
        <v>1.5</v>
      </c>
      <c r="N242" s="136" t="s">
        <v>644</v>
      </c>
      <c r="O242" s="138">
        <v>2002</v>
      </c>
      <c r="P242" s="136" t="s">
        <v>1027</v>
      </c>
      <c r="Q242" s="136">
        <v>874271</v>
      </c>
      <c r="R242" s="136" t="s">
        <v>771</v>
      </c>
      <c r="S242" s="136" t="s">
        <v>267</v>
      </c>
      <c r="T242"/>
      <c r="U242" s="136"/>
      <c r="V242" s="136"/>
      <c r="W242"/>
    </row>
    <row r="243" spans="2:23" ht="12.75">
      <c r="B243" s="136" t="s">
        <v>723</v>
      </c>
      <c r="C243" s="151"/>
      <c r="D243" s="151"/>
      <c r="E243" s="151">
        <v>5</v>
      </c>
      <c r="F243" s="151">
        <v>28</v>
      </c>
      <c r="G243" s="151">
        <v>30</v>
      </c>
      <c r="H243" s="151"/>
      <c r="I243" s="151">
        <v>31</v>
      </c>
      <c r="J243" s="152">
        <v>0.9</v>
      </c>
      <c r="K243" s="152">
        <v>2.35</v>
      </c>
      <c r="L243" s="152">
        <v>14.6</v>
      </c>
      <c r="M243" s="152">
        <v>1.7</v>
      </c>
      <c r="N243" s="136" t="s">
        <v>644</v>
      </c>
      <c r="O243" s="138">
        <v>2003</v>
      </c>
      <c r="P243" s="136" t="s">
        <v>1027</v>
      </c>
      <c r="Q243" s="136">
        <v>882126</v>
      </c>
      <c r="R243" s="136" t="s">
        <v>771</v>
      </c>
      <c r="S243" s="136" t="s">
        <v>267</v>
      </c>
      <c r="T243"/>
      <c r="U243" s="136"/>
      <c r="V243" s="136"/>
      <c r="W243"/>
    </row>
    <row r="244" spans="2:23" ht="12.75">
      <c r="B244" s="136" t="s">
        <v>728</v>
      </c>
      <c r="C244" s="151"/>
      <c r="D244" s="151">
        <v>9</v>
      </c>
      <c r="E244" s="151">
        <v>3</v>
      </c>
      <c r="F244" s="151">
        <v>32</v>
      </c>
      <c r="G244" s="151">
        <v>2</v>
      </c>
      <c r="H244" s="151"/>
      <c r="I244" s="151">
        <v>2</v>
      </c>
      <c r="J244" s="152">
        <v>0.7</v>
      </c>
      <c r="K244" s="152">
        <v>1.73</v>
      </c>
      <c r="L244" s="152">
        <v>10.8</v>
      </c>
      <c r="M244" s="152">
        <v>0.8</v>
      </c>
      <c r="N244" s="136" t="s">
        <v>644</v>
      </c>
      <c r="O244" s="138">
        <v>2004</v>
      </c>
      <c r="P244" s="136" t="s">
        <v>1027</v>
      </c>
      <c r="Q244" s="136">
        <v>471581</v>
      </c>
      <c r="R244" s="136" t="s">
        <v>771</v>
      </c>
      <c r="S244" s="136" t="s">
        <v>307</v>
      </c>
      <c r="T244"/>
      <c r="U244" s="136"/>
      <c r="V244" s="136"/>
      <c r="W244"/>
    </row>
    <row r="245" spans="2:23" ht="12.75">
      <c r="B245" s="136" t="s">
        <v>752</v>
      </c>
      <c r="C245" s="151">
        <v>-8</v>
      </c>
      <c r="D245" s="151">
        <v>2</v>
      </c>
      <c r="E245" s="151">
        <v>1</v>
      </c>
      <c r="F245" s="151">
        <v>31</v>
      </c>
      <c r="G245" s="151">
        <v>-5</v>
      </c>
      <c r="H245" s="151">
        <v>3</v>
      </c>
      <c r="I245" s="151">
        <v>0</v>
      </c>
      <c r="J245" s="152">
        <v>0.7</v>
      </c>
      <c r="K245" s="152">
        <v>1.86</v>
      </c>
      <c r="L245" s="152">
        <v>11.8</v>
      </c>
      <c r="M245" s="152">
        <v>0.3</v>
      </c>
      <c r="N245" s="136" t="s">
        <v>644</v>
      </c>
      <c r="O245" s="138">
        <v>2003</v>
      </c>
      <c r="P245" s="136" t="s">
        <v>1027</v>
      </c>
      <c r="Q245" s="136">
        <v>173435</v>
      </c>
      <c r="R245" s="136" t="s">
        <v>771</v>
      </c>
      <c r="S245" s="136" t="s">
        <v>986</v>
      </c>
      <c r="T245"/>
      <c r="U245" s="136"/>
      <c r="V245" s="136"/>
      <c r="W245"/>
    </row>
    <row r="246" spans="2:23" ht="12.75">
      <c r="B246" s="136" t="s">
        <v>1008</v>
      </c>
      <c r="C246" s="151">
        <v>-3</v>
      </c>
      <c r="D246" s="151">
        <v>-5</v>
      </c>
      <c r="E246" s="151">
        <v>-2</v>
      </c>
      <c r="F246" s="151">
        <v>12</v>
      </c>
      <c r="G246" s="151">
        <v>-11</v>
      </c>
      <c r="H246" s="151">
        <v>-2</v>
      </c>
      <c r="I246" s="151">
        <v>2</v>
      </c>
      <c r="J246" s="152">
        <v>0.5</v>
      </c>
      <c r="K246" s="152">
        <v>1.3</v>
      </c>
      <c r="L246" s="152">
        <v>7.9</v>
      </c>
      <c r="M246" s="152">
        <v>-0.4</v>
      </c>
      <c r="N246" s="136" t="s">
        <v>644</v>
      </c>
      <c r="O246" s="138">
        <v>2003</v>
      </c>
      <c r="P246" s="136" t="s">
        <v>1027</v>
      </c>
      <c r="Q246" s="136">
        <v>316752</v>
      </c>
      <c r="R246" s="136" t="s">
        <v>771</v>
      </c>
      <c r="S246" s="136" t="s">
        <v>986</v>
      </c>
      <c r="T246"/>
      <c r="U246" s="136"/>
      <c r="V246" s="136"/>
      <c r="W246"/>
    </row>
    <row r="247" spans="2:23" ht="12.75">
      <c r="B247" s="136" t="s">
        <v>739</v>
      </c>
      <c r="C247" s="151"/>
      <c r="D247" s="151"/>
      <c r="E247" s="151"/>
      <c r="F247" s="151">
        <v>29</v>
      </c>
      <c r="G247" s="151">
        <v>-13</v>
      </c>
      <c r="H247" s="151"/>
      <c r="I247" s="151">
        <v>3</v>
      </c>
      <c r="J247" s="152">
        <v>0.9</v>
      </c>
      <c r="K247" s="152">
        <v>2.34</v>
      </c>
      <c r="L247" s="152">
        <v>17.2</v>
      </c>
      <c r="M247" s="152">
        <v>0.2</v>
      </c>
      <c r="N247" s="136" t="s">
        <v>644</v>
      </c>
      <c r="O247" s="138">
        <v>2004</v>
      </c>
      <c r="P247" s="136" t="s">
        <v>1027</v>
      </c>
      <c r="Q247" s="136">
        <v>688986</v>
      </c>
      <c r="R247" s="136" t="s">
        <v>771</v>
      </c>
      <c r="S247" s="136" t="s">
        <v>548</v>
      </c>
      <c r="T247"/>
      <c r="U247" s="136"/>
      <c r="V247" s="136"/>
      <c r="W247"/>
    </row>
    <row r="248" spans="2:23" ht="12.75">
      <c r="B248" s="136" t="s">
        <v>717</v>
      </c>
      <c r="C248" s="151"/>
      <c r="D248" s="151">
        <v>10</v>
      </c>
      <c r="E248" s="151">
        <v>10</v>
      </c>
      <c r="F248" s="151">
        <v>31</v>
      </c>
      <c r="G248" s="151">
        <v>16</v>
      </c>
      <c r="H248" s="151"/>
      <c r="I248" s="151">
        <v>4</v>
      </c>
      <c r="J248" s="152">
        <v>0.6</v>
      </c>
      <c r="K248" s="152">
        <v>1.31</v>
      </c>
      <c r="L248" s="152">
        <v>9.5</v>
      </c>
      <c r="M248" s="152">
        <v>1.6</v>
      </c>
      <c r="N248" s="136" t="s">
        <v>643</v>
      </c>
      <c r="O248" s="138">
        <v>2003</v>
      </c>
      <c r="P248" s="136" t="s">
        <v>1027</v>
      </c>
      <c r="Q248" s="136">
        <v>810465</v>
      </c>
      <c r="R248" s="136" t="s">
        <v>771</v>
      </c>
      <c r="S248" s="136" t="s">
        <v>131</v>
      </c>
      <c r="T248"/>
      <c r="U248" s="136"/>
      <c r="V248" s="136"/>
      <c r="W248"/>
    </row>
    <row r="249" spans="2:23" ht="12.75">
      <c r="B249" s="136" t="s">
        <v>756</v>
      </c>
      <c r="C249" s="151">
        <v>-35</v>
      </c>
      <c r="D249" s="151">
        <v>8</v>
      </c>
      <c r="E249" s="151">
        <v>10</v>
      </c>
      <c r="F249" s="151">
        <v>37</v>
      </c>
      <c r="G249" s="151">
        <v>15</v>
      </c>
      <c r="H249" s="151">
        <v>4</v>
      </c>
      <c r="I249" s="151">
        <v>6</v>
      </c>
      <c r="J249" s="152">
        <v>0.7</v>
      </c>
      <c r="K249" s="152">
        <v>1.73</v>
      </c>
      <c r="L249" s="152">
        <v>11.1</v>
      </c>
      <c r="M249" s="152">
        <v>1.6</v>
      </c>
      <c r="N249" s="136" t="s">
        <v>643</v>
      </c>
      <c r="O249" s="138">
        <v>2002</v>
      </c>
      <c r="P249" s="136" t="s">
        <v>1027</v>
      </c>
      <c r="Q249" s="136">
        <v>475897</v>
      </c>
      <c r="R249" s="136" t="s">
        <v>771</v>
      </c>
      <c r="S249" s="136" t="s">
        <v>131</v>
      </c>
      <c r="T249"/>
      <c r="U249" s="136"/>
      <c r="V249" s="136"/>
      <c r="W249"/>
    </row>
    <row r="250" spans="2:23" ht="12.75">
      <c r="B250" s="136" t="s">
        <v>803</v>
      </c>
      <c r="C250" s="151">
        <v>3</v>
      </c>
      <c r="D250" s="151">
        <v>6</v>
      </c>
      <c r="E250" s="151">
        <v>5</v>
      </c>
      <c r="F250" s="151">
        <v>7</v>
      </c>
      <c r="G250" s="151">
        <v>-4</v>
      </c>
      <c r="H250" s="151">
        <v>3</v>
      </c>
      <c r="I250" s="151">
        <v>3</v>
      </c>
      <c r="J250" s="152">
        <v>0.5</v>
      </c>
      <c r="K250" s="152">
        <v>1.29</v>
      </c>
      <c r="L250" s="152">
        <v>5</v>
      </c>
      <c r="M250" s="152">
        <v>0</v>
      </c>
      <c r="N250" s="136" t="s">
        <v>643</v>
      </c>
      <c r="O250" s="138">
        <v>2003</v>
      </c>
      <c r="P250" s="136" t="s">
        <v>1027</v>
      </c>
      <c r="Q250" s="136">
        <v>352583</v>
      </c>
      <c r="R250" s="136" t="s">
        <v>771</v>
      </c>
      <c r="S250" s="136" t="s">
        <v>986</v>
      </c>
      <c r="T250"/>
      <c r="U250" s="136"/>
      <c r="V250" s="136"/>
      <c r="W250"/>
    </row>
    <row r="251" spans="2:23" ht="12.75">
      <c r="B251" s="136" t="s">
        <v>969</v>
      </c>
      <c r="C251" s="151">
        <v>6</v>
      </c>
      <c r="D251" s="151">
        <v>3</v>
      </c>
      <c r="E251" s="151">
        <v>5</v>
      </c>
      <c r="F251" s="151">
        <v>9</v>
      </c>
      <c r="G251" s="151">
        <v>-5</v>
      </c>
      <c r="H251" s="151">
        <v>3</v>
      </c>
      <c r="I251" s="151">
        <v>2</v>
      </c>
      <c r="J251" s="152">
        <v>0.5</v>
      </c>
      <c r="K251" s="152">
        <v>1.29</v>
      </c>
      <c r="L251" s="152">
        <v>5.5</v>
      </c>
      <c r="M251" s="152">
        <v>0</v>
      </c>
      <c r="N251" s="136" t="s">
        <v>643</v>
      </c>
      <c r="O251" s="138">
        <v>2003</v>
      </c>
      <c r="P251" s="136" t="s">
        <v>1027</v>
      </c>
      <c r="Q251" s="136">
        <v>280925</v>
      </c>
      <c r="R251" s="136" t="s">
        <v>771</v>
      </c>
      <c r="S251" s="136" t="s">
        <v>951</v>
      </c>
      <c r="T251"/>
      <c r="U251" s="136"/>
      <c r="V251" s="136"/>
      <c r="W251"/>
    </row>
    <row r="252" spans="2:23" ht="12.75">
      <c r="B252" s="136" t="s">
        <v>758</v>
      </c>
      <c r="C252" s="151"/>
      <c r="D252" s="151"/>
      <c r="E252" s="151"/>
      <c r="F252" s="151"/>
      <c r="G252" s="151">
        <v>10</v>
      </c>
      <c r="H252" s="151"/>
      <c r="I252" s="151">
        <v>16</v>
      </c>
      <c r="J252" s="152">
        <v>1.2</v>
      </c>
      <c r="K252" s="152">
        <v>3.01</v>
      </c>
      <c r="L252" s="152"/>
      <c r="M252" s="152"/>
      <c r="N252" s="136" t="s">
        <v>644</v>
      </c>
      <c r="O252" s="138">
        <v>2005</v>
      </c>
      <c r="P252" s="136" t="s">
        <v>1027</v>
      </c>
      <c r="Q252" s="136">
        <v>739987</v>
      </c>
      <c r="R252" s="136" t="s">
        <v>771</v>
      </c>
      <c r="S252" s="136" t="s">
        <v>360</v>
      </c>
      <c r="T252"/>
      <c r="U252" s="136"/>
      <c r="V252" s="136"/>
      <c r="W252"/>
    </row>
    <row r="253" spans="2:23" ht="12.75">
      <c r="B253" s="136" t="s">
        <v>731</v>
      </c>
      <c r="C253" s="151">
        <v>-12</v>
      </c>
      <c r="D253" s="151">
        <v>37</v>
      </c>
      <c r="E253" s="151">
        <v>11</v>
      </c>
      <c r="F253" s="151">
        <v>61</v>
      </c>
      <c r="G253" s="151">
        <v>11</v>
      </c>
      <c r="H253" s="151">
        <v>19</v>
      </c>
      <c r="I253" s="151">
        <v>14</v>
      </c>
      <c r="J253" s="152">
        <v>1.1</v>
      </c>
      <c r="K253" s="152">
        <v>2.97</v>
      </c>
      <c r="L253" s="152">
        <v>16.4</v>
      </c>
      <c r="M253" s="152">
        <v>1.5</v>
      </c>
      <c r="N253" s="136" t="s">
        <v>644</v>
      </c>
      <c r="O253" s="138">
        <v>2002</v>
      </c>
      <c r="P253" s="136" t="s">
        <v>1027</v>
      </c>
      <c r="Q253" s="136">
        <v>404236</v>
      </c>
      <c r="R253" s="136" t="s">
        <v>771</v>
      </c>
      <c r="S253" s="136" t="s">
        <v>360</v>
      </c>
      <c r="T253"/>
      <c r="U253" s="136"/>
      <c r="V253" s="136"/>
      <c r="W253"/>
    </row>
    <row r="254" spans="2:23" ht="12.75">
      <c r="B254" s="136" t="s">
        <v>732</v>
      </c>
      <c r="C254" s="151">
        <v>-3</v>
      </c>
      <c r="D254" s="151">
        <v>29</v>
      </c>
      <c r="E254" s="151">
        <v>23</v>
      </c>
      <c r="F254" s="151">
        <v>80</v>
      </c>
      <c r="G254" s="151">
        <v>21</v>
      </c>
      <c r="H254" s="151">
        <v>28</v>
      </c>
      <c r="I254" s="151">
        <v>7</v>
      </c>
      <c r="J254" s="152">
        <v>1.1</v>
      </c>
      <c r="K254" s="152">
        <v>2.75</v>
      </c>
      <c r="L254" s="152">
        <v>23.5</v>
      </c>
      <c r="M254" s="152">
        <v>1.3</v>
      </c>
      <c r="N254" s="136" t="s">
        <v>643</v>
      </c>
      <c r="O254" s="138">
        <v>2002</v>
      </c>
      <c r="P254" s="136" t="s">
        <v>1027</v>
      </c>
      <c r="Q254" s="136">
        <v>368407</v>
      </c>
      <c r="R254" s="136" t="s">
        <v>771</v>
      </c>
      <c r="S254" s="136" t="s">
        <v>411</v>
      </c>
      <c r="T254"/>
      <c r="U254" s="136"/>
      <c r="V254" s="136"/>
      <c r="W254"/>
    </row>
    <row r="255" spans="2:23" ht="12.75">
      <c r="B255" s="136" t="s">
        <v>740</v>
      </c>
      <c r="C255" s="151">
        <v>-53</v>
      </c>
      <c r="D255" s="151">
        <v>25</v>
      </c>
      <c r="E255" s="151">
        <v>2</v>
      </c>
      <c r="F255" s="151">
        <v>33</v>
      </c>
      <c r="G255" s="151">
        <v>-3</v>
      </c>
      <c r="H255" s="151">
        <v>-5</v>
      </c>
      <c r="I255" s="151">
        <v>9</v>
      </c>
      <c r="J255" s="152">
        <v>0.9</v>
      </c>
      <c r="K255" s="152">
        <v>2.36</v>
      </c>
      <c r="L255" s="152">
        <v>18.4</v>
      </c>
      <c r="M255" s="152">
        <v>0.5</v>
      </c>
      <c r="N255" s="136" t="s">
        <v>644</v>
      </c>
      <c r="O255" s="138">
        <v>2002</v>
      </c>
      <c r="P255" s="136" t="s">
        <v>1027</v>
      </c>
      <c r="Q255" s="136">
        <v>260919</v>
      </c>
      <c r="R255" s="136" t="s">
        <v>771</v>
      </c>
      <c r="S255" s="136" t="s">
        <v>548</v>
      </c>
      <c r="T255"/>
      <c r="U255" s="136"/>
      <c r="V255" s="136"/>
      <c r="W255"/>
    </row>
    <row r="256" spans="2:23" ht="12.75">
      <c r="B256" s="136" t="s">
        <v>388</v>
      </c>
      <c r="C256" s="151"/>
      <c r="D256" s="151">
        <v>39</v>
      </c>
      <c r="E256" s="151">
        <v>8</v>
      </c>
      <c r="F256" s="151">
        <v>50</v>
      </c>
      <c r="G256" s="151">
        <v>10</v>
      </c>
      <c r="H256" s="151"/>
      <c r="I256" s="151">
        <v>22</v>
      </c>
      <c r="J256" s="152">
        <v>0.9</v>
      </c>
      <c r="K256" s="152">
        <v>2.25</v>
      </c>
      <c r="L256" s="152">
        <v>15.3</v>
      </c>
      <c r="M256" s="152">
        <v>1.5</v>
      </c>
      <c r="N256" s="136" t="s">
        <v>644</v>
      </c>
      <c r="O256" s="138">
        <v>2003</v>
      </c>
      <c r="P256" s="136" t="s">
        <v>1027</v>
      </c>
      <c r="Q256" s="136">
        <v>917955</v>
      </c>
      <c r="R256" s="136" t="s">
        <v>771</v>
      </c>
      <c r="S256" s="136" t="s">
        <v>267</v>
      </c>
      <c r="T256"/>
      <c r="U256" s="136"/>
      <c r="V256" s="136"/>
      <c r="W256"/>
    </row>
    <row r="257" spans="2:23" ht="12.75">
      <c r="B257" s="136" t="s">
        <v>79</v>
      </c>
      <c r="C257" s="151">
        <v>-6</v>
      </c>
      <c r="D257" s="151">
        <v>45</v>
      </c>
      <c r="E257" s="151">
        <v>22</v>
      </c>
      <c r="F257" s="151">
        <v>41</v>
      </c>
      <c r="G257" s="151">
        <v>31</v>
      </c>
      <c r="H257" s="151">
        <v>25</v>
      </c>
      <c r="I257" s="151">
        <v>6</v>
      </c>
      <c r="J257" s="152">
        <v>0.7</v>
      </c>
      <c r="K257" s="152">
        <v>2</v>
      </c>
      <c r="L257" s="152">
        <v>13.5</v>
      </c>
      <c r="M257" s="152">
        <v>1.9</v>
      </c>
      <c r="N257" s="136" t="s">
        <v>649</v>
      </c>
      <c r="O257" s="138">
        <v>2002</v>
      </c>
      <c r="P257" s="136" t="s">
        <v>1027</v>
      </c>
      <c r="Q257" s="136">
        <v>450981</v>
      </c>
      <c r="R257" s="136" t="s">
        <v>78</v>
      </c>
      <c r="S257" s="136" t="s">
        <v>33</v>
      </c>
      <c r="T257"/>
      <c r="U257" s="136"/>
      <c r="V257" s="136"/>
      <c r="W257"/>
    </row>
    <row r="258" spans="2:23" ht="12.75">
      <c r="B258" s="136" t="s">
        <v>519</v>
      </c>
      <c r="C258" s="151">
        <v>-32</v>
      </c>
      <c r="D258" s="151">
        <v>50</v>
      </c>
      <c r="E258" s="151">
        <v>57</v>
      </c>
      <c r="F258" s="151">
        <v>65</v>
      </c>
      <c r="G258" s="151">
        <v>17</v>
      </c>
      <c r="H258" s="151">
        <v>26</v>
      </c>
      <c r="I258" s="151">
        <v>15</v>
      </c>
      <c r="J258" s="152">
        <v>0.7</v>
      </c>
      <c r="K258" s="152">
        <v>2</v>
      </c>
      <c r="L258" s="152">
        <v>16.8</v>
      </c>
      <c r="M258" s="152">
        <v>2.1</v>
      </c>
      <c r="N258" s="136" t="s">
        <v>649</v>
      </c>
      <c r="O258" s="138">
        <v>2002</v>
      </c>
      <c r="P258" s="136" t="s">
        <v>1027</v>
      </c>
      <c r="Q258" s="136">
        <v>562728</v>
      </c>
      <c r="R258" s="136" t="s">
        <v>78</v>
      </c>
      <c r="S258" s="136" t="s">
        <v>502</v>
      </c>
      <c r="T258"/>
      <c r="U258" s="136"/>
      <c r="V258" s="136"/>
      <c r="W258"/>
    </row>
    <row r="259" spans="2:23" ht="12.75">
      <c r="B259" s="136" t="s">
        <v>130</v>
      </c>
      <c r="C259" s="151">
        <v>-21</v>
      </c>
      <c r="D259" s="151">
        <v>53</v>
      </c>
      <c r="E259" s="151">
        <v>40</v>
      </c>
      <c r="F259" s="151">
        <v>62</v>
      </c>
      <c r="G259" s="151">
        <v>21</v>
      </c>
      <c r="H259" s="151">
        <v>27</v>
      </c>
      <c r="I259" s="151">
        <v>11</v>
      </c>
      <c r="J259" s="152">
        <v>0.7</v>
      </c>
      <c r="K259" s="152">
        <v>2</v>
      </c>
      <c r="L259" s="152">
        <v>15.2</v>
      </c>
      <c r="M259" s="152">
        <v>2.1</v>
      </c>
      <c r="N259" s="136" t="s">
        <v>649</v>
      </c>
      <c r="O259" s="138">
        <v>2002</v>
      </c>
      <c r="P259" s="136" t="s">
        <v>1027</v>
      </c>
      <c r="Q259" s="136">
        <v>598557</v>
      </c>
      <c r="R259" s="136" t="s">
        <v>78</v>
      </c>
      <c r="S259" s="136" t="s">
        <v>114</v>
      </c>
      <c r="T259"/>
      <c r="U259" s="136"/>
      <c r="V259" s="136"/>
      <c r="W259"/>
    </row>
    <row r="260" spans="2:23" ht="12.75">
      <c r="B260" s="136" t="s">
        <v>520</v>
      </c>
      <c r="C260" s="151">
        <v>7</v>
      </c>
      <c r="D260" s="151">
        <v>33</v>
      </c>
      <c r="E260" s="151">
        <v>21</v>
      </c>
      <c r="F260" s="151">
        <v>49</v>
      </c>
      <c r="G260" s="151">
        <v>33</v>
      </c>
      <c r="H260" s="151">
        <v>28</v>
      </c>
      <c r="I260" s="151">
        <v>18</v>
      </c>
      <c r="J260" s="152">
        <v>0.7</v>
      </c>
      <c r="K260" s="152">
        <v>2</v>
      </c>
      <c r="L260" s="152">
        <v>13.5</v>
      </c>
      <c r="M260" s="152">
        <v>2.2</v>
      </c>
      <c r="N260" s="136" t="s">
        <v>649</v>
      </c>
      <c r="O260" s="138">
        <v>2002</v>
      </c>
      <c r="P260" s="136" t="s">
        <v>1027</v>
      </c>
      <c r="Q260" s="136">
        <v>634386</v>
      </c>
      <c r="R260" s="136" t="s">
        <v>78</v>
      </c>
      <c r="S260" s="136" t="s">
        <v>502</v>
      </c>
      <c r="T260"/>
      <c r="U260" s="136"/>
      <c r="V260" s="136"/>
      <c r="W260"/>
    </row>
    <row r="261" spans="2:23" ht="12.75">
      <c r="B261" s="136" t="s">
        <v>205</v>
      </c>
      <c r="C261" s="151">
        <v>-33</v>
      </c>
      <c r="D261" s="151">
        <v>30</v>
      </c>
      <c r="E261" s="151">
        <v>22</v>
      </c>
      <c r="F261" s="151">
        <v>57</v>
      </c>
      <c r="G261" s="151">
        <v>37</v>
      </c>
      <c r="H261" s="151">
        <v>18</v>
      </c>
      <c r="I261" s="151">
        <v>11</v>
      </c>
      <c r="J261" s="152">
        <v>0.7</v>
      </c>
      <c r="K261" s="152">
        <v>2</v>
      </c>
      <c r="L261" s="152">
        <v>13.7</v>
      </c>
      <c r="M261" s="152">
        <v>2.3</v>
      </c>
      <c r="N261" s="136" t="s">
        <v>649</v>
      </c>
      <c r="O261" s="138">
        <v>2006</v>
      </c>
      <c r="P261" s="136" t="s">
        <v>1027</v>
      </c>
      <c r="Q261" s="136">
        <v>316695</v>
      </c>
      <c r="R261" s="136" t="s">
        <v>78</v>
      </c>
      <c r="S261" s="136" t="s">
        <v>199</v>
      </c>
      <c r="T261"/>
      <c r="U261" s="136"/>
      <c r="V261" s="136"/>
      <c r="W261"/>
    </row>
    <row r="262" spans="2:23" ht="12.75">
      <c r="B262" s="136" t="s">
        <v>132</v>
      </c>
      <c r="C262" s="151">
        <v>-36</v>
      </c>
      <c r="D262" s="151">
        <v>10</v>
      </c>
      <c r="E262" s="151">
        <v>10</v>
      </c>
      <c r="F262" s="151">
        <v>50</v>
      </c>
      <c r="G262" s="151">
        <v>32</v>
      </c>
      <c r="H262" s="151">
        <v>9</v>
      </c>
      <c r="I262" s="151">
        <v>3</v>
      </c>
      <c r="J262" s="152">
        <v>0.7</v>
      </c>
      <c r="K262" s="152">
        <v>2</v>
      </c>
      <c r="L262" s="152">
        <v>13.9</v>
      </c>
      <c r="M262" s="152">
        <v>1.9</v>
      </c>
      <c r="N262" s="136" t="s">
        <v>649</v>
      </c>
      <c r="O262" s="138">
        <v>2006</v>
      </c>
      <c r="P262" s="136" t="s">
        <v>1027</v>
      </c>
      <c r="Q262" s="136">
        <v>280867</v>
      </c>
      <c r="R262" s="136" t="s">
        <v>78</v>
      </c>
      <c r="S262" s="136" t="s">
        <v>131</v>
      </c>
      <c r="T262"/>
      <c r="U262" s="136"/>
      <c r="V262" s="136"/>
      <c r="W262"/>
    </row>
    <row r="263" spans="2:23" ht="12.75">
      <c r="B263" s="136" t="s">
        <v>575</v>
      </c>
      <c r="C263" s="151">
        <v>-45</v>
      </c>
      <c r="D263" s="151">
        <v>15</v>
      </c>
      <c r="E263" s="151">
        <v>-7</v>
      </c>
      <c r="F263" s="151">
        <v>42</v>
      </c>
      <c r="G263" s="151">
        <v>-4</v>
      </c>
      <c r="H263" s="151">
        <v>-4</v>
      </c>
      <c r="I263" s="151">
        <v>8</v>
      </c>
      <c r="J263" s="152">
        <v>0.5</v>
      </c>
      <c r="K263" s="152">
        <v>1.52</v>
      </c>
      <c r="L263" s="152">
        <v>12.1</v>
      </c>
      <c r="M263" s="152">
        <v>0.9</v>
      </c>
      <c r="N263" s="136" t="s">
        <v>645</v>
      </c>
      <c r="O263" s="138">
        <v>2002</v>
      </c>
      <c r="P263" s="136" t="s">
        <v>646</v>
      </c>
      <c r="Q263" s="136">
        <v>144337</v>
      </c>
      <c r="R263" s="136" t="s">
        <v>72</v>
      </c>
      <c r="S263" s="136" t="s">
        <v>563</v>
      </c>
      <c r="T263"/>
      <c r="U263" s="136"/>
      <c r="V263" s="136"/>
      <c r="W263"/>
    </row>
    <row r="264" spans="2:23" ht="12.75">
      <c r="B264" s="136" t="s">
        <v>77</v>
      </c>
      <c r="C264" s="151">
        <v>-43</v>
      </c>
      <c r="D264" s="151">
        <v>33</v>
      </c>
      <c r="E264" s="151">
        <v>14</v>
      </c>
      <c r="F264" s="151">
        <v>33</v>
      </c>
      <c r="G264" s="151">
        <v>29</v>
      </c>
      <c r="H264" s="151">
        <v>8</v>
      </c>
      <c r="I264" s="151">
        <v>7</v>
      </c>
      <c r="J264" s="152">
        <v>0.5</v>
      </c>
      <c r="K264" s="152">
        <v>1.42</v>
      </c>
      <c r="L264" s="152">
        <v>12</v>
      </c>
      <c r="M264" s="152">
        <v>1.8</v>
      </c>
      <c r="N264" s="136" t="s">
        <v>645</v>
      </c>
      <c r="O264" s="138">
        <v>2003</v>
      </c>
      <c r="P264" s="136" t="s">
        <v>646</v>
      </c>
      <c r="Q264" s="136">
        <v>254185</v>
      </c>
      <c r="R264" s="136" t="s">
        <v>72</v>
      </c>
      <c r="S264" s="136" t="s">
        <v>33</v>
      </c>
      <c r="T264"/>
      <c r="U264" s="136"/>
      <c r="V264" s="136"/>
      <c r="W264"/>
    </row>
    <row r="265" spans="2:23" ht="12.75">
      <c r="B265" s="136" t="s">
        <v>872</v>
      </c>
      <c r="C265" s="151">
        <v>-23</v>
      </c>
      <c r="D265" s="151">
        <v>51</v>
      </c>
      <c r="E265" s="151">
        <v>25</v>
      </c>
      <c r="F265" s="151">
        <v>51</v>
      </c>
      <c r="G265" s="151">
        <v>35</v>
      </c>
      <c r="H265" s="151">
        <v>24</v>
      </c>
      <c r="I265" s="151">
        <v>7</v>
      </c>
      <c r="J265" s="152">
        <v>0.5</v>
      </c>
      <c r="K265" s="152">
        <v>1.6</v>
      </c>
      <c r="L265" s="152">
        <v>11.5</v>
      </c>
      <c r="M265" s="152">
        <v>2.6</v>
      </c>
      <c r="N265" s="136" t="s">
        <v>645</v>
      </c>
      <c r="O265" s="138">
        <v>2007</v>
      </c>
      <c r="P265" s="136" t="s">
        <v>1027</v>
      </c>
      <c r="Q265" s="136">
        <v>286294</v>
      </c>
      <c r="R265" s="136" t="s">
        <v>873</v>
      </c>
      <c r="S265" s="136" t="s">
        <v>114</v>
      </c>
      <c r="T265"/>
      <c r="U265" s="136"/>
      <c r="V265" s="136"/>
      <c r="W265"/>
    </row>
    <row r="266" spans="2:23" ht="12.75">
      <c r="B266" s="136" t="s">
        <v>133</v>
      </c>
      <c r="C266" s="151">
        <v>-31</v>
      </c>
      <c r="D266" s="151">
        <v>18</v>
      </c>
      <c r="E266" s="151">
        <v>3</v>
      </c>
      <c r="F266" s="151">
        <v>30</v>
      </c>
      <c r="G266" s="151">
        <v>11</v>
      </c>
      <c r="H266" s="151">
        <v>4</v>
      </c>
      <c r="I266" s="151">
        <v>14</v>
      </c>
      <c r="J266" s="152">
        <v>0.5</v>
      </c>
      <c r="K266" s="152">
        <v>1.6</v>
      </c>
      <c r="L266" s="152">
        <v>9.9</v>
      </c>
      <c r="M266" s="152">
        <v>1.6</v>
      </c>
      <c r="N266" s="136" t="s">
        <v>645</v>
      </c>
      <c r="O266" s="138">
        <v>2003</v>
      </c>
      <c r="P266" s="136" t="s">
        <v>646</v>
      </c>
      <c r="Q266" s="136">
        <v>577304</v>
      </c>
      <c r="R266" s="136" t="s">
        <v>72</v>
      </c>
      <c r="S266" s="136" t="s">
        <v>131</v>
      </c>
      <c r="T266"/>
      <c r="U266" s="136"/>
      <c r="V266" s="136"/>
      <c r="W266"/>
    </row>
    <row r="267" spans="2:23" ht="12.75">
      <c r="B267" s="136" t="s">
        <v>854</v>
      </c>
      <c r="C267" s="151">
        <v>4</v>
      </c>
      <c r="D267" s="151">
        <v>3</v>
      </c>
      <c r="E267" s="151">
        <v>2</v>
      </c>
      <c r="F267" s="151">
        <v>1</v>
      </c>
      <c r="G267" s="151">
        <v>2</v>
      </c>
      <c r="H267" s="151">
        <v>2</v>
      </c>
      <c r="I267" s="151">
        <v>2</v>
      </c>
      <c r="J267" s="152">
        <v>0.3</v>
      </c>
      <c r="K267" s="152">
        <v>0.75</v>
      </c>
      <c r="L267" s="152">
        <v>0.2</v>
      </c>
      <c r="M267" s="152">
        <v>-3.1</v>
      </c>
      <c r="N267" s="136" t="s">
        <v>645</v>
      </c>
      <c r="O267" s="138">
        <v>2004</v>
      </c>
      <c r="P267" s="136" t="s">
        <v>646</v>
      </c>
      <c r="Q267" s="136">
        <v>613133</v>
      </c>
      <c r="R267" s="136" t="s">
        <v>72</v>
      </c>
      <c r="S267" s="136" t="s">
        <v>845</v>
      </c>
      <c r="T267"/>
      <c r="U267" s="136"/>
      <c r="V267" s="136"/>
      <c r="W267"/>
    </row>
    <row r="268" spans="2:23" ht="12.75">
      <c r="B268" s="136" t="s">
        <v>877</v>
      </c>
      <c r="C268" s="151"/>
      <c r="D268" s="151"/>
      <c r="E268" s="151"/>
      <c r="F268" s="151"/>
      <c r="G268" s="151">
        <v>40</v>
      </c>
      <c r="H268" s="151"/>
      <c r="I268" s="151">
        <v>5</v>
      </c>
      <c r="J268" s="152">
        <v>0.6</v>
      </c>
      <c r="K268" s="152">
        <v>1.85</v>
      </c>
      <c r="L268" s="152"/>
      <c r="M268" s="152"/>
      <c r="N268" s="136" t="s">
        <v>645</v>
      </c>
      <c r="O268" s="138">
        <v>2007</v>
      </c>
      <c r="P268" s="136" t="s">
        <v>1027</v>
      </c>
      <c r="Q268" s="136">
        <v>433862</v>
      </c>
      <c r="R268" s="136" t="s">
        <v>873</v>
      </c>
      <c r="S268" s="136" t="s">
        <v>411</v>
      </c>
      <c r="T268"/>
      <c r="U268" s="136"/>
      <c r="V268" s="136"/>
      <c r="W268"/>
    </row>
    <row r="269" spans="2:23" ht="12.75">
      <c r="B269" s="136" t="s">
        <v>840</v>
      </c>
      <c r="C269" s="151"/>
      <c r="D269" s="151"/>
      <c r="E269" s="151"/>
      <c r="F269" s="151"/>
      <c r="G269" s="151"/>
      <c r="H269" s="151"/>
      <c r="I269" s="151">
        <v>5</v>
      </c>
      <c r="J269" s="152">
        <v>0.2</v>
      </c>
      <c r="K269" s="152">
        <v>0.5</v>
      </c>
      <c r="L269" s="152"/>
      <c r="M269" s="152"/>
      <c r="N269" s="136" t="s">
        <v>645</v>
      </c>
      <c r="O269" s="138">
        <v>2006</v>
      </c>
      <c r="P269" s="136" t="s">
        <v>646</v>
      </c>
      <c r="Q269" s="136">
        <v>167296</v>
      </c>
      <c r="R269" s="136" t="s">
        <v>72</v>
      </c>
      <c r="S269" s="136" t="s">
        <v>830</v>
      </c>
      <c r="T269"/>
      <c r="U269" s="136"/>
      <c r="V269" s="136"/>
      <c r="W269"/>
    </row>
    <row r="270" spans="2:23" ht="12.75">
      <c r="B270" s="136" t="s">
        <v>841</v>
      </c>
      <c r="C270" s="151">
        <v>-42</v>
      </c>
      <c r="D270" s="151">
        <v>16</v>
      </c>
      <c r="E270" s="151">
        <v>3</v>
      </c>
      <c r="F270" s="151">
        <v>43</v>
      </c>
      <c r="G270" s="151">
        <v>2</v>
      </c>
      <c r="H270" s="151">
        <v>0</v>
      </c>
      <c r="I270" s="151">
        <v>6</v>
      </c>
      <c r="J270" s="152">
        <v>0.2</v>
      </c>
      <c r="K270" s="152">
        <v>0.5</v>
      </c>
      <c r="L270" s="152">
        <v>11.1</v>
      </c>
      <c r="M270" s="152">
        <v>1.2</v>
      </c>
      <c r="N270" s="136" t="s">
        <v>645</v>
      </c>
      <c r="O270" s="138">
        <v>2002</v>
      </c>
      <c r="P270" s="136" t="s">
        <v>646</v>
      </c>
      <c r="Q270" s="136">
        <v>215996</v>
      </c>
      <c r="R270" s="136" t="s">
        <v>72</v>
      </c>
      <c r="S270" s="136" t="s">
        <v>830</v>
      </c>
      <c r="T270"/>
      <c r="U270" s="136"/>
      <c r="V270" s="136"/>
      <c r="W270"/>
    </row>
    <row r="271" spans="2:23" ht="12.75">
      <c r="B271" s="136" t="s">
        <v>842</v>
      </c>
      <c r="C271" s="151">
        <v>-41</v>
      </c>
      <c r="D271" s="151">
        <v>13</v>
      </c>
      <c r="E271" s="151">
        <v>5</v>
      </c>
      <c r="F271" s="151">
        <v>38</v>
      </c>
      <c r="G271" s="151">
        <v>2</v>
      </c>
      <c r="H271" s="151">
        <v>0</v>
      </c>
      <c r="I271" s="151">
        <v>6</v>
      </c>
      <c r="J271" s="152">
        <v>0.2</v>
      </c>
      <c r="K271" s="152">
        <v>0.5</v>
      </c>
      <c r="L271" s="152">
        <v>10.4</v>
      </c>
      <c r="M271" s="152">
        <v>1.1</v>
      </c>
      <c r="N271" s="136" t="s">
        <v>645</v>
      </c>
      <c r="O271" s="138">
        <v>2002</v>
      </c>
      <c r="P271" s="136" t="s">
        <v>646</v>
      </c>
      <c r="Q271" s="136">
        <v>251827</v>
      </c>
      <c r="R271" s="136" t="s">
        <v>72</v>
      </c>
      <c r="S271" s="136" t="s">
        <v>830</v>
      </c>
      <c r="T271"/>
      <c r="U271" s="136"/>
      <c r="V271" s="136"/>
      <c r="W271"/>
    </row>
    <row r="272" spans="2:23" ht="12.75">
      <c r="B272" s="136" t="s">
        <v>843</v>
      </c>
      <c r="C272" s="151">
        <v>-40</v>
      </c>
      <c r="D272" s="151">
        <v>13</v>
      </c>
      <c r="E272" s="151">
        <v>5</v>
      </c>
      <c r="F272" s="151">
        <v>38</v>
      </c>
      <c r="G272" s="151">
        <v>2</v>
      </c>
      <c r="H272" s="151">
        <v>0</v>
      </c>
      <c r="I272" s="151">
        <v>6</v>
      </c>
      <c r="J272" s="152">
        <v>0.2</v>
      </c>
      <c r="K272" s="152">
        <v>0.5</v>
      </c>
      <c r="L272" s="152">
        <v>10.5</v>
      </c>
      <c r="M272" s="152">
        <v>1.1</v>
      </c>
      <c r="N272" s="136" t="s">
        <v>645</v>
      </c>
      <c r="O272" s="138">
        <v>2002</v>
      </c>
      <c r="P272" s="136" t="s">
        <v>646</v>
      </c>
      <c r="Q272" s="136">
        <v>287656</v>
      </c>
      <c r="R272" s="136" t="s">
        <v>72</v>
      </c>
      <c r="S272" s="136" t="s">
        <v>830</v>
      </c>
      <c r="T272"/>
      <c r="U272" s="136"/>
      <c r="V272" s="136"/>
      <c r="W272"/>
    </row>
    <row r="273" spans="2:23" ht="12.75">
      <c r="B273" s="136" t="s">
        <v>844</v>
      </c>
      <c r="C273" s="151">
        <v>-40</v>
      </c>
      <c r="D273" s="151">
        <v>13</v>
      </c>
      <c r="E273" s="151">
        <v>5</v>
      </c>
      <c r="F273" s="151">
        <v>38</v>
      </c>
      <c r="G273" s="151">
        <v>2</v>
      </c>
      <c r="H273" s="151">
        <v>0</v>
      </c>
      <c r="I273" s="151">
        <v>6</v>
      </c>
      <c r="J273" s="152">
        <v>0.2</v>
      </c>
      <c r="K273" s="152">
        <v>0.5</v>
      </c>
      <c r="L273" s="152">
        <v>10.4</v>
      </c>
      <c r="M273" s="152">
        <v>1.1</v>
      </c>
      <c r="N273" s="136" t="s">
        <v>645</v>
      </c>
      <c r="O273" s="138">
        <v>2002</v>
      </c>
      <c r="P273" s="136" t="s">
        <v>646</v>
      </c>
      <c r="Q273" s="136">
        <v>323485</v>
      </c>
      <c r="R273" s="136" t="s">
        <v>72</v>
      </c>
      <c r="S273" s="136" t="s">
        <v>830</v>
      </c>
      <c r="T273"/>
      <c r="U273" s="136"/>
      <c r="V273" s="136"/>
      <c r="W273"/>
    </row>
    <row r="274" spans="2:23" ht="12.75">
      <c r="B274" s="136" t="s">
        <v>827</v>
      </c>
      <c r="C274" s="151">
        <v>-40</v>
      </c>
      <c r="D274" s="151">
        <v>13</v>
      </c>
      <c r="E274" s="151">
        <v>5</v>
      </c>
      <c r="F274" s="151">
        <v>38</v>
      </c>
      <c r="G274" s="151">
        <v>2</v>
      </c>
      <c r="H274" s="151">
        <v>0</v>
      </c>
      <c r="I274" s="151">
        <v>6</v>
      </c>
      <c r="J274" s="152">
        <v>0.2</v>
      </c>
      <c r="K274" s="152">
        <v>0.5</v>
      </c>
      <c r="L274" s="152">
        <v>10.5</v>
      </c>
      <c r="M274" s="152">
        <v>1.1</v>
      </c>
      <c r="N274" s="136" t="s">
        <v>645</v>
      </c>
      <c r="O274" s="138">
        <v>2002</v>
      </c>
      <c r="P274" s="136" t="s">
        <v>646</v>
      </c>
      <c r="Q274" s="136">
        <v>359315</v>
      </c>
      <c r="R274" s="136" t="s">
        <v>72</v>
      </c>
      <c r="S274" s="136" t="s">
        <v>640</v>
      </c>
      <c r="T274"/>
      <c r="U274" s="136"/>
      <c r="V274" s="136"/>
      <c r="W274"/>
    </row>
    <row r="275" spans="2:23" ht="12.75">
      <c r="B275" s="136" t="s">
        <v>828</v>
      </c>
      <c r="C275" s="151">
        <v>-40</v>
      </c>
      <c r="D275" s="151">
        <v>13</v>
      </c>
      <c r="E275" s="151">
        <v>5</v>
      </c>
      <c r="F275" s="151">
        <v>38</v>
      </c>
      <c r="G275" s="151">
        <v>2</v>
      </c>
      <c r="H275" s="151">
        <v>0</v>
      </c>
      <c r="I275" s="151">
        <v>6</v>
      </c>
      <c r="J275" s="152">
        <v>0.2</v>
      </c>
      <c r="K275" s="152">
        <v>0.5</v>
      </c>
      <c r="L275" s="152">
        <v>10.5</v>
      </c>
      <c r="M275" s="152">
        <v>1.1</v>
      </c>
      <c r="N275" s="136" t="s">
        <v>645</v>
      </c>
      <c r="O275" s="138">
        <v>2002</v>
      </c>
      <c r="P275" s="136" t="s">
        <v>646</v>
      </c>
      <c r="Q275" s="136">
        <v>395145</v>
      </c>
      <c r="R275" s="136" t="s">
        <v>72</v>
      </c>
      <c r="S275" s="136" t="s">
        <v>640</v>
      </c>
      <c r="T275"/>
      <c r="U275" s="136"/>
      <c r="V275" s="136"/>
      <c r="W275"/>
    </row>
    <row r="276" spans="2:23" ht="12.75">
      <c r="B276" s="136" t="s">
        <v>637</v>
      </c>
      <c r="C276" s="151">
        <v>-40</v>
      </c>
      <c r="D276" s="151">
        <v>13</v>
      </c>
      <c r="E276" s="151">
        <v>5</v>
      </c>
      <c r="F276" s="151">
        <v>38</v>
      </c>
      <c r="G276" s="151">
        <v>2</v>
      </c>
      <c r="H276" s="151">
        <v>0</v>
      </c>
      <c r="I276" s="151">
        <v>6</v>
      </c>
      <c r="J276" s="152">
        <v>0.2</v>
      </c>
      <c r="K276" s="152">
        <v>0.5</v>
      </c>
      <c r="L276" s="152">
        <v>10.5</v>
      </c>
      <c r="M276" s="152">
        <v>1.1</v>
      </c>
      <c r="N276" s="136" t="s">
        <v>645</v>
      </c>
      <c r="O276" s="138">
        <v>2002</v>
      </c>
      <c r="P276" s="136" t="s">
        <v>646</v>
      </c>
      <c r="Q276" s="136">
        <v>430975</v>
      </c>
      <c r="R276" s="136" t="s">
        <v>72</v>
      </c>
      <c r="S276" s="136" t="s">
        <v>633</v>
      </c>
      <c r="T276"/>
      <c r="U276" s="136"/>
      <c r="V276" s="136"/>
      <c r="W276"/>
    </row>
    <row r="277" spans="2:23" ht="12.75">
      <c r="B277" s="136" t="s">
        <v>635</v>
      </c>
      <c r="C277" s="151">
        <v>-40</v>
      </c>
      <c r="D277" s="151">
        <v>13</v>
      </c>
      <c r="E277" s="151">
        <v>5</v>
      </c>
      <c r="F277" s="151">
        <v>37</v>
      </c>
      <c r="G277" s="151">
        <v>2</v>
      </c>
      <c r="H277" s="151">
        <v>0</v>
      </c>
      <c r="I277" s="151">
        <v>6</v>
      </c>
      <c r="J277" s="152">
        <v>0.3</v>
      </c>
      <c r="K277" s="152">
        <v>0.5</v>
      </c>
      <c r="L277" s="152">
        <v>10.4</v>
      </c>
      <c r="M277" s="152">
        <v>1.1</v>
      </c>
      <c r="N277" s="136" t="s">
        <v>645</v>
      </c>
      <c r="O277" s="138">
        <v>2002</v>
      </c>
      <c r="P277" s="136" t="s">
        <v>646</v>
      </c>
      <c r="Q277" s="136">
        <v>466805</v>
      </c>
      <c r="R277" s="136" t="s">
        <v>72</v>
      </c>
      <c r="S277" s="136" t="s">
        <v>633</v>
      </c>
      <c r="T277"/>
      <c r="U277" s="136"/>
      <c r="V277" s="136"/>
      <c r="W277"/>
    </row>
    <row r="278" spans="2:23" ht="12.75">
      <c r="B278" s="136" t="s">
        <v>636</v>
      </c>
      <c r="C278" s="151">
        <v>-40</v>
      </c>
      <c r="D278" s="151">
        <v>11</v>
      </c>
      <c r="E278" s="151">
        <v>5</v>
      </c>
      <c r="F278" s="151">
        <v>30</v>
      </c>
      <c r="G278" s="151">
        <v>1</v>
      </c>
      <c r="H278" s="151">
        <v>-1</v>
      </c>
      <c r="I278" s="151">
        <v>4</v>
      </c>
      <c r="J278" s="152">
        <v>0.2</v>
      </c>
      <c r="K278" s="152">
        <v>0.5</v>
      </c>
      <c r="L278" s="152">
        <v>7.3</v>
      </c>
      <c r="M278" s="152">
        <v>1.2</v>
      </c>
      <c r="N278" s="136" t="s">
        <v>645</v>
      </c>
      <c r="O278" s="138">
        <v>2002</v>
      </c>
      <c r="P278" s="136" t="s">
        <v>646</v>
      </c>
      <c r="Q278" s="136">
        <v>502633</v>
      </c>
      <c r="R278" s="136" t="s">
        <v>72</v>
      </c>
      <c r="S278" s="136" t="s">
        <v>633</v>
      </c>
      <c r="T278"/>
      <c r="U278" s="136"/>
      <c r="V278" s="136"/>
      <c r="W278"/>
    </row>
    <row r="279" spans="2:23" ht="12.75">
      <c r="B279" s="136" t="s">
        <v>944</v>
      </c>
      <c r="C279" s="151">
        <v>8</v>
      </c>
      <c r="D279" s="151">
        <v>4</v>
      </c>
      <c r="E279" s="151">
        <v>8</v>
      </c>
      <c r="F279" s="151">
        <v>5</v>
      </c>
      <c r="G279" s="151">
        <v>0</v>
      </c>
      <c r="H279" s="151">
        <v>5</v>
      </c>
      <c r="I279" s="151">
        <v>0</v>
      </c>
      <c r="J279" s="152">
        <v>0.3</v>
      </c>
      <c r="K279" s="152">
        <v>0.75</v>
      </c>
      <c r="L279" s="152">
        <v>2.7</v>
      </c>
      <c r="M279" s="152">
        <v>0.2</v>
      </c>
      <c r="N279" s="136" t="s">
        <v>645</v>
      </c>
      <c r="O279" s="138">
        <v>2004</v>
      </c>
      <c r="P279" s="136" t="s">
        <v>646</v>
      </c>
      <c r="Q279" s="136">
        <v>648964</v>
      </c>
      <c r="R279" s="136" t="s">
        <v>72</v>
      </c>
      <c r="S279" s="136" t="s">
        <v>926</v>
      </c>
      <c r="T279"/>
      <c r="U279" s="136"/>
      <c r="V279" s="136"/>
      <c r="W279"/>
    </row>
    <row r="280" spans="2:23" ht="12.75">
      <c r="B280" s="136" t="s">
        <v>227</v>
      </c>
      <c r="C280" s="151">
        <v>-40</v>
      </c>
      <c r="D280" s="151">
        <v>8</v>
      </c>
      <c r="E280" s="151">
        <v>-2</v>
      </c>
      <c r="F280" s="151">
        <v>30</v>
      </c>
      <c r="G280" s="151">
        <v>-5</v>
      </c>
      <c r="H280" s="151">
        <v>-5</v>
      </c>
      <c r="I280" s="151">
        <v>5</v>
      </c>
      <c r="J280" s="152">
        <v>0.5</v>
      </c>
      <c r="K280" s="152">
        <v>1.6</v>
      </c>
      <c r="L280" s="152">
        <v>11.8</v>
      </c>
      <c r="M280" s="152">
        <v>0.5</v>
      </c>
      <c r="N280" s="136" t="s">
        <v>645</v>
      </c>
      <c r="O280" s="138">
        <v>2004</v>
      </c>
      <c r="P280" s="136" t="s">
        <v>646</v>
      </c>
      <c r="Q280" s="136">
        <v>684795</v>
      </c>
      <c r="R280" s="136" t="s">
        <v>72</v>
      </c>
      <c r="S280" s="136" t="s">
        <v>221</v>
      </c>
      <c r="T280"/>
      <c r="U280" s="136"/>
      <c r="V280" s="136"/>
      <c r="W280"/>
    </row>
    <row r="281" spans="2:23" ht="12.75">
      <c r="B281" s="136" t="s">
        <v>880</v>
      </c>
      <c r="C281" s="151"/>
      <c r="D281" s="151"/>
      <c r="E281" s="151"/>
      <c r="F281" s="151"/>
      <c r="G281" s="151">
        <v>13</v>
      </c>
      <c r="H281" s="151"/>
      <c r="I281" s="151">
        <v>20</v>
      </c>
      <c r="J281" s="152">
        <v>0.6</v>
      </c>
      <c r="K281" s="152">
        <v>1.85</v>
      </c>
      <c r="L281" s="152"/>
      <c r="M281" s="152"/>
      <c r="N281" s="136" t="s">
        <v>645</v>
      </c>
      <c r="O281" s="138">
        <v>2007</v>
      </c>
      <c r="P281" s="136" t="s">
        <v>1027</v>
      </c>
      <c r="Q281" s="136">
        <v>653097</v>
      </c>
      <c r="R281" s="136" t="s">
        <v>873</v>
      </c>
      <c r="S281" s="136" t="s">
        <v>267</v>
      </c>
      <c r="T281"/>
      <c r="U281" s="136"/>
      <c r="V281" s="136"/>
      <c r="W281"/>
    </row>
    <row r="282" spans="2:23" ht="12.75">
      <c r="B282" s="136" t="s">
        <v>488</v>
      </c>
      <c r="C282" s="151">
        <v>-27</v>
      </c>
      <c r="D282" s="151">
        <v>11</v>
      </c>
      <c r="E282" s="151">
        <v>8</v>
      </c>
      <c r="F282" s="151">
        <v>47</v>
      </c>
      <c r="G282" s="151">
        <v>-12</v>
      </c>
      <c r="H282" s="151">
        <v>2</v>
      </c>
      <c r="I282" s="151">
        <v>-2</v>
      </c>
      <c r="J282" s="152">
        <v>0.5</v>
      </c>
      <c r="K282" s="152">
        <v>1.6</v>
      </c>
      <c r="L282" s="152">
        <v>14.3</v>
      </c>
      <c r="M282" s="152">
        <v>0.4</v>
      </c>
      <c r="N282" s="136" t="s">
        <v>645</v>
      </c>
      <c r="O282" s="138">
        <v>2004</v>
      </c>
      <c r="P282" s="136" t="s">
        <v>646</v>
      </c>
      <c r="Q282" s="136">
        <v>756452</v>
      </c>
      <c r="R282" s="136" t="s">
        <v>72</v>
      </c>
      <c r="S282" s="136" t="s">
        <v>441</v>
      </c>
      <c r="T282"/>
      <c r="U282" s="136"/>
      <c r="V282" s="136"/>
      <c r="W282"/>
    </row>
    <row r="283" spans="2:23" ht="12.75">
      <c r="B283" s="136" t="s">
        <v>878</v>
      </c>
      <c r="C283" s="151"/>
      <c r="D283" s="151"/>
      <c r="E283" s="151"/>
      <c r="F283" s="151"/>
      <c r="G283" s="151"/>
      <c r="H283" s="151"/>
      <c r="I283" s="151">
        <v>14</v>
      </c>
      <c r="J283" s="152">
        <v>0.6</v>
      </c>
      <c r="K283" s="152">
        <v>1.85</v>
      </c>
      <c r="L283" s="152"/>
      <c r="M283" s="152"/>
      <c r="N283" s="136" t="s">
        <v>645</v>
      </c>
      <c r="O283" s="138">
        <v>2007</v>
      </c>
      <c r="P283" s="136" t="s">
        <v>1027</v>
      </c>
      <c r="Q283" s="136">
        <v>469692</v>
      </c>
      <c r="R283" s="136" t="s">
        <v>873</v>
      </c>
      <c r="S283" s="136" t="s">
        <v>267</v>
      </c>
      <c r="T283"/>
      <c r="U283" s="136"/>
      <c r="V283" s="136"/>
      <c r="W283"/>
    </row>
    <row r="284" spans="2:23" ht="12.75">
      <c r="B284" s="136" t="s">
        <v>276</v>
      </c>
      <c r="C284" s="151">
        <v>-30</v>
      </c>
      <c r="D284" s="151">
        <v>16</v>
      </c>
      <c r="E284" s="151">
        <v>6</v>
      </c>
      <c r="F284" s="151">
        <v>51</v>
      </c>
      <c r="G284" s="151">
        <v>10</v>
      </c>
      <c r="H284" s="151">
        <v>7</v>
      </c>
      <c r="I284" s="151">
        <v>26</v>
      </c>
      <c r="J284" s="152">
        <v>0.5</v>
      </c>
      <c r="K284" s="152">
        <v>1.6</v>
      </c>
      <c r="L284" s="152">
        <v>14.3</v>
      </c>
      <c r="M284" s="152">
        <v>1.7</v>
      </c>
      <c r="N284" s="136" t="s">
        <v>645</v>
      </c>
      <c r="O284" s="138">
        <v>2004</v>
      </c>
      <c r="P284" s="136" t="s">
        <v>646</v>
      </c>
      <c r="Q284" s="136">
        <v>720623</v>
      </c>
      <c r="R284" s="136" t="s">
        <v>72</v>
      </c>
      <c r="S284" s="136" t="s">
        <v>267</v>
      </c>
      <c r="T284"/>
      <c r="U284" s="136"/>
      <c r="V284" s="136"/>
      <c r="W284"/>
    </row>
    <row r="285" spans="2:23" ht="12.75">
      <c r="B285" s="136" t="s">
        <v>134</v>
      </c>
      <c r="C285" s="151">
        <v>-34</v>
      </c>
      <c r="D285" s="151">
        <v>10</v>
      </c>
      <c r="E285" s="151">
        <v>4</v>
      </c>
      <c r="F285" s="151">
        <v>31</v>
      </c>
      <c r="G285" s="151">
        <v>9</v>
      </c>
      <c r="H285" s="151">
        <v>2</v>
      </c>
      <c r="I285" s="151">
        <v>9</v>
      </c>
      <c r="J285" s="152">
        <v>0.5</v>
      </c>
      <c r="K285" s="152">
        <v>1.52</v>
      </c>
      <c r="L285" s="152">
        <v>9.4</v>
      </c>
      <c r="M285" s="152">
        <v>1.6</v>
      </c>
      <c r="N285" s="136" t="s">
        <v>645</v>
      </c>
      <c r="O285" s="138">
        <v>2002</v>
      </c>
      <c r="P285" s="136" t="s">
        <v>646</v>
      </c>
      <c r="Q285" s="136">
        <v>108506</v>
      </c>
      <c r="R285" s="136" t="s">
        <v>72</v>
      </c>
      <c r="S285" s="136" t="s">
        <v>131</v>
      </c>
      <c r="T285"/>
      <c r="U285" s="136"/>
      <c r="V285" s="136"/>
      <c r="W285"/>
    </row>
    <row r="286" spans="2:23" ht="12.75">
      <c r="B286" s="136" t="s">
        <v>73</v>
      </c>
      <c r="C286" s="151">
        <v>-39</v>
      </c>
      <c r="D286" s="151">
        <v>26</v>
      </c>
      <c r="E286" s="151">
        <v>12</v>
      </c>
      <c r="F286" s="151">
        <v>31</v>
      </c>
      <c r="G286" s="151">
        <v>19</v>
      </c>
      <c r="H286" s="151">
        <v>6</v>
      </c>
      <c r="I286" s="151">
        <v>7</v>
      </c>
      <c r="J286" s="152">
        <v>0.5</v>
      </c>
      <c r="K286" s="152">
        <v>1.41</v>
      </c>
      <c r="L286" s="152">
        <v>11.1</v>
      </c>
      <c r="M286" s="152">
        <v>1.5</v>
      </c>
      <c r="N286" s="136" t="s">
        <v>645</v>
      </c>
      <c r="O286" s="138">
        <v>2002</v>
      </c>
      <c r="P286" s="136" t="s">
        <v>646</v>
      </c>
      <c r="Q286" s="136">
        <v>363564</v>
      </c>
      <c r="R286" s="136" t="s">
        <v>72</v>
      </c>
      <c r="S286" s="136" t="s">
        <v>33</v>
      </c>
      <c r="T286"/>
      <c r="U286" s="136"/>
      <c r="V286" s="136"/>
      <c r="W286"/>
    </row>
    <row r="287" spans="2:23" ht="12.75">
      <c r="B287" s="136" t="s">
        <v>234</v>
      </c>
      <c r="C287" s="151">
        <v>-34</v>
      </c>
      <c r="D287" s="151">
        <v>6</v>
      </c>
      <c r="E287" s="151">
        <v>5</v>
      </c>
      <c r="F287" s="151">
        <v>23</v>
      </c>
      <c r="G287" s="151">
        <v>-1</v>
      </c>
      <c r="H287" s="151">
        <v>-2</v>
      </c>
      <c r="I287" s="151">
        <v>0</v>
      </c>
      <c r="J287" s="152">
        <v>1.1</v>
      </c>
      <c r="K287" s="152">
        <v>2.76</v>
      </c>
      <c r="L287" s="152">
        <v>11.6</v>
      </c>
      <c r="M287" s="152">
        <v>0.4</v>
      </c>
      <c r="N287" s="136" t="s">
        <v>643</v>
      </c>
      <c r="O287" s="138">
        <v>2002</v>
      </c>
      <c r="P287" s="136" t="s">
        <v>1027</v>
      </c>
      <c r="Q287" s="136">
        <v>138255</v>
      </c>
      <c r="R287" s="136" t="s">
        <v>680</v>
      </c>
      <c r="S287" s="136" t="s">
        <v>221</v>
      </c>
      <c r="T287"/>
      <c r="U287" s="136"/>
      <c r="V287" s="136"/>
      <c r="W287"/>
    </row>
    <row r="288" spans="2:23" ht="12.75">
      <c r="B288" s="136" t="s">
        <v>235</v>
      </c>
      <c r="C288" s="151">
        <v>-41</v>
      </c>
      <c r="D288" s="151">
        <v>2</v>
      </c>
      <c r="E288" s="151">
        <v>-4</v>
      </c>
      <c r="F288" s="151">
        <v>36</v>
      </c>
      <c r="G288" s="151">
        <v>-13</v>
      </c>
      <c r="H288" s="151">
        <v>-7</v>
      </c>
      <c r="I288" s="151">
        <v>7</v>
      </c>
      <c r="J288" s="152">
        <v>1.1</v>
      </c>
      <c r="K288" s="152">
        <v>2.79</v>
      </c>
      <c r="L288" s="152">
        <v>14.9</v>
      </c>
      <c r="M288" s="152">
        <v>0.4</v>
      </c>
      <c r="N288" s="136" t="s">
        <v>643</v>
      </c>
      <c r="O288" s="138">
        <v>2002</v>
      </c>
      <c r="P288" s="136" t="s">
        <v>1027</v>
      </c>
      <c r="Q288" s="136">
        <v>174086</v>
      </c>
      <c r="R288" s="136" t="s">
        <v>680</v>
      </c>
      <c r="S288" s="136" t="s">
        <v>221</v>
      </c>
      <c r="T288"/>
      <c r="U288" s="136"/>
      <c r="V288" s="136"/>
      <c r="W288"/>
    </row>
    <row r="289" spans="2:23" ht="12.75">
      <c r="B289" s="136" t="s">
        <v>1015</v>
      </c>
      <c r="C289" s="151">
        <v>-11</v>
      </c>
      <c r="D289" s="151">
        <v>-15</v>
      </c>
      <c r="E289" s="151">
        <v>-7</v>
      </c>
      <c r="F289" s="151">
        <v>23</v>
      </c>
      <c r="G289" s="151">
        <v>-13</v>
      </c>
      <c r="H289" s="151">
        <v>-5</v>
      </c>
      <c r="I289" s="151">
        <v>2</v>
      </c>
      <c r="J289" s="152">
        <v>0.8</v>
      </c>
      <c r="K289" s="152">
        <v>2.19</v>
      </c>
      <c r="L289" s="152">
        <v>10.7</v>
      </c>
      <c r="M289" s="152">
        <v>-0.3</v>
      </c>
      <c r="N289" s="136" t="s">
        <v>643</v>
      </c>
      <c r="O289" s="138">
        <v>2002</v>
      </c>
      <c r="P289" s="136" t="s">
        <v>1027</v>
      </c>
      <c r="Q289" s="136">
        <v>859108</v>
      </c>
      <c r="R289" s="136" t="s">
        <v>680</v>
      </c>
      <c r="S289" s="136" t="s">
        <v>986</v>
      </c>
      <c r="T289"/>
      <c r="U289" s="136"/>
      <c r="V289" s="136"/>
      <c r="W289"/>
    </row>
    <row r="290" spans="2:23" ht="12.75">
      <c r="B290" s="136" t="s">
        <v>399</v>
      </c>
      <c r="C290" s="151">
        <v>-36</v>
      </c>
      <c r="D290" s="151">
        <v>32</v>
      </c>
      <c r="E290" s="151">
        <v>30</v>
      </c>
      <c r="F290" s="151">
        <v>79</v>
      </c>
      <c r="G290" s="151">
        <v>28</v>
      </c>
      <c r="H290" s="151">
        <v>20</v>
      </c>
      <c r="I290" s="151">
        <v>13</v>
      </c>
      <c r="J290" s="152">
        <v>1.2</v>
      </c>
      <c r="K290" s="152">
        <v>3.02</v>
      </c>
      <c r="L290" s="152">
        <v>22.7</v>
      </c>
      <c r="M290" s="152">
        <v>1.7</v>
      </c>
      <c r="N290" s="136" t="s">
        <v>644</v>
      </c>
      <c r="O290" s="138">
        <v>2002</v>
      </c>
      <c r="P290" s="136" t="s">
        <v>1027</v>
      </c>
      <c r="Q290" s="136">
        <v>174672</v>
      </c>
      <c r="R290" s="136" t="s">
        <v>680</v>
      </c>
      <c r="S290" s="136" t="s">
        <v>360</v>
      </c>
      <c r="T290"/>
      <c r="U290" s="136"/>
      <c r="V290" s="136"/>
      <c r="W290"/>
    </row>
    <row r="291" spans="2:23" ht="12.75">
      <c r="B291" s="136" t="s">
        <v>499</v>
      </c>
      <c r="C291" s="151">
        <v>-26</v>
      </c>
      <c r="D291" s="151">
        <v>9</v>
      </c>
      <c r="E291" s="151">
        <v>2</v>
      </c>
      <c r="F291" s="151">
        <v>41</v>
      </c>
      <c r="G291" s="151">
        <v>-6</v>
      </c>
      <c r="H291" s="151">
        <v>2</v>
      </c>
      <c r="I291" s="151">
        <v>0</v>
      </c>
      <c r="J291" s="152">
        <v>1.1</v>
      </c>
      <c r="K291" s="152">
        <v>2.78</v>
      </c>
      <c r="L291" s="152">
        <v>11.7</v>
      </c>
      <c r="M291" s="152">
        <v>0.5</v>
      </c>
      <c r="N291" s="136" t="s">
        <v>643</v>
      </c>
      <c r="O291" s="138">
        <v>2002</v>
      </c>
      <c r="P291" s="136" t="s">
        <v>1027</v>
      </c>
      <c r="Q291" s="136">
        <v>245746</v>
      </c>
      <c r="R291" s="136" t="s">
        <v>680</v>
      </c>
      <c r="S291" s="136" t="s">
        <v>441</v>
      </c>
      <c r="T291"/>
      <c r="U291" s="136"/>
      <c r="V291" s="136"/>
      <c r="W291"/>
    </row>
    <row r="292" spans="2:23" ht="12.75">
      <c r="B292" s="136" t="s">
        <v>500</v>
      </c>
      <c r="C292" s="151">
        <v>-30</v>
      </c>
      <c r="D292" s="151">
        <v>14</v>
      </c>
      <c r="E292" s="151">
        <v>6</v>
      </c>
      <c r="F292" s="151">
        <v>57</v>
      </c>
      <c r="G292" s="151">
        <v>-23</v>
      </c>
      <c r="H292" s="151">
        <v>0</v>
      </c>
      <c r="I292" s="151">
        <v>-11</v>
      </c>
      <c r="J292" s="152">
        <v>1.2</v>
      </c>
      <c r="K292" s="152">
        <v>3.04</v>
      </c>
      <c r="L292" s="152">
        <v>15</v>
      </c>
      <c r="M292" s="152">
        <v>-0.1</v>
      </c>
      <c r="N292" s="136" t="s">
        <v>788</v>
      </c>
      <c r="O292" s="138">
        <v>2002</v>
      </c>
      <c r="P292" s="136" t="s">
        <v>1027</v>
      </c>
      <c r="Q292" s="136">
        <v>210500</v>
      </c>
      <c r="R292" s="136" t="s">
        <v>680</v>
      </c>
      <c r="S292" s="136" t="s">
        <v>441</v>
      </c>
      <c r="T292"/>
      <c r="U292" s="136"/>
      <c r="V292" s="136"/>
      <c r="W292"/>
    </row>
    <row r="293" spans="2:23" ht="12.75">
      <c r="B293" s="136" t="s">
        <v>797</v>
      </c>
      <c r="C293" s="151"/>
      <c r="D293" s="151"/>
      <c r="E293" s="151"/>
      <c r="F293" s="151"/>
      <c r="G293" s="151"/>
      <c r="H293" s="151"/>
      <c r="I293" s="151"/>
      <c r="J293" s="152">
        <v>0.6</v>
      </c>
      <c r="K293" s="152">
        <v>1.6</v>
      </c>
      <c r="L293" s="152"/>
      <c r="M293" s="152"/>
      <c r="N293" s="136" t="s">
        <v>644</v>
      </c>
      <c r="O293" s="138">
        <v>2007</v>
      </c>
      <c r="P293" s="136" t="s">
        <v>1027</v>
      </c>
      <c r="Q293" s="136">
        <v>780007</v>
      </c>
      <c r="R293" s="136" t="s">
        <v>680</v>
      </c>
      <c r="S293" s="136" t="s">
        <v>267</v>
      </c>
      <c r="T293"/>
      <c r="U293" s="136"/>
      <c r="V293" s="136"/>
      <c r="W293"/>
    </row>
    <row r="294" spans="2:23" ht="12.75">
      <c r="B294" s="136" t="s">
        <v>326</v>
      </c>
      <c r="C294" s="151">
        <v>-32</v>
      </c>
      <c r="D294" s="151">
        <v>6</v>
      </c>
      <c r="E294" s="151">
        <v>2</v>
      </c>
      <c r="F294" s="151">
        <v>25</v>
      </c>
      <c r="G294" s="151">
        <v>2</v>
      </c>
      <c r="H294" s="151">
        <v>-1</v>
      </c>
      <c r="I294" s="151">
        <v>3</v>
      </c>
      <c r="J294" s="152">
        <v>1.1</v>
      </c>
      <c r="K294" s="152">
        <v>2.78</v>
      </c>
      <c r="L294" s="152">
        <v>9.7</v>
      </c>
      <c r="M294" s="152">
        <v>0.7</v>
      </c>
      <c r="N294" s="136" t="s">
        <v>643</v>
      </c>
      <c r="O294" s="138">
        <v>2002</v>
      </c>
      <c r="P294" s="136" t="s">
        <v>1027</v>
      </c>
      <c r="Q294" s="136">
        <v>281576</v>
      </c>
      <c r="R294" s="136" t="s">
        <v>680</v>
      </c>
      <c r="S294" s="136" t="s">
        <v>307</v>
      </c>
      <c r="T294"/>
      <c r="U294" s="136"/>
      <c r="V294" s="136"/>
      <c r="W294"/>
    </row>
    <row r="295" spans="2:23" ht="12.75">
      <c r="B295" s="136" t="s">
        <v>397</v>
      </c>
      <c r="C295" s="151"/>
      <c r="D295" s="151"/>
      <c r="E295" s="151"/>
      <c r="F295" s="151"/>
      <c r="G295" s="151"/>
      <c r="H295" s="151"/>
      <c r="I295" s="151"/>
      <c r="J295" s="152">
        <v>1.1</v>
      </c>
      <c r="K295" s="152">
        <v>2.95</v>
      </c>
      <c r="L295" s="152"/>
      <c r="M295" s="152"/>
      <c r="N295" s="136" t="s">
        <v>644</v>
      </c>
      <c r="O295" s="138">
        <v>2007</v>
      </c>
      <c r="P295" s="136" t="s">
        <v>1027</v>
      </c>
      <c r="Q295" s="136">
        <v>136895</v>
      </c>
      <c r="R295" s="136" t="s">
        <v>680</v>
      </c>
      <c r="S295" s="136" t="s">
        <v>563</v>
      </c>
      <c r="T295"/>
      <c r="U295" s="136"/>
      <c r="V295" s="136"/>
      <c r="W295"/>
    </row>
    <row r="296" spans="2:23" ht="12.75">
      <c r="B296" s="136" t="s">
        <v>824</v>
      </c>
      <c r="C296" s="151"/>
      <c r="D296" s="151"/>
      <c r="E296" s="151"/>
      <c r="F296" s="151"/>
      <c r="G296" s="151"/>
      <c r="H296" s="151"/>
      <c r="I296" s="151">
        <v>6</v>
      </c>
      <c r="J296" s="152">
        <v>1</v>
      </c>
      <c r="K296" s="152">
        <v>2.6</v>
      </c>
      <c r="L296" s="152"/>
      <c r="M296" s="152"/>
      <c r="N296" s="136" t="s">
        <v>644</v>
      </c>
      <c r="O296" s="138">
        <v>2007</v>
      </c>
      <c r="P296" s="136" t="s">
        <v>1027</v>
      </c>
      <c r="Q296" s="136">
        <v>744177</v>
      </c>
      <c r="R296" s="136" t="s">
        <v>680</v>
      </c>
      <c r="S296" s="136" t="s">
        <v>307</v>
      </c>
      <c r="T296"/>
      <c r="U296" s="136"/>
      <c r="V296" s="136"/>
      <c r="W296"/>
    </row>
    <row r="297" spans="2:23" ht="12.75">
      <c r="B297" s="136" t="s">
        <v>328</v>
      </c>
      <c r="C297" s="151">
        <v>-12</v>
      </c>
      <c r="D297" s="151">
        <v>4</v>
      </c>
      <c r="E297" s="151">
        <v>2</v>
      </c>
      <c r="F297" s="151">
        <v>32</v>
      </c>
      <c r="G297" s="151">
        <v>3</v>
      </c>
      <c r="H297" s="151">
        <v>5</v>
      </c>
      <c r="I297" s="151">
        <v>3</v>
      </c>
      <c r="J297" s="152">
        <v>1.1</v>
      </c>
      <c r="K297" s="152">
        <v>2.75</v>
      </c>
      <c r="L297" s="152">
        <v>9.7</v>
      </c>
      <c r="M297" s="152">
        <v>0.9</v>
      </c>
      <c r="N297" s="136" t="s">
        <v>644</v>
      </c>
      <c r="O297" s="138">
        <v>2002</v>
      </c>
      <c r="P297" s="136" t="s">
        <v>1027</v>
      </c>
      <c r="Q297" s="136">
        <v>246330</v>
      </c>
      <c r="R297" s="136" t="s">
        <v>680</v>
      </c>
      <c r="S297" s="136" t="s">
        <v>307</v>
      </c>
      <c r="T297"/>
      <c r="U297" s="136"/>
      <c r="V297" s="136"/>
      <c r="W297"/>
    </row>
    <row r="298" spans="2:23" ht="12.75">
      <c r="B298" s="136" t="s">
        <v>1016</v>
      </c>
      <c r="C298" s="151">
        <v>-4</v>
      </c>
      <c r="D298" s="151">
        <v>-4</v>
      </c>
      <c r="E298" s="151">
        <v>-2</v>
      </c>
      <c r="F298" s="151">
        <v>11</v>
      </c>
      <c r="G298" s="151">
        <v>-11</v>
      </c>
      <c r="H298" s="151">
        <v>-2</v>
      </c>
      <c r="I298" s="151">
        <v>3</v>
      </c>
      <c r="J298" s="152">
        <v>0.8</v>
      </c>
      <c r="K298" s="152">
        <v>2.21</v>
      </c>
      <c r="L298" s="152">
        <v>7.5</v>
      </c>
      <c r="M298" s="152">
        <v>-0.4</v>
      </c>
      <c r="N298" s="136" t="s">
        <v>643</v>
      </c>
      <c r="O298" s="138">
        <v>2002</v>
      </c>
      <c r="P298" s="136" t="s">
        <v>1027</v>
      </c>
      <c r="Q298" s="136">
        <v>894931</v>
      </c>
      <c r="R298" s="136" t="s">
        <v>680</v>
      </c>
      <c r="S298" s="136" t="s">
        <v>986</v>
      </c>
      <c r="T298"/>
      <c r="U298" s="136"/>
      <c r="V298" s="136"/>
      <c r="W298"/>
    </row>
    <row r="299" spans="2:23" ht="12.75">
      <c r="B299" s="136" t="s">
        <v>825</v>
      </c>
      <c r="C299" s="151"/>
      <c r="D299" s="151"/>
      <c r="E299" s="151"/>
      <c r="F299" s="151"/>
      <c r="G299" s="151"/>
      <c r="H299" s="151"/>
      <c r="I299" s="151"/>
      <c r="J299" s="152">
        <v>0.6</v>
      </c>
      <c r="K299" s="152">
        <v>1.564</v>
      </c>
      <c r="L299" s="152"/>
      <c r="M299" s="152"/>
      <c r="N299" s="136" t="s">
        <v>643</v>
      </c>
      <c r="O299" s="138">
        <v>2007</v>
      </c>
      <c r="P299" s="136" t="s">
        <v>1027</v>
      </c>
      <c r="Q299" s="136">
        <v>851667</v>
      </c>
      <c r="R299" s="136" t="s">
        <v>680</v>
      </c>
      <c r="S299" s="136" t="s">
        <v>563</v>
      </c>
      <c r="T299"/>
      <c r="U299" s="136"/>
      <c r="V299" s="136"/>
      <c r="W299"/>
    </row>
    <row r="300" spans="2:23" ht="12.75">
      <c r="B300" s="136" t="s">
        <v>68</v>
      </c>
      <c r="C300" s="151">
        <v>-32</v>
      </c>
      <c r="D300" s="151">
        <v>5</v>
      </c>
      <c r="E300" s="151">
        <v>2</v>
      </c>
      <c r="F300" s="151">
        <v>29</v>
      </c>
      <c r="G300" s="151">
        <v>11</v>
      </c>
      <c r="H300" s="151">
        <v>1</v>
      </c>
      <c r="I300" s="151">
        <v>5</v>
      </c>
      <c r="J300" s="152">
        <v>1.1</v>
      </c>
      <c r="K300" s="152">
        <v>2.83</v>
      </c>
      <c r="L300" s="152">
        <v>9</v>
      </c>
      <c r="M300" s="152">
        <v>1.4</v>
      </c>
      <c r="N300" s="136" t="s">
        <v>643</v>
      </c>
      <c r="O300" s="138">
        <v>2004</v>
      </c>
      <c r="P300" s="136" t="s">
        <v>1027</v>
      </c>
      <c r="Q300" s="136">
        <v>155788</v>
      </c>
      <c r="R300" s="136" t="s">
        <v>680</v>
      </c>
      <c r="S300" s="136" t="s">
        <v>131</v>
      </c>
      <c r="T300"/>
      <c r="U300" s="136"/>
      <c r="V300" s="136"/>
      <c r="W300"/>
    </row>
    <row r="301" spans="2:23" ht="12.75">
      <c r="B301" s="136" t="s">
        <v>212</v>
      </c>
      <c r="C301" s="151">
        <v>-23</v>
      </c>
      <c r="D301" s="151">
        <v>19</v>
      </c>
      <c r="E301" s="151">
        <v>23</v>
      </c>
      <c r="F301" s="151">
        <v>33</v>
      </c>
      <c r="G301" s="151">
        <v>18</v>
      </c>
      <c r="H301" s="151">
        <v>12</v>
      </c>
      <c r="I301" s="151">
        <v>9</v>
      </c>
      <c r="J301" s="152">
        <v>1.3</v>
      </c>
      <c r="K301" s="152">
        <v>3.32</v>
      </c>
      <c r="L301" s="152">
        <v>11</v>
      </c>
      <c r="M301" s="152">
        <v>1.8</v>
      </c>
      <c r="N301" s="136" t="s">
        <v>643</v>
      </c>
      <c r="O301" s="138">
        <v>2003</v>
      </c>
      <c r="P301" s="136" t="s">
        <v>1027</v>
      </c>
      <c r="Q301" s="136">
        <v>333757</v>
      </c>
      <c r="R301" s="136" t="s">
        <v>680</v>
      </c>
      <c r="S301" s="136" t="s">
        <v>199</v>
      </c>
      <c r="T301"/>
      <c r="U301" s="136"/>
      <c r="V301" s="136"/>
      <c r="W301"/>
    </row>
    <row r="302" spans="2:23" ht="12.75">
      <c r="B302" s="136" t="s">
        <v>569</v>
      </c>
      <c r="C302" s="151">
        <v>1</v>
      </c>
      <c r="D302" s="151">
        <v>16</v>
      </c>
      <c r="E302" s="151">
        <v>32</v>
      </c>
      <c r="F302" s="151">
        <v>29</v>
      </c>
      <c r="G302" s="151">
        <v>44</v>
      </c>
      <c r="H302" s="151">
        <v>24</v>
      </c>
      <c r="I302" s="151">
        <v>-16</v>
      </c>
      <c r="J302" s="152">
        <v>1.1</v>
      </c>
      <c r="K302" s="152">
        <v>2.8</v>
      </c>
      <c r="L302" s="152">
        <v>15.1</v>
      </c>
      <c r="M302" s="152">
        <v>1.1</v>
      </c>
      <c r="N302" s="136" t="s">
        <v>643</v>
      </c>
      <c r="O302" s="138">
        <v>2002</v>
      </c>
      <c r="P302" s="136" t="s">
        <v>1027</v>
      </c>
      <c r="Q302" s="136">
        <v>353235</v>
      </c>
      <c r="R302" s="136" t="s">
        <v>680</v>
      </c>
      <c r="S302" s="136" t="s">
        <v>563</v>
      </c>
      <c r="T302"/>
      <c r="U302" s="136"/>
      <c r="V302" s="136"/>
      <c r="W302"/>
    </row>
    <row r="303" spans="2:23" ht="12.75">
      <c r="B303" s="136" t="s">
        <v>166</v>
      </c>
      <c r="C303" s="151">
        <v>-25</v>
      </c>
      <c r="D303" s="151">
        <v>6</v>
      </c>
      <c r="E303" s="151">
        <v>8</v>
      </c>
      <c r="F303" s="151">
        <v>25</v>
      </c>
      <c r="G303" s="151">
        <v>10</v>
      </c>
      <c r="H303" s="151">
        <v>3</v>
      </c>
      <c r="I303" s="151">
        <v>5</v>
      </c>
      <c r="J303" s="152">
        <v>1</v>
      </c>
      <c r="K303" s="152">
        <v>2.72</v>
      </c>
      <c r="L303" s="152">
        <v>8.7</v>
      </c>
      <c r="M303" s="152">
        <v>1.4</v>
      </c>
      <c r="N303" s="136" t="s">
        <v>643</v>
      </c>
      <c r="O303" s="138">
        <v>2002</v>
      </c>
      <c r="P303" s="136" t="s">
        <v>1027</v>
      </c>
      <c r="Q303" s="136">
        <v>317404</v>
      </c>
      <c r="R303" s="136" t="s">
        <v>680</v>
      </c>
      <c r="S303" s="136" t="s">
        <v>131</v>
      </c>
      <c r="T303"/>
      <c r="U303" s="136"/>
      <c r="V303" s="136"/>
      <c r="W303"/>
    </row>
    <row r="304" spans="2:23" ht="12.75">
      <c r="B304" s="136" t="s">
        <v>770</v>
      </c>
      <c r="C304" s="151">
        <v>-25</v>
      </c>
      <c r="D304" s="151">
        <v>25</v>
      </c>
      <c r="E304" s="151">
        <v>9</v>
      </c>
      <c r="F304" s="151">
        <v>7</v>
      </c>
      <c r="G304" s="151">
        <v>1</v>
      </c>
      <c r="H304" s="151">
        <v>2</v>
      </c>
      <c r="I304" s="151">
        <v>3</v>
      </c>
      <c r="J304" s="152">
        <v>0.9</v>
      </c>
      <c r="K304" s="152">
        <v>2.42</v>
      </c>
      <c r="L304" s="152">
        <v>5.6</v>
      </c>
      <c r="M304" s="152">
        <v>0.5</v>
      </c>
      <c r="N304" s="136" t="s">
        <v>643</v>
      </c>
      <c r="O304" s="138">
        <v>2002</v>
      </c>
      <c r="P304" s="136" t="s">
        <v>1027</v>
      </c>
      <c r="Q304" s="136">
        <v>930768</v>
      </c>
      <c r="R304" s="136" t="s">
        <v>680</v>
      </c>
      <c r="S304" s="136" t="s">
        <v>951</v>
      </c>
      <c r="T304"/>
      <c r="U304" s="136"/>
      <c r="V304" s="136"/>
      <c r="W304"/>
    </row>
    <row r="305" spans="2:23" ht="12.75">
      <c r="B305" s="136" t="s">
        <v>983</v>
      </c>
      <c r="C305" s="151">
        <v>3</v>
      </c>
      <c r="D305" s="151">
        <v>4</v>
      </c>
      <c r="E305" s="151">
        <v>4</v>
      </c>
      <c r="F305" s="151">
        <v>8</v>
      </c>
      <c r="G305" s="151">
        <v>-6</v>
      </c>
      <c r="H305" s="151">
        <v>2</v>
      </c>
      <c r="I305" s="151">
        <v>3</v>
      </c>
      <c r="J305" s="152">
        <v>0.8</v>
      </c>
      <c r="K305" s="152">
        <v>2.17</v>
      </c>
      <c r="L305" s="152">
        <v>5.4</v>
      </c>
      <c r="M305" s="152">
        <v>-0.1</v>
      </c>
      <c r="N305" s="136" t="s">
        <v>643</v>
      </c>
      <c r="O305" s="138">
        <v>2002</v>
      </c>
      <c r="P305" s="136" t="s">
        <v>1027</v>
      </c>
      <c r="Q305" s="136">
        <v>966598</v>
      </c>
      <c r="R305" s="136" t="s">
        <v>680</v>
      </c>
      <c r="S305" s="136" t="s">
        <v>951</v>
      </c>
      <c r="T305"/>
      <c r="U305" s="136"/>
      <c r="V305" s="136"/>
      <c r="W305"/>
    </row>
    <row r="306" spans="2:23" ht="12.75">
      <c r="B306" s="136" t="s">
        <v>400</v>
      </c>
      <c r="C306" s="151">
        <v>-24</v>
      </c>
      <c r="D306" s="151">
        <v>27</v>
      </c>
      <c r="E306" s="151">
        <v>11</v>
      </c>
      <c r="F306" s="151">
        <v>59</v>
      </c>
      <c r="G306" s="151">
        <v>18</v>
      </c>
      <c r="H306" s="151">
        <v>15</v>
      </c>
      <c r="I306" s="151">
        <v>15</v>
      </c>
      <c r="J306" s="152">
        <v>1.1</v>
      </c>
      <c r="K306" s="152">
        <v>3</v>
      </c>
      <c r="L306" s="152">
        <v>16.9</v>
      </c>
      <c r="M306" s="152">
        <v>1.6</v>
      </c>
      <c r="N306" s="136" t="s">
        <v>644</v>
      </c>
      <c r="O306" s="138">
        <v>2002</v>
      </c>
      <c r="P306" s="136" t="s">
        <v>1027</v>
      </c>
      <c r="Q306" s="136">
        <v>317990</v>
      </c>
      <c r="R306" s="136" t="s">
        <v>680</v>
      </c>
      <c r="S306" s="136" t="s">
        <v>360</v>
      </c>
      <c r="T306"/>
      <c r="U306" s="136"/>
      <c r="V306" s="136"/>
      <c r="W306"/>
    </row>
    <row r="307" spans="2:23" ht="12.75">
      <c r="B307" s="136" t="s">
        <v>1014</v>
      </c>
      <c r="C307" s="151">
        <v>-10</v>
      </c>
      <c r="D307" s="151">
        <v>5</v>
      </c>
      <c r="E307" s="151">
        <v>-2</v>
      </c>
      <c r="F307" s="151">
        <v>33</v>
      </c>
      <c r="G307" s="151">
        <v>-6</v>
      </c>
      <c r="H307" s="151">
        <v>3</v>
      </c>
      <c r="I307" s="151">
        <v>1</v>
      </c>
      <c r="J307" s="152">
        <v>1.1</v>
      </c>
      <c r="K307" s="152">
        <v>2.87</v>
      </c>
      <c r="L307" s="152">
        <v>12.1</v>
      </c>
      <c r="M307" s="152">
        <v>0.3</v>
      </c>
      <c r="N307" s="136" t="s">
        <v>644</v>
      </c>
      <c r="O307" s="138">
        <v>2002</v>
      </c>
      <c r="P307" s="136" t="s">
        <v>1027</v>
      </c>
      <c r="Q307" s="136">
        <v>103010</v>
      </c>
      <c r="R307" s="136" t="s">
        <v>680</v>
      </c>
      <c r="S307" s="136" t="s">
        <v>986</v>
      </c>
      <c r="T307"/>
      <c r="U307" s="136"/>
      <c r="V307" s="136"/>
      <c r="W307"/>
    </row>
    <row r="308" spans="2:23" ht="12.75">
      <c r="B308" s="136" t="s">
        <v>707</v>
      </c>
      <c r="C308" s="151">
        <v>-16</v>
      </c>
      <c r="D308" s="151">
        <v>45</v>
      </c>
      <c r="E308" s="151">
        <v>24</v>
      </c>
      <c r="F308" s="151">
        <v>70</v>
      </c>
      <c r="G308" s="151">
        <v>23</v>
      </c>
      <c r="H308" s="151">
        <v>26</v>
      </c>
      <c r="I308" s="151">
        <v>12</v>
      </c>
      <c r="J308" s="152">
        <v>1.1</v>
      </c>
      <c r="K308" s="152">
        <v>3</v>
      </c>
      <c r="L308" s="152">
        <v>18.1</v>
      </c>
      <c r="M308" s="152">
        <v>1.7</v>
      </c>
      <c r="N308" s="136" t="s">
        <v>643</v>
      </c>
      <c r="O308" s="138">
        <v>2002</v>
      </c>
      <c r="P308" s="136" t="s">
        <v>1027</v>
      </c>
      <c r="Q308" s="136">
        <v>353821</v>
      </c>
      <c r="R308" s="136" t="s">
        <v>680</v>
      </c>
      <c r="S308" s="136" t="s">
        <v>411</v>
      </c>
      <c r="T308"/>
      <c r="U308" s="136"/>
      <c r="V308" s="136"/>
      <c r="W308"/>
    </row>
    <row r="309" spans="2:23" ht="12.75">
      <c r="B309" s="136" t="s">
        <v>272</v>
      </c>
      <c r="C309" s="151">
        <v>-27</v>
      </c>
      <c r="D309" s="151">
        <v>22</v>
      </c>
      <c r="E309" s="151">
        <v>4</v>
      </c>
      <c r="F309" s="151">
        <v>42</v>
      </c>
      <c r="G309" s="151">
        <v>13</v>
      </c>
      <c r="H309" s="151">
        <v>8</v>
      </c>
      <c r="I309" s="151">
        <v>23</v>
      </c>
      <c r="J309" s="152">
        <v>1.1</v>
      </c>
      <c r="K309" s="152">
        <v>2.98</v>
      </c>
      <c r="L309" s="152">
        <v>13.7</v>
      </c>
      <c r="M309" s="152">
        <v>1.6</v>
      </c>
      <c r="N309" s="136" t="s">
        <v>644</v>
      </c>
      <c r="O309" s="138">
        <v>2002</v>
      </c>
      <c r="P309" s="136" t="s">
        <v>1027</v>
      </c>
      <c r="Q309" s="136">
        <v>389650</v>
      </c>
      <c r="R309" s="136" t="s">
        <v>680</v>
      </c>
      <c r="S309" s="136" t="s">
        <v>267</v>
      </c>
      <c r="T309"/>
      <c r="U309" s="136"/>
      <c r="V309" s="136"/>
      <c r="W309"/>
    </row>
    <row r="310" spans="2:23" ht="12.75">
      <c r="B310" s="136" t="s">
        <v>396</v>
      </c>
      <c r="C310" s="151"/>
      <c r="D310" s="151"/>
      <c r="E310" s="151"/>
      <c r="F310" s="151"/>
      <c r="G310" s="151">
        <v>-1</v>
      </c>
      <c r="H310" s="151"/>
      <c r="I310" s="151">
        <v>-2</v>
      </c>
      <c r="J310" s="152">
        <v>1.1</v>
      </c>
      <c r="K310" s="152">
        <v>2.8</v>
      </c>
      <c r="L310" s="152"/>
      <c r="M310" s="152"/>
      <c r="N310" s="136" t="s">
        <v>644</v>
      </c>
      <c r="O310" s="138">
        <v>2007</v>
      </c>
      <c r="P310" s="136" t="s">
        <v>1027</v>
      </c>
      <c r="Q310" s="136">
        <v>815837</v>
      </c>
      <c r="R310" s="136" t="s">
        <v>680</v>
      </c>
      <c r="S310" s="136" t="s">
        <v>221</v>
      </c>
      <c r="T310"/>
      <c r="U310" s="136"/>
      <c r="V310" s="136"/>
      <c r="W310"/>
    </row>
    <row r="311" spans="2:23" ht="12.75">
      <c r="B311" s="136" t="s">
        <v>103</v>
      </c>
      <c r="C311" s="151">
        <v>-40</v>
      </c>
      <c r="D311" s="151">
        <v>31</v>
      </c>
      <c r="E311" s="151">
        <v>17</v>
      </c>
      <c r="F311" s="151">
        <v>31</v>
      </c>
      <c r="G311" s="151">
        <v>21</v>
      </c>
      <c r="H311" s="151">
        <v>8</v>
      </c>
      <c r="I311" s="151">
        <v>6</v>
      </c>
      <c r="J311" s="152">
        <v>0.3</v>
      </c>
      <c r="K311" s="152">
        <v>0.69</v>
      </c>
      <c r="L311" s="152">
        <v>11.8</v>
      </c>
      <c r="M311" s="152">
        <v>1.5</v>
      </c>
      <c r="N311" s="136" t="s">
        <v>645</v>
      </c>
      <c r="O311" s="138">
        <v>2002</v>
      </c>
      <c r="P311" s="136" t="s">
        <v>1027</v>
      </c>
      <c r="Q311" s="136">
        <v>585216</v>
      </c>
      <c r="R311" s="136" t="s">
        <v>102</v>
      </c>
      <c r="S311" s="136" t="s">
        <v>93</v>
      </c>
      <c r="T311"/>
      <c r="U311" s="136"/>
      <c r="V311" s="136"/>
      <c r="W311"/>
    </row>
    <row r="312" spans="2:23" ht="12.75">
      <c r="B312" s="136" t="s">
        <v>850</v>
      </c>
      <c r="C312" s="151">
        <v>4</v>
      </c>
      <c r="D312" s="151">
        <v>3</v>
      </c>
      <c r="E312" s="151">
        <v>2</v>
      </c>
      <c r="F312" s="151">
        <v>1</v>
      </c>
      <c r="G312" s="151">
        <v>2</v>
      </c>
      <c r="H312" s="151">
        <v>3</v>
      </c>
      <c r="I312" s="151">
        <v>2</v>
      </c>
      <c r="J312" s="152">
        <v>0.2</v>
      </c>
      <c r="K312" s="152">
        <v>0.4</v>
      </c>
      <c r="L312" s="152">
        <v>0.2</v>
      </c>
      <c r="M312" s="152">
        <v>-3.1</v>
      </c>
      <c r="N312" s="136" t="s">
        <v>645</v>
      </c>
      <c r="O312" s="138">
        <v>2002</v>
      </c>
      <c r="P312" s="136" t="s">
        <v>1027</v>
      </c>
      <c r="Q312" s="136">
        <v>549386</v>
      </c>
      <c r="R312" s="136" t="s">
        <v>102</v>
      </c>
      <c r="S312" s="136" t="s">
        <v>845</v>
      </c>
      <c r="T312"/>
      <c r="U312" s="136"/>
      <c r="V312" s="136"/>
      <c r="W312"/>
    </row>
    <row r="313" spans="2:23" ht="12.75">
      <c r="B313" s="136" t="s">
        <v>937</v>
      </c>
      <c r="C313" s="151">
        <v>8</v>
      </c>
      <c r="D313" s="151">
        <v>5</v>
      </c>
      <c r="E313" s="151">
        <v>8</v>
      </c>
      <c r="F313" s="151">
        <v>5</v>
      </c>
      <c r="G313" s="151">
        <v>0</v>
      </c>
      <c r="H313" s="151">
        <v>5</v>
      </c>
      <c r="I313" s="151">
        <v>1</v>
      </c>
      <c r="J313" s="152">
        <v>0.2</v>
      </c>
      <c r="K313" s="152">
        <v>0.4</v>
      </c>
      <c r="L313" s="152">
        <v>2.5</v>
      </c>
      <c r="M313" s="152">
        <v>0.3</v>
      </c>
      <c r="N313" s="136" t="s">
        <v>645</v>
      </c>
      <c r="O313" s="138">
        <v>2002</v>
      </c>
      <c r="P313" s="136" t="s">
        <v>1027</v>
      </c>
      <c r="Q313" s="136">
        <v>513556</v>
      </c>
      <c r="R313" s="136" t="s">
        <v>102</v>
      </c>
      <c r="S313" s="136" t="s">
        <v>926</v>
      </c>
      <c r="T313"/>
      <c r="U313" s="136"/>
      <c r="V313" s="136"/>
      <c r="W313"/>
    </row>
    <row r="314" spans="2:23" ht="12.75">
      <c r="B314" s="136" t="s">
        <v>215</v>
      </c>
      <c r="C314" s="151">
        <v>-34</v>
      </c>
      <c r="D314" s="151">
        <v>12</v>
      </c>
      <c r="E314" s="151">
        <v>8</v>
      </c>
      <c r="F314" s="151">
        <v>29</v>
      </c>
      <c r="G314" s="151">
        <v>9</v>
      </c>
      <c r="H314" s="151">
        <v>2</v>
      </c>
      <c r="I314" s="151">
        <v>7</v>
      </c>
      <c r="J314" s="152">
        <v>0.3</v>
      </c>
      <c r="K314" s="152">
        <v>0.7</v>
      </c>
      <c r="L314" s="152">
        <v>7.6</v>
      </c>
      <c r="M314" s="152">
        <v>1.7</v>
      </c>
      <c r="N314" s="136" t="s">
        <v>643</v>
      </c>
      <c r="O314" s="138">
        <v>2004</v>
      </c>
      <c r="P314" s="136" t="s">
        <v>1027</v>
      </c>
      <c r="Q314" s="136">
        <v>844464</v>
      </c>
      <c r="R314" s="136" t="s">
        <v>102</v>
      </c>
      <c r="S314" s="136" t="s">
        <v>214</v>
      </c>
      <c r="T314"/>
      <c r="U314" s="136"/>
      <c r="V314" s="136"/>
      <c r="W314"/>
    </row>
    <row r="315" spans="2:23" ht="12.75">
      <c r="B315" s="136" t="s">
        <v>984</v>
      </c>
      <c r="C315" s="151">
        <v>1</v>
      </c>
      <c r="D315" s="151">
        <v>1</v>
      </c>
      <c r="E315" s="151">
        <v>1</v>
      </c>
      <c r="F315" s="151">
        <v>6</v>
      </c>
      <c r="G315" s="151">
        <v>-2</v>
      </c>
      <c r="H315" s="151">
        <v>1</v>
      </c>
      <c r="I315" s="151">
        <v>6</v>
      </c>
      <c r="J315" s="152">
        <v>0.2</v>
      </c>
      <c r="K315" s="152">
        <v>0.4</v>
      </c>
      <c r="L315" s="152">
        <v>4.2</v>
      </c>
      <c r="M315" s="152">
        <v>0.2</v>
      </c>
      <c r="N315" s="136" t="s">
        <v>643</v>
      </c>
      <c r="O315" s="138">
        <v>2004</v>
      </c>
      <c r="P315" s="136" t="s">
        <v>1027</v>
      </c>
      <c r="Q315" s="136">
        <v>880294</v>
      </c>
      <c r="R315" s="136" t="s">
        <v>102</v>
      </c>
      <c r="S315" s="136" t="s">
        <v>951</v>
      </c>
      <c r="T315"/>
      <c r="U315" s="136"/>
      <c r="V315" s="136"/>
      <c r="W315"/>
    </row>
    <row r="316" spans="2:23" ht="12.75">
      <c r="B316" s="136" t="s">
        <v>542</v>
      </c>
      <c r="C316" s="151">
        <v>-56</v>
      </c>
      <c r="D316" s="151">
        <v>28</v>
      </c>
      <c r="E316" s="151">
        <v>-10</v>
      </c>
      <c r="F316" s="151">
        <v>24</v>
      </c>
      <c r="G316" s="151">
        <v>-12</v>
      </c>
      <c r="H316" s="151">
        <v>-11</v>
      </c>
      <c r="I316" s="151">
        <v>4</v>
      </c>
      <c r="J316" s="152">
        <v>0.8</v>
      </c>
      <c r="K316" s="152">
        <v>2.02</v>
      </c>
      <c r="L316" s="152">
        <v>16.8</v>
      </c>
      <c r="M316" s="152">
        <v>0.3</v>
      </c>
      <c r="N316" s="136" t="s">
        <v>644</v>
      </c>
      <c r="O316" s="138">
        <v>2004</v>
      </c>
      <c r="P316" s="136" t="s">
        <v>1027</v>
      </c>
      <c r="Q316" s="136">
        <v>446088</v>
      </c>
      <c r="R316" s="136" t="s">
        <v>682</v>
      </c>
      <c r="S316" s="136" t="s">
        <v>528</v>
      </c>
      <c r="T316"/>
      <c r="U316" s="136"/>
      <c r="V316" s="136"/>
      <c r="W316"/>
    </row>
    <row r="317" spans="2:23" ht="12.75">
      <c r="B317" s="136" t="s">
        <v>566</v>
      </c>
      <c r="C317" s="151">
        <v>7</v>
      </c>
      <c r="D317" s="151">
        <v>42</v>
      </c>
      <c r="E317" s="151">
        <v>0</v>
      </c>
      <c r="F317" s="151">
        <v>72</v>
      </c>
      <c r="G317" s="151">
        <v>24</v>
      </c>
      <c r="H317" s="151">
        <v>27</v>
      </c>
      <c r="I317" s="151">
        <v>32</v>
      </c>
      <c r="J317" s="152">
        <v>0.8</v>
      </c>
      <c r="K317" s="152">
        <v>1.9</v>
      </c>
      <c r="L317" s="152">
        <v>19.7</v>
      </c>
      <c r="M317" s="152">
        <v>1.8</v>
      </c>
      <c r="N317" s="136" t="s">
        <v>644</v>
      </c>
      <c r="O317" s="138">
        <v>2004</v>
      </c>
      <c r="P317" s="136" t="s">
        <v>1027</v>
      </c>
      <c r="Q317" s="136">
        <v>481911</v>
      </c>
      <c r="R317" s="136" t="s">
        <v>682</v>
      </c>
      <c r="S317" s="136" t="s">
        <v>563</v>
      </c>
      <c r="T317"/>
      <c r="U317" s="136"/>
      <c r="V317" s="136"/>
      <c r="W317"/>
    </row>
    <row r="318" spans="2:23" ht="12.75">
      <c r="B318" s="136" t="s">
        <v>562</v>
      </c>
      <c r="C318" s="151">
        <v>-40</v>
      </c>
      <c r="D318" s="151">
        <v>2</v>
      </c>
      <c r="E318" s="151">
        <v>2</v>
      </c>
      <c r="F318" s="151">
        <v>30</v>
      </c>
      <c r="G318" s="151">
        <v>-13</v>
      </c>
      <c r="H318" s="151">
        <v>-7</v>
      </c>
      <c r="I318" s="151">
        <v>11</v>
      </c>
      <c r="J318" s="152">
        <v>0.8</v>
      </c>
      <c r="K318" s="152">
        <v>1.98</v>
      </c>
      <c r="L318" s="152">
        <v>14.3</v>
      </c>
      <c r="M318" s="152">
        <v>0.5</v>
      </c>
      <c r="N318" s="136" t="s">
        <v>644</v>
      </c>
      <c r="O318" s="138">
        <v>2004</v>
      </c>
      <c r="P318" s="136" t="s">
        <v>1027</v>
      </c>
      <c r="Q318" s="136">
        <v>374421</v>
      </c>
      <c r="R318" s="136" t="s">
        <v>682</v>
      </c>
      <c r="S318" s="136" t="s">
        <v>548</v>
      </c>
      <c r="T318"/>
      <c r="U318" s="136"/>
      <c r="V318" s="136"/>
      <c r="W318"/>
    </row>
    <row r="319" spans="2:23" ht="12.75">
      <c r="B319" s="136" t="s">
        <v>567</v>
      </c>
      <c r="C319" s="151">
        <v>64</v>
      </c>
      <c r="D319" s="151">
        <v>27</v>
      </c>
      <c r="E319" s="151">
        <v>-15</v>
      </c>
      <c r="F319" s="151">
        <v>59</v>
      </c>
      <c r="G319" s="151">
        <v>10</v>
      </c>
      <c r="H319" s="151">
        <v>25</v>
      </c>
      <c r="I319" s="151">
        <v>0</v>
      </c>
      <c r="J319" s="152">
        <v>0.8</v>
      </c>
      <c r="K319" s="152">
        <v>1.9</v>
      </c>
      <c r="L319" s="152">
        <v>25.3</v>
      </c>
      <c r="M319" s="152">
        <v>0.7</v>
      </c>
      <c r="N319" s="136" t="s">
        <v>644</v>
      </c>
      <c r="O319" s="138">
        <v>2004</v>
      </c>
      <c r="P319" s="136" t="s">
        <v>1027</v>
      </c>
      <c r="Q319" s="136">
        <v>338590</v>
      </c>
      <c r="R319" s="136" t="s">
        <v>682</v>
      </c>
      <c r="S319" s="136" t="s">
        <v>563</v>
      </c>
      <c r="T319"/>
      <c r="U319" s="136"/>
      <c r="V319" s="136"/>
      <c r="W319"/>
    </row>
    <row r="320" spans="2:23" ht="12.75">
      <c r="B320" s="136" t="s">
        <v>568</v>
      </c>
      <c r="C320" s="151">
        <v>-26</v>
      </c>
      <c r="D320" s="151">
        <v>22</v>
      </c>
      <c r="E320" s="151">
        <v>14</v>
      </c>
      <c r="F320" s="151">
        <v>48</v>
      </c>
      <c r="G320" s="151">
        <v>-8</v>
      </c>
      <c r="H320" s="151">
        <v>7</v>
      </c>
      <c r="I320" s="151">
        <v>-5</v>
      </c>
      <c r="J320" s="152">
        <v>0.8</v>
      </c>
      <c r="K320" s="152">
        <v>1.94</v>
      </c>
      <c r="L320" s="152">
        <v>19.9</v>
      </c>
      <c r="M320" s="152">
        <v>0.5</v>
      </c>
      <c r="N320" s="136" t="s">
        <v>644</v>
      </c>
      <c r="O320" s="138">
        <v>2004</v>
      </c>
      <c r="P320" s="136" t="s">
        <v>1027</v>
      </c>
      <c r="Q320" s="136">
        <v>410258</v>
      </c>
      <c r="R320" s="136" t="s">
        <v>682</v>
      </c>
      <c r="S320" s="136" t="s">
        <v>563</v>
      </c>
      <c r="T320"/>
      <c r="U320" s="136"/>
      <c r="V320" s="136"/>
      <c r="W320"/>
    </row>
    <row r="321" spans="2:23" ht="12.75">
      <c r="B321" s="136" t="s">
        <v>564</v>
      </c>
      <c r="C321" s="151">
        <v>-21</v>
      </c>
      <c r="D321" s="151">
        <v>7</v>
      </c>
      <c r="E321" s="151">
        <v>25</v>
      </c>
      <c r="F321" s="151">
        <v>81</v>
      </c>
      <c r="G321" s="151">
        <v>-7</v>
      </c>
      <c r="H321" s="151">
        <v>12</v>
      </c>
      <c r="I321" s="151">
        <v>17</v>
      </c>
      <c r="J321" s="152">
        <v>0.8</v>
      </c>
      <c r="K321" s="152">
        <v>1.9</v>
      </c>
      <c r="L321" s="152">
        <v>21.8</v>
      </c>
      <c r="M321" s="152">
        <v>1.1</v>
      </c>
      <c r="N321" s="136" t="s">
        <v>644</v>
      </c>
      <c r="O321" s="138">
        <v>2004</v>
      </c>
      <c r="P321" s="136" t="s">
        <v>1027</v>
      </c>
      <c r="Q321" s="136">
        <v>517748</v>
      </c>
      <c r="R321" s="136" t="s">
        <v>682</v>
      </c>
      <c r="S321" s="136" t="s">
        <v>563</v>
      </c>
      <c r="T321"/>
      <c r="U321" s="136"/>
      <c r="V321" s="136"/>
      <c r="W321"/>
    </row>
    <row r="322" spans="2:23" ht="12.75">
      <c r="B322" s="136" t="s">
        <v>237</v>
      </c>
      <c r="C322" s="151">
        <v>-40</v>
      </c>
      <c r="D322" s="151">
        <v>17</v>
      </c>
      <c r="E322" s="151">
        <v>4</v>
      </c>
      <c r="F322" s="151">
        <v>35</v>
      </c>
      <c r="G322" s="151">
        <v>-4</v>
      </c>
      <c r="H322" s="151">
        <v>-1</v>
      </c>
      <c r="I322" s="151">
        <v>4</v>
      </c>
      <c r="J322" s="152">
        <v>0.7</v>
      </c>
      <c r="K322" s="152">
        <v>1.78</v>
      </c>
      <c r="L322" s="152">
        <v>16.9</v>
      </c>
      <c r="M322" s="152">
        <v>0.7</v>
      </c>
      <c r="N322" s="136" t="s">
        <v>644</v>
      </c>
      <c r="O322" s="138">
        <v>2004</v>
      </c>
      <c r="P322" s="136" t="s">
        <v>1027</v>
      </c>
      <c r="Q322" s="136">
        <v>625236</v>
      </c>
      <c r="R322" s="136" t="s">
        <v>682</v>
      </c>
      <c r="S322" s="136" t="s">
        <v>221</v>
      </c>
      <c r="T322"/>
      <c r="U322" s="136"/>
      <c r="V322" s="136"/>
      <c r="W322"/>
    </row>
    <row r="323" spans="2:23" ht="12.75">
      <c r="B323" s="136" t="s">
        <v>232</v>
      </c>
      <c r="C323" s="151">
        <v>-36</v>
      </c>
      <c r="D323" s="151">
        <v>9</v>
      </c>
      <c r="E323" s="151">
        <v>1</v>
      </c>
      <c r="F323" s="151">
        <v>25</v>
      </c>
      <c r="G323" s="151">
        <v>4</v>
      </c>
      <c r="H323" s="151">
        <v>-2</v>
      </c>
      <c r="I323" s="151">
        <v>1</v>
      </c>
      <c r="J323" s="152">
        <v>0.7</v>
      </c>
      <c r="K323" s="152">
        <v>1.65</v>
      </c>
      <c r="L323" s="152">
        <v>14.5</v>
      </c>
      <c r="M323" s="152">
        <v>0.5</v>
      </c>
      <c r="N323" s="136" t="s">
        <v>644</v>
      </c>
      <c r="O323" s="138">
        <v>2004</v>
      </c>
      <c r="P323" s="136" t="s">
        <v>1027</v>
      </c>
      <c r="Q323" s="136">
        <v>589408</v>
      </c>
      <c r="R323" s="136" t="s">
        <v>682</v>
      </c>
      <c r="S323" s="136" t="s">
        <v>221</v>
      </c>
      <c r="T323"/>
      <c r="U323" s="136"/>
      <c r="V323" s="136"/>
      <c r="W323"/>
    </row>
    <row r="324" spans="2:23" ht="12.75">
      <c r="B324" s="136" t="s">
        <v>233</v>
      </c>
      <c r="C324" s="151"/>
      <c r="D324" s="151">
        <v>7</v>
      </c>
      <c r="E324" s="151">
        <v>7</v>
      </c>
      <c r="F324" s="151">
        <v>35</v>
      </c>
      <c r="G324" s="151">
        <v>-3</v>
      </c>
      <c r="H324" s="151"/>
      <c r="I324" s="151">
        <v>3</v>
      </c>
      <c r="J324" s="152">
        <v>0.7</v>
      </c>
      <c r="K324" s="152">
        <v>1.64</v>
      </c>
      <c r="L324" s="152">
        <v>14.5</v>
      </c>
      <c r="M324" s="152">
        <v>0.6</v>
      </c>
      <c r="N324" s="136" t="s">
        <v>644</v>
      </c>
      <c r="O324" s="138">
        <v>2004</v>
      </c>
      <c r="P324" s="136" t="s">
        <v>1027</v>
      </c>
      <c r="Q324" s="136">
        <v>804385</v>
      </c>
      <c r="R324" s="136" t="s">
        <v>682</v>
      </c>
      <c r="S324" s="136" t="s">
        <v>221</v>
      </c>
      <c r="T324"/>
      <c r="U324" s="136"/>
      <c r="V324" s="136"/>
      <c r="W324"/>
    </row>
    <row r="325" spans="2:23" ht="12.75">
      <c r="B325" s="136" t="s">
        <v>236</v>
      </c>
      <c r="C325" s="151">
        <v>-32</v>
      </c>
      <c r="D325" s="151">
        <v>8</v>
      </c>
      <c r="E325" s="151">
        <v>0</v>
      </c>
      <c r="F325" s="151">
        <v>23</v>
      </c>
      <c r="G325" s="151">
        <v>5</v>
      </c>
      <c r="H325" s="151">
        <v>-1</v>
      </c>
      <c r="I325" s="151">
        <v>3</v>
      </c>
      <c r="J325" s="152">
        <v>0.7</v>
      </c>
      <c r="K325" s="152">
        <v>1.64</v>
      </c>
      <c r="L325" s="152">
        <v>12.1</v>
      </c>
      <c r="M325" s="152">
        <v>0.5</v>
      </c>
      <c r="N325" s="136" t="s">
        <v>644</v>
      </c>
      <c r="O325" s="138">
        <v>2004</v>
      </c>
      <c r="P325" s="136" t="s">
        <v>1027</v>
      </c>
      <c r="Q325" s="136">
        <v>768556</v>
      </c>
      <c r="R325" s="136" t="s">
        <v>682</v>
      </c>
      <c r="S325" s="136" t="s">
        <v>221</v>
      </c>
      <c r="T325"/>
      <c r="U325" s="136"/>
      <c r="V325" s="136"/>
      <c r="W325"/>
    </row>
    <row r="326" spans="2:23" ht="12.75">
      <c r="B326" s="136" t="s">
        <v>565</v>
      </c>
      <c r="C326" s="151">
        <v>-63</v>
      </c>
      <c r="D326" s="151">
        <v>21</v>
      </c>
      <c r="E326" s="151">
        <v>20</v>
      </c>
      <c r="F326" s="151">
        <v>47</v>
      </c>
      <c r="G326" s="151">
        <v>14</v>
      </c>
      <c r="H326" s="151">
        <v>-2</v>
      </c>
      <c r="I326" s="151">
        <v>24</v>
      </c>
      <c r="J326" s="152">
        <v>0.8</v>
      </c>
      <c r="K326" s="152">
        <v>1.91</v>
      </c>
      <c r="L326" s="152">
        <v>20.8</v>
      </c>
      <c r="M326" s="152">
        <v>1.3</v>
      </c>
      <c r="N326" s="136" t="s">
        <v>644</v>
      </c>
      <c r="O326" s="138">
        <v>2004</v>
      </c>
      <c r="P326" s="136" t="s">
        <v>1027</v>
      </c>
      <c r="Q326" s="136">
        <v>553578</v>
      </c>
      <c r="R326" s="136" t="s">
        <v>682</v>
      </c>
      <c r="S326" s="136" t="s">
        <v>563</v>
      </c>
      <c r="T326"/>
      <c r="U326" s="136"/>
      <c r="V326" s="136"/>
      <c r="W326"/>
    </row>
    <row r="327" spans="2:23" ht="12.75">
      <c r="B327" s="136" t="s">
        <v>401</v>
      </c>
      <c r="C327" s="151">
        <v>-34</v>
      </c>
      <c r="D327" s="151">
        <v>41</v>
      </c>
      <c r="E327" s="151">
        <v>33</v>
      </c>
      <c r="F327" s="151">
        <v>86</v>
      </c>
      <c r="G327" s="151">
        <v>26</v>
      </c>
      <c r="H327" s="151">
        <v>24</v>
      </c>
      <c r="I327" s="151">
        <v>21</v>
      </c>
      <c r="J327" s="152">
        <v>0.8</v>
      </c>
      <c r="K327" s="152">
        <v>1.93</v>
      </c>
      <c r="L327" s="152">
        <v>23.8</v>
      </c>
      <c r="M327" s="152">
        <v>1.7</v>
      </c>
      <c r="N327" s="136" t="s">
        <v>644</v>
      </c>
      <c r="O327" s="138">
        <v>2004</v>
      </c>
      <c r="P327" s="136" t="s">
        <v>1027</v>
      </c>
      <c r="Q327" s="136">
        <v>661066</v>
      </c>
      <c r="R327" s="136" t="s">
        <v>682</v>
      </c>
      <c r="S327" s="136" t="s">
        <v>360</v>
      </c>
      <c r="T327"/>
      <c r="U327" s="136"/>
      <c r="V327" s="136"/>
      <c r="W327"/>
    </row>
    <row r="328" spans="2:23" ht="12.75">
      <c r="B328" s="136" t="s">
        <v>501</v>
      </c>
      <c r="C328" s="151"/>
      <c r="D328" s="151"/>
      <c r="E328" s="151"/>
      <c r="F328" s="151"/>
      <c r="G328" s="151">
        <v>-11</v>
      </c>
      <c r="H328" s="151"/>
      <c r="I328" s="151">
        <v>-1</v>
      </c>
      <c r="J328" s="152">
        <v>0.7</v>
      </c>
      <c r="K328" s="152">
        <v>1.65</v>
      </c>
      <c r="L328" s="152"/>
      <c r="M328" s="152"/>
      <c r="N328" s="136" t="s">
        <v>644</v>
      </c>
      <c r="O328" s="138">
        <v>2005</v>
      </c>
      <c r="P328" s="136" t="s">
        <v>1027</v>
      </c>
      <c r="Q328" s="136">
        <v>299693</v>
      </c>
      <c r="R328" s="136" t="s">
        <v>682</v>
      </c>
      <c r="S328" s="136" t="s">
        <v>441</v>
      </c>
      <c r="T328"/>
      <c r="U328" s="136"/>
      <c r="V328" s="136"/>
      <c r="W328"/>
    </row>
    <row r="329" spans="2:23" ht="12.75">
      <c r="B329" s="136" t="s">
        <v>497</v>
      </c>
      <c r="C329" s="151">
        <v>-27</v>
      </c>
      <c r="D329" s="151">
        <v>29</v>
      </c>
      <c r="E329" s="151">
        <v>11</v>
      </c>
      <c r="F329" s="151">
        <v>66</v>
      </c>
      <c r="G329" s="151">
        <v>-31</v>
      </c>
      <c r="H329" s="151">
        <v>4</v>
      </c>
      <c r="I329" s="151">
        <v>-11</v>
      </c>
      <c r="J329" s="152">
        <v>0.8</v>
      </c>
      <c r="K329" s="152">
        <v>1.92</v>
      </c>
      <c r="L329" s="152">
        <v>17</v>
      </c>
      <c r="M329" s="152">
        <v>-0.2</v>
      </c>
      <c r="N329" s="136" t="s">
        <v>644</v>
      </c>
      <c r="O329" s="138">
        <v>2004</v>
      </c>
      <c r="P329" s="136" t="s">
        <v>1027</v>
      </c>
      <c r="Q329" s="136">
        <v>159442</v>
      </c>
      <c r="R329" s="136" t="s">
        <v>682</v>
      </c>
      <c r="S329" s="136" t="s">
        <v>441</v>
      </c>
      <c r="T329"/>
      <c r="U329" s="136"/>
      <c r="V329" s="136"/>
      <c r="W329"/>
    </row>
    <row r="330" spans="2:23" ht="12.75">
      <c r="B330" s="136" t="s">
        <v>498</v>
      </c>
      <c r="C330" s="151">
        <v>-23</v>
      </c>
      <c r="D330" s="151">
        <v>11</v>
      </c>
      <c r="E330" s="151">
        <v>-1</v>
      </c>
      <c r="F330" s="151">
        <v>54</v>
      </c>
      <c r="G330" s="151">
        <v>-16</v>
      </c>
      <c r="H330" s="151">
        <v>2</v>
      </c>
      <c r="I330" s="151">
        <v>-7</v>
      </c>
      <c r="J330" s="152">
        <v>0.7</v>
      </c>
      <c r="K330" s="152">
        <v>1.71</v>
      </c>
      <c r="L330" s="152">
        <v>14.6</v>
      </c>
      <c r="M330" s="152">
        <v>0.2</v>
      </c>
      <c r="N330" s="136" t="s">
        <v>644</v>
      </c>
      <c r="O330" s="138">
        <v>2004</v>
      </c>
      <c r="P330" s="136" t="s">
        <v>1027</v>
      </c>
      <c r="Q330" s="136">
        <v>123612</v>
      </c>
      <c r="R330" s="136" t="s">
        <v>682</v>
      </c>
      <c r="S330" s="136" t="s">
        <v>441</v>
      </c>
      <c r="T330"/>
      <c r="U330" s="136"/>
      <c r="V330" s="136"/>
      <c r="W330"/>
    </row>
    <row r="331" spans="2:23" ht="12.75">
      <c r="B331" s="136" t="s">
        <v>1031</v>
      </c>
      <c r="C331" s="151"/>
      <c r="D331" s="151"/>
      <c r="E331" s="151"/>
      <c r="F331" s="151"/>
      <c r="G331" s="151">
        <v>23</v>
      </c>
      <c r="H331" s="151"/>
      <c r="I331" s="151">
        <v>18</v>
      </c>
      <c r="J331" s="152">
        <v>0.7</v>
      </c>
      <c r="K331" s="152">
        <v>1.69</v>
      </c>
      <c r="L331" s="152"/>
      <c r="M331" s="152"/>
      <c r="N331" s="136" t="s">
        <v>644</v>
      </c>
      <c r="O331" s="138">
        <v>2006</v>
      </c>
      <c r="P331" s="136" t="s">
        <v>1027</v>
      </c>
      <c r="Q331" s="136">
        <v>768499</v>
      </c>
      <c r="R331" s="136" t="s">
        <v>682</v>
      </c>
      <c r="S331" s="136" t="s">
        <v>267</v>
      </c>
      <c r="T331"/>
      <c r="U331" s="136"/>
      <c r="V331" s="136"/>
      <c r="W331"/>
    </row>
    <row r="332" spans="2:23" ht="12.75">
      <c r="B332" s="136" t="s">
        <v>327</v>
      </c>
      <c r="C332" s="151">
        <v>-33</v>
      </c>
      <c r="D332" s="151">
        <v>21</v>
      </c>
      <c r="E332" s="151">
        <v>3</v>
      </c>
      <c r="F332" s="151">
        <v>36</v>
      </c>
      <c r="G332" s="151">
        <v>2</v>
      </c>
      <c r="H332" s="151">
        <v>3</v>
      </c>
      <c r="I332" s="151">
        <v>10</v>
      </c>
      <c r="J332" s="152">
        <v>0.7</v>
      </c>
      <c r="K332" s="152">
        <v>1.7</v>
      </c>
      <c r="L332" s="152">
        <v>12.8</v>
      </c>
      <c r="M332" s="152">
        <v>1.1</v>
      </c>
      <c r="N332" s="136" t="s">
        <v>644</v>
      </c>
      <c r="O332" s="138">
        <v>2004</v>
      </c>
      <c r="P332" s="136" t="s">
        <v>1027</v>
      </c>
      <c r="Q332" s="136">
        <v>195271</v>
      </c>
      <c r="R332" s="136" t="s">
        <v>682</v>
      </c>
      <c r="S332" s="136" t="s">
        <v>307</v>
      </c>
      <c r="T332"/>
      <c r="U332" s="136"/>
      <c r="V332" s="136"/>
      <c r="W332"/>
    </row>
    <row r="333" spans="2:23" ht="12.75">
      <c r="B333" s="136" t="s">
        <v>714</v>
      </c>
      <c r="C333" s="151"/>
      <c r="D333" s="151"/>
      <c r="E333" s="151"/>
      <c r="F333" s="151"/>
      <c r="G333" s="151">
        <v>1</v>
      </c>
      <c r="H333" s="151"/>
      <c r="I333" s="151">
        <v>6</v>
      </c>
      <c r="J333" s="152">
        <v>0.7</v>
      </c>
      <c r="K333" s="152">
        <v>1.7</v>
      </c>
      <c r="L333" s="152"/>
      <c r="M333" s="152"/>
      <c r="N333" s="136" t="s">
        <v>644</v>
      </c>
      <c r="O333" s="138">
        <v>2006</v>
      </c>
      <c r="P333" s="136" t="s">
        <v>1027</v>
      </c>
      <c r="Q333" s="136">
        <v>549261</v>
      </c>
      <c r="R333" s="136" t="s">
        <v>682</v>
      </c>
      <c r="S333" s="136" t="s">
        <v>307</v>
      </c>
      <c r="T333"/>
      <c r="U333" s="136"/>
      <c r="V333" s="136"/>
      <c r="W333"/>
    </row>
    <row r="334" spans="2:23" ht="12.75">
      <c r="B334" s="136" t="s">
        <v>613</v>
      </c>
      <c r="C334" s="151">
        <v>-24</v>
      </c>
      <c r="D334" s="151">
        <v>9</v>
      </c>
      <c r="E334" s="151">
        <v>2</v>
      </c>
      <c r="F334" s="151">
        <v>31</v>
      </c>
      <c r="G334" s="151">
        <v>-1</v>
      </c>
      <c r="H334" s="151">
        <v>2</v>
      </c>
      <c r="I334" s="151">
        <v>7</v>
      </c>
      <c r="J334" s="152">
        <v>0.7</v>
      </c>
      <c r="K334" s="152">
        <v>1.65</v>
      </c>
      <c r="L334" s="152">
        <v>9.3</v>
      </c>
      <c r="M334" s="152">
        <v>0.8</v>
      </c>
      <c r="N334" s="136" t="s">
        <v>644</v>
      </c>
      <c r="O334" s="138">
        <v>2004</v>
      </c>
      <c r="P334" s="136" t="s">
        <v>1027</v>
      </c>
      <c r="Q334" s="136">
        <v>302760</v>
      </c>
      <c r="R334" s="136" t="s">
        <v>682</v>
      </c>
      <c r="S334" s="136" t="s">
        <v>611</v>
      </c>
      <c r="T334"/>
      <c r="U334" s="136"/>
      <c r="V334" s="136"/>
      <c r="W334"/>
    </row>
    <row r="335" spans="2:23" ht="12.75">
      <c r="B335" s="136" t="s">
        <v>165</v>
      </c>
      <c r="C335" s="151">
        <v>-27</v>
      </c>
      <c r="D335" s="151">
        <v>11</v>
      </c>
      <c r="E335" s="151">
        <v>10</v>
      </c>
      <c r="F335" s="151">
        <v>32</v>
      </c>
      <c r="G335" s="151">
        <v>14</v>
      </c>
      <c r="H335" s="151">
        <v>6</v>
      </c>
      <c r="I335" s="151">
        <v>6</v>
      </c>
      <c r="J335" s="152">
        <v>0.7</v>
      </c>
      <c r="K335" s="152">
        <v>1.67</v>
      </c>
      <c r="L335" s="152">
        <v>10.5</v>
      </c>
      <c r="M335" s="152">
        <v>1.5</v>
      </c>
      <c r="N335" s="136" t="s">
        <v>643</v>
      </c>
      <c r="O335" s="138">
        <v>2004</v>
      </c>
      <c r="P335" s="136" t="s">
        <v>1027</v>
      </c>
      <c r="Q335" s="136">
        <v>696898</v>
      </c>
      <c r="R335" s="136" t="s">
        <v>682</v>
      </c>
      <c r="S335" s="136" t="s">
        <v>131</v>
      </c>
      <c r="T335"/>
      <c r="U335" s="136"/>
      <c r="V335" s="136"/>
      <c r="W335"/>
    </row>
    <row r="336" spans="2:23" ht="12.75">
      <c r="B336" s="136" t="s">
        <v>213</v>
      </c>
      <c r="C336" s="151">
        <v>-40</v>
      </c>
      <c r="D336" s="151">
        <v>30</v>
      </c>
      <c r="E336" s="151">
        <v>21</v>
      </c>
      <c r="F336" s="151">
        <v>35</v>
      </c>
      <c r="G336" s="151">
        <v>17</v>
      </c>
      <c r="H336" s="151">
        <v>8</v>
      </c>
      <c r="I336" s="151">
        <v>11</v>
      </c>
      <c r="J336" s="152">
        <v>0.8</v>
      </c>
      <c r="K336" s="152">
        <v>1.97</v>
      </c>
      <c r="L336" s="152">
        <v>11.3</v>
      </c>
      <c r="M336" s="152">
        <v>1.7</v>
      </c>
      <c r="N336" s="136" t="s">
        <v>643</v>
      </c>
      <c r="O336" s="138">
        <v>2004</v>
      </c>
      <c r="P336" s="136" t="s">
        <v>1027</v>
      </c>
      <c r="Q336" s="136">
        <v>951954</v>
      </c>
      <c r="R336" s="136" t="s">
        <v>682</v>
      </c>
      <c r="S336" s="136" t="s">
        <v>199</v>
      </c>
      <c r="T336"/>
      <c r="U336" s="136"/>
      <c r="V336" s="136"/>
      <c r="W336"/>
    </row>
    <row r="337" spans="2:23" ht="12.75">
      <c r="B337" s="136" t="s">
        <v>161</v>
      </c>
      <c r="C337" s="151">
        <v>-32</v>
      </c>
      <c r="D337" s="151">
        <v>11</v>
      </c>
      <c r="E337" s="151">
        <v>8</v>
      </c>
      <c r="F337" s="151">
        <v>36</v>
      </c>
      <c r="G337" s="151">
        <v>16</v>
      </c>
      <c r="H337" s="151">
        <v>5</v>
      </c>
      <c r="I337" s="151">
        <v>9</v>
      </c>
      <c r="J337" s="152">
        <v>0.7</v>
      </c>
      <c r="K337" s="152">
        <v>1.67</v>
      </c>
      <c r="L337" s="152">
        <v>9.6</v>
      </c>
      <c r="M337" s="152">
        <v>1.9</v>
      </c>
      <c r="N337" s="136" t="s">
        <v>643</v>
      </c>
      <c r="O337" s="138">
        <v>2004</v>
      </c>
      <c r="P337" s="136" t="s">
        <v>1027</v>
      </c>
      <c r="Q337" s="136">
        <v>732727</v>
      </c>
      <c r="R337" s="136" t="s">
        <v>682</v>
      </c>
      <c r="S337" s="136" t="s">
        <v>131</v>
      </c>
      <c r="T337"/>
      <c r="U337" s="136"/>
      <c r="V337" s="136"/>
      <c r="W337"/>
    </row>
    <row r="338" spans="2:23" ht="12.75">
      <c r="B338" s="136" t="s">
        <v>196</v>
      </c>
      <c r="C338" s="151">
        <v>-29</v>
      </c>
      <c r="D338" s="151">
        <v>14</v>
      </c>
      <c r="E338" s="151">
        <v>10</v>
      </c>
      <c r="F338" s="151">
        <v>33</v>
      </c>
      <c r="G338" s="151">
        <v>13</v>
      </c>
      <c r="H338" s="151">
        <v>6</v>
      </c>
      <c r="I338" s="151">
        <v>14</v>
      </c>
      <c r="J338" s="152">
        <v>0.7</v>
      </c>
      <c r="K338" s="152">
        <v>1.69</v>
      </c>
      <c r="L338" s="152">
        <v>11.1</v>
      </c>
      <c r="M338" s="152">
        <v>1.8</v>
      </c>
      <c r="N338" s="136" t="s">
        <v>643</v>
      </c>
      <c r="O338" s="138">
        <v>2004</v>
      </c>
      <c r="P338" s="136" t="s">
        <v>1027</v>
      </c>
      <c r="Q338" s="136">
        <v>916122</v>
      </c>
      <c r="R338" s="136" t="s">
        <v>682</v>
      </c>
      <c r="S338" s="136" t="s">
        <v>182</v>
      </c>
      <c r="T338"/>
      <c r="U338" s="136"/>
      <c r="V338" s="136"/>
      <c r="W338"/>
    </row>
    <row r="339" spans="2:23" ht="12.75">
      <c r="B339" s="136" t="s">
        <v>407</v>
      </c>
      <c r="C339" s="151">
        <v>-25</v>
      </c>
      <c r="D339" s="151">
        <v>27</v>
      </c>
      <c r="E339" s="151">
        <v>13</v>
      </c>
      <c r="F339" s="151">
        <v>64</v>
      </c>
      <c r="G339" s="151">
        <v>11</v>
      </c>
      <c r="H339" s="151">
        <v>14</v>
      </c>
      <c r="I339" s="151">
        <v>19</v>
      </c>
      <c r="J339" s="152">
        <v>0.7</v>
      </c>
      <c r="K339" s="152">
        <v>1.73</v>
      </c>
      <c r="L339" s="152">
        <v>17.7</v>
      </c>
      <c r="M339" s="152">
        <v>1.6</v>
      </c>
      <c r="N339" s="136" t="s">
        <v>644</v>
      </c>
      <c r="O339" s="138">
        <v>2004</v>
      </c>
      <c r="P339" s="136" t="s">
        <v>1027</v>
      </c>
      <c r="Q339" s="136">
        <v>231100</v>
      </c>
      <c r="R339" s="136" t="s">
        <v>682</v>
      </c>
      <c r="S339" s="136" t="s">
        <v>360</v>
      </c>
      <c r="T339"/>
      <c r="U339" s="136"/>
      <c r="V339" s="136"/>
      <c r="W339"/>
    </row>
    <row r="340" spans="2:23" ht="12.75">
      <c r="B340" s="136" t="s">
        <v>430</v>
      </c>
      <c r="C340" s="151">
        <v>-5</v>
      </c>
      <c r="D340" s="151">
        <v>46</v>
      </c>
      <c r="E340" s="151">
        <v>29</v>
      </c>
      <c r="F340" s="151">
        <v>79</v>
      </c>
      <c r="G340" s="151">
        <v>29</v>
      </c>
      <c r="H340" s="151">
        <v>33</v>
      </c>
      <c r="I340" s="151">
        <v>10</v>
      </c>
      <c r="J340" s="152">
        <v>0.9</v>
      </c>
      <c r="K340" s="152">
        <v>2.24</v>
      </c>
      <c r="L340" s="152">
        <v>21.5</v>
      </c>
      <c r="M340" s="152">
        <v>1.7</v>
      </c>
      <c r="N340" s="136" t="s">
        <v>643</v>
      </c>
      <c r="O340" s="138">
        <v>2004</v>
      </c>
      <c r="P340" s="136" t="s">
        <v>1027</v>
      </c>
      <c r="Q340" s="136">
        <v>987784</v>
      </c>
      <c r="R340" s="136" t="s">
        <v>682</v>
      </c>
      <c r="S340" s="136" t="s">
        <v>411</v>
      </c>
      <c r="T340"/>
      <c r="U340" s="136"/>
      <c r="V340" s="136"/>
      <c r="W340"/>
    </row>
    <row r="341" spans="2:23" ht="12.75">
      <c r="B341" s="136" t="s">
        <v>315</v>
      </c>
      <c r="C341" s="151">
        <v>-34</v>
      </c>
      <c r="D341" s="151">
        <v>-2</v>
      </c>
      <c r="E341" s="151">
        <v>7</v>
      </c>
      <c r="F341" s="151">
        <v>35</v>
      </c>
      <c r="G341" s="151">
        <v>6</v>
      </c>
      <c r="H341" s="151">
        <v>0</v>
      </c>
      <c r="I341" s="151">
        <v>9</v>
      </c>
      <c r="J341" s="152">
        <v>0.9</v>
      </c>
      <c r="K341" s="152">
        <v>3.2</v>
      </c>
      <c r="L341" s="152">
        <v>12.8</v>
      </c>
      <c r="M341" s="152">
        <v>1.1</v>
      </c>
      <c r="N341" s="136" t="s">
        <v>644</v>
      </c>
      <c r="O341" s="138">
        <v>2002</v>
      </c>
      <c r="P341" s="136" t="s">
        <v>1027</v>
      </c>
      <c r="Q341" s="136">
        <v>266999</v>
      </c>
      <c r="R341" s="136" t="s">
        <v>150</v>
      </c>
      <c r="S341" s="136" t="s">
        <v>307</v>
      </c>
      <c r="T341"/>
      <c r="U341" s="136"/>
      <c r="V341" s="136"/>
      <c r="W341"/>
    </row>
    <row r="342" spans="2:23" ht="12.75">
      <c r="B342" s="136" t="s">
        <v>151</v>
      </c>
      <c r="C342" s="151">
        <v>-27</v>
      </c>
      <c r="D342" s="151">
        <v>10</v>
      </c>
      <c r="E342" s="151">
        <v>6</v>
      </c>
      <c r="F342" s="151">
        <v>32</v>
      </c>
      <c r="G342" s="151">
        <v>21</v>
      </c>
      <c r="H342" s="151">
        <v>6</v>
      </c>
      <c r="I342" s="151">
        <v>9</v>
      </c>
      <c r="J342" s="152">
        <v>0.8</v>
      </c>
      <c r="K342" s="152">
        <v>2.78</v>
      </c>
      <c r="L342" s="152">
        <v>11.9</v>
      </c>
      <c r="M342" s="152">
        <v>1.5</v>
      </c>
      <c r="N342" s="136" t="s">
        <v>643</v>
      </c>
      <c r="O342" s="138">
        <v>2002</v>
      </c>
      <c r="P342" s="136" t="s">
        <v>1027</v>
      </c>
      <c r="Q342" s="136">
        <v>452813</v>
      </c>
      <c r="R342" s="136" t="s">
        <v>150</v>
      </c>
      <c r="S342" s="136" t="s">
        <v>131</v>
      </c>
      <c r="T342"/>
      <c r="U342" s="136"/>
      <c r="V342" s="136"/>
      <c r="W342"/>
    </row>
    <row r="343" spans="2:23" ht="12.75">
      <c r="B343" s="136" t="s">
        <v>432</v>
      </c>
      <c r="C343" s="151">
        <v>5</v>
      </c>
      <c r="D343" s="151">
        <v>26</v>
      </c>
      <c r="E343" s="151">
        <v>40</v>
      </c>
      <c r="F343" s="151">
        <v>38</v>
      </c>
      <c r="G343" s="151">
        <v>19</v>
      </c>
      <c r="H343" s="151">
        <v>25</v>
      </c>
      <c r="I343" s="151">
        <v>19</v>
      </c>
      <c r="J343" s="152">
        <v>0.9</v>
      </c>
      <c r="K343" s="152">
        <v>2.4</v>
      </c>
      <c r="L343" s="152">
        <v>19.2</v>
      </c>
      <c r="M343" s="152">
        <v>1.5</v>
      </c>
      <c r="N343" s="136" t="s">
        <v>643</v>
      </c>
      <c r="O343" s="138">
        <v>2004</v>
      </c>
      <c r="P343" s="136" t="s">
        <v>1027</v>
      </c>
      <c r="Q343" s="136">
        <v>750315</v>
      </c>
      <c r="R343" s="136" t="s">
        <v>142</v>
      </c>
      <c r="S343" s="136" t="s">
        <v>411</v>
      </c>
      <c r="T343"/>
      <c r="U343" s="136"/>
      <c r="V343" s="136"/>
      <c r="W343"/>
    </row>
    <row r="344" spans="2:23" ht="12.75">
      <c r="B344" s="136" t="s">
        <v>245</v>
      </c>
      <c r="C344" s="151"/>
      <c r="D344" s="151">
        <v>16</v>
      </c>
      <c r="E344" s="151">
        <v>10</v>
      </c>
      <c r="F344" s="151">
        <v>24</v>
      </c>
      <c r="G344" s="151">
        <v>5</v>
      </c>
      <c r="H344" s="151"/>
      <c r="I344" s="151">
        <v>-1</v>
      </c>
      <c r="J344" s="152">
        <v>0.8</v>
      </c>
      <c r="K344" s="152">
        <v>1.9</v>
      </c>
      <c r="L344" s="152">
        <v>13.1</v>
      </c>
      <c r="M344" s="152">
        <v>0.5</v>
      </c>
      <c r="N344" s="136" t="s">
        <v>643</v>
      </c>
      <c r="O344" s="138">
        <v>2004</v>
      </c>
      <c r="P344" s="136" t="s">
        <v>1027</v>
      </c>
      <c r="Q344" s="136">
        <v>136952</v>
      </c>
      <c r="R344" s="136" t="s">
        <v>142</v>
      </c>
      <c r="S344" s="136" t="s">
        <v>221</v>
      </c>
      <c r="T344"/>
      <c r="U344" s="136"/>
      <c r="V344" s="136"/>
      <c r="W344"/>
    </row>
    <row r="345" spans="2:23" ht="12.75">
      <c r="B345" s="136" t="s">
        <v>433</v>
      </c>
      <c r="C345" s="151"/>
      <c r="D345" s="151"/>
      <c r="E345" s="151"/>
      <c r="F345" s="151"/>
      <c r="G345" s="151">
        <v>-16</v>
      </c>
      <c r="H345" s="151"/>
      <c r="I345" s="151">
        <v>34</v>
      </c>
      <c r="J345" s="152">
        <v>1.1</v>
      </c>
      <c r="K345" s="152">
        <v>2.8</v>
      </c>
      <c r="L345" s="152"/>
      <c r="M345" s="152"/>
      <c r="N345" s="136" t="s">
        <v>643</v>
      </c>
      <c r="O345" s="138">
        <v>2005</v>
      </c>
      <c r="P345" s="136" t="s">
        <v>1027</v>
      </c>
      <c r="Q345" s="136">
        <v>358606</v>
      </c>
      <c r="R345" s="136" t="s">
        <v>142</v>
      </c>
      <c r="S345" s="136" t="s">
        <v>411</v>
      </c>
      <c r="T345"/>
      <c r="U345" s="136"/>
      <c r="V345" s="136"/>
      <c r="W345"/>
    </row>
    <row r="346" spans="2:23" ht="12.75">
      <c r="B346" s="136" t="s">
        <v>434</v>
      </c>
      <c r="C346" s="151"/>
      <c r="D346" s="151"/>
      <c r="E346" s="151"/>
      <c r="F346" s="151">
        <v>119</v>
      </c>
      <c r="G346" s="151">
        <v>27</v>
      </c>
      <c r="H346" s="151"/>
      <c r="I346" s="151">
        <v>10</v>
      </c>
      <c r="J346" s="152">
        <v>1.1</v>
      </c>
      <c r="K346" s="152">
        <v>2.8</v>
      </c>
      <c r="L346" s="152">
        <v>23.5</v>
      </c>
      <c r="M346" s="152">
        <v>1.6</v>
      </c>
      <c r="N346" s="136" t="s">
        <v>643</v>
      </c>
      <c r="O346" s="138">
        <v>2004</v>
      </c>
      <c r="P346" s="136" t="s">
        <v>1027</v>
      </c>
      <c r="Q346" s="136">
        <v>101121</v>
      </c>
      <c r="R346" s="136" t="s">
        <v>142</v>
      </c>
      <c r="S346" s="136" t="s">
        <v>411</v>
      </c>
      <c r="T346"/>
      <c r="U346" s="136"/>
      <c r="V346" s="136"/>
      <c r="W346"/>
    </row>
    <row r="347" spans="2:23" ht="12.75">
      <c r="B347" s="136" t="s">
        <v>524</v>
      </c>
      <c r="C347" s="151"/>
      <c r="D347" s="151"/>
      <c r="E347" s="151"/>
      <c r="F347" s="151">
        <v>33</v>
      </c>
      <c r="G347" s="151">
        <v>32</v>
      </c>
      <c r="H347" s="151"/>
      <c r="I347" s="151">
        <v>22</v>
      </c>
      <c r="J347" s="152">
        <v>1.1</v>
      </c>
      <c r="K347" s="152">
        <v>2.8</v>
      </c>
      <c r="L347" s="152"/>
      <c r="M347" s="152"/>
      <c r="N347" s="136" t="s">
        <v>643</v>
      </c>
      <c r="O347" s="138">
        <v>2005</v>
      </c>
      <c r="P347" s="136" t="s">
        <v>1027</v>
      </c>
      <c r="Q347" s="136">
        <v>394437</v>
      </c>
      <c r="R347" s="136" t="s">
        <v>142</v>
      </c>
      <c r="S347" s="136" t="s">
        <v>502</v>
      </c>
      <c r="T347"/>
      <c r="U347" s="136"/>
      <c r="V347" s="136"/>
      <c r="W347"/>
    </row>
    <row r="348" spans="2:23" ht="12.75">
      <c r="B348" s="136" t="s">
        <v>403</v>
      </c>
      <c r="C348" s="151"/>
      <c r="D348" s="151"/>
      <c r="E348" s="151"/>
      <c r="F348" s="151">
        <v>74</v>
      </c>
      <c r="G348" s="151">
        <v>26</v>
      </c>
      <c r="H348" s="151"/>
      <c r="I348" s="151">
        <v>21</v>
      </c>
      <c r="J348" s="152">
        <v>1.1</v>
      </c>
      <c r="K348" s="152">
        <v>2.8</v>
      </c>
      <c r="L348" s="152"/>
      <c r="M348" s="152"/>
      <c r="N348" s="136" t="s">
        <v>643</v>
      </c>
      <c r="O348" s="138">
        <v>2004</v>
      </c>
      <c r="P348" s="136" t="s">
        <v>1027</v>
      </c>
      <c r="Q348" s="136">
        <v>172783</v>
      </c>
      <c r="R348" s="136" t="s">
        <v>142</v>
      </c>
      <c r="S348" s="136" t="s">
        <v>360</v>
      </c>
      <c r="T348"/>
      <c r="U348" s="136"/>
      <c r="V348" s="136"/>
      <c r="W348"/>
    </row>
    <row r="349" spans="2:23" ht="12.75">
      <c r="B349" s="136" t="s">
        <v>522</v>
      </c>
      <c r="C349" s="151">
        <v>-42</v>
      </c>
      <c r="D349" s="151">
        <v>67</v>
      </c>
      <c r="E349" s="151">
        <v>20</v>
      </c>
      <c r="F349" s="151">
        <v>37</v>
      </c>
      <c r="G349" s="151">
        <v>18</v>
      </c>
      <c r="H349" s="151">
        <v>13</v>
      </c>
      <c r="I349" s="151">
        <v>25</v>
      </c>
      <c r="J349" s="152">
        <v>0.6</v>
      </c>
      <c r="K349" s="152">
        <v>1.3</v>
      </c>
      <c r="L349" s="152">
        <v>14.2</v>
      </c>
      <c r="M349" s="152">
        <v>1.8</v>
      </c>
      <c r="N349" s="136" t="s">
        <v>643</v>
      </c>
      <c r="O349" s="138">
        <v>2004</v>
      </c>
      <c r="P349" s="136" t="s">
        <v>1027</v>
      </c>
      <c r="Q349" s="136">
        <v>857805</v>
      </c>
      <c r="R349" s="136" t="s">
        <v>142</v>
      </c>
      <c r="S349" s="136" t="s">
        <v>502</v>
      </c>
      <c r="T349"/>
      <c r="U349" s="136"/>
      <c r="V349" s="136"/>
      <c r="W349"/>
    </row>
    <row r="350" spans="2:23" ht="12.75">
      <c r="B350" s="136" t="s">
        <v>291</v>
      </c>
      <c r="C350" s="151">
        <v>-20</v>
      </c>
      <c r="D350" s="151">
        <v>19</v>
      </c>
      <c r="E350" s="151">
        <v>1</v>
      </c>
      <c r="F350" s="151">
        <v>40</v>
      </c>
      <c r="G350" s="151">
        <v>-7</v>
      </c>
      <c r="H350" s="151">
        <v>5</v>
      </c>
      <c r="I350" s="151">
        <v>11</v>
      </c>
      <c r="J350" s="152">
        <v>0.8</v>
      </c>
      <c r="K350" s="152">
        <v>1.9</v>
      </c>
      <c r="L350" s="152">
        <v>14.5</v>
      </c>
      <c r="M350" s="152">
        <v>0.7</v>
      </c>
      <c r="N350" s="136" t="s">
        <v>643</v>
      </c>
      <c r="O350" s="138">
        <v>2004</v>
      </c>
      <c r="P350" s="136" t="s">
        <v>1027</v>
      </c>
      <c r="Q350" s="136">
        <v>786145</v>
      </c>
      <c r="R350" s="136" t="s">
        <v>142</v>
      </c>
      <c r="S350" s="136" t="s">
        <v>267</v>
      </c>
      <c r="T350"/>
      <c r="U350" s="136"/>
      <c r="V350" s="136"/>
      <c r="W350"/>
    </row>
    <row r="351" spans="2:23" ht="12.75">
      <c r="B351" s="136" t="s">
        <v>293</v>
      </c>
      <c r="C351" s="151"/>
      <c r="D351" s="151"/>
      <c r="E351" s="151"/>
      <c r="F351" s="151"/>
      <c r="G351" s="151">
        <v>58</v>
      </c>
      <c r="H351" s="151"/>
      <c r="I351" s="151">
        <v>39</v>
      </c>
      <c r="J351" s="152">
        <v>1.1</v>
      </c>
      <c r="K351" s="152">
        <v>2.8</v>
      </c>
      <c r="L351" s="152"/>
      <c r="M351" s="152"/>
      <c r="N351" s="136" t="s">
        <v>643</v>
      </c>
      <c r="O351" s="138">
        <v>2005</v>
      </c>
      <c r="P351" s="136" t="s">
        <v>1027</v>
      </c>
      <c r="Q351" s="136">
        <v>430264</v>
      </c>
      <c r="R351" s="136" t="s">
        <v>142</v>
      </c>
      <c r="S351" s="136" t="s">
        <v>267</v>
      </c>
      <c r="T351"/>
      <c r="U351" s="136"/>
      <c r="V351" s="136"/>
      <c r="W351"/>
    </row>
    <row r="352" spans="2:23" ht="12.75">
      <c r="B352" s="136" t="s">
        <v>558</v>
      </c>
      <c r="C352" s="151">
        <v>-51</v>
      </c>
      <c r="D352" s="151">
        <v>16</v>
      </c>
      <c r="E352" s="151">
        <v>4</v>
      </c>
      <c r="F352" s="151">
        <v>16</v>
      </c>
      <c r="G352" s="151">
        <v>-15</v>
      </c>
      <c r="H352" s="151">
        <v>-10</v>
      </c>
      <c r="I352" s="151">
        <v>3</v>
      </c>
      <c r="J352" s="152">
        <v>0.9</v>
      </c>
      <c r="K352" s="152">
        <v>2.35</v>
      </c>
      <c r="L352" s="152">
        <v>20</v>
      </c>
      <c r="M352" s="152">
        <v>0</v>
      </c>
      <c r="N352" s="136" t="s">
        <v>643</v>
      </c>
      <c r="O352" s="138">
        <v>2004</v>
      </c>
      <c r="P352" s="136" t="s">
        <v>1027</v>
      </c>
      <c r="Q352" s="136">
        <v>821975</v>
      </c>
      <c r="R352" s="136" t="s">
        <v>142</v>
      </c>
      <c r="S352" s="136" t="s">
        <v>548</v>
      </c>
      <c r="T352"/>
      <c r="U352" s="136"/>
      <c r="V352" s="136"/>
      <c r="W352"/>
    </row>
    <row r="353" spans="2:23" ht="12.75">
      <c r="B353" s="136" t="s">
        <v>431</v>
      </c>
      <c r="C353" s="151">
        <v>21</v>
      </c>
      <c r="D353" s="151">
        <v>36</v>
      </c>
      <c r="E353" s="151">
        <v>38</v>
      </c>
      <c r="F353" s="151">
        <v>42</v>
      </c>
      <c r="G353" s="151">
        <v>1</v>
      </c>
      <c r="H353" s="151">
        <v>27</v>
      </c>
      <c r="I353" s="151">
        <v>11</v>
      </c>
      <c r="J353" s="152">
        <v>0.9</v>
      </c>
      <c r="K353" s="152">
        <v>2.4</v>
      </c>
      <c r="L353" s="152">
        <v>15.1</v>
      </c>
      <c r="M353" s="152">
        <v>1.3</v>
      </c>
      <c r="N353" s="136" t="s">
        <v>643</v>
      </c>
      <c r="O353" s="138">
        <v>2005</v>
      </c>
      <c r="P353" s="136" t="s">
        <v>1027</v>
      </c>
      <c r="Q353" s="136">
        <v>466094</v>
      </c>
      <c r="R353" s="136" t="s">
        <v>142</v>
      </c>
      <c r="S353" s="136" t="s">
        <v>411</v>
      </c>
      <c r="T353"/>
      <c r="U353" s="136"/>
      <c r="V353" s="136"/>
      <c r="W353"/>
    </row>
    <row r="354" spans="2:23" ht="12.75">
      <c r="B354" s="136" t="s">
        <v>598</v>
      </c>
      <c r="C354" s="151">
        <v>-9</v>
      </c>
      <c r="D354" s="151">
        <v>10</v>
      </c>
      <c r="E354" s="151">
        <v>8</v>
      </c>
      <c r="F354" s="151">
        <v>13</v>
      </c>
      <c r="G354" s="151">
        <v>7</v>
      </c>
      <c r="H354" s="151">
        <v>6</v>
      </c>
      <c r="I354" s="151">
        <v>3</v>
      </c>
      <c r="J354" s="152">
        <v>0.3</v>
      </c>
      <c r="K354" s="152">
        <v>0.6</v>
      </c>
      <c r="L354" s="152">
        <v>3.7</v>
      </c>
      <c r="M354" s="152">
        <v>1.7</v>
      </c>
      <c r="N354" s="136" t="s">
        <v>645</v>
      </c>
      <c r="O354" s="138">
        <v>2003</v>
      </c>
      <c r="P354" s="136" t="s">
        <v>646</v>
      </c>
      <c r="Q354" s="136">
        <v>981175</v>
      </c>
      <c r="R354" s="136" t="s">
        <v>111</v>
      </c>
      <c r="S354" s="136" t="s">
        <v>593</v>
      </c>
      <c r="T354"/>
      <c r="U354" s="136"/>
      <c r="V354" s="136"/>
      <c r="W354"/>
    </row>
    <row r="355" spans="2:23" ht="12.75">
      <c r="B355" s="136" t="s">
        <v>599</v>
      </c>
      <c r="C355" s="151">
        <v>-26</v>
      </c>
      <c r="D355" s="151">
        <v>14</v>
      </c>
      <c r="E355" s="151">
        <v>9</v>
      </c>
      <c r="F355" s="151">
        <v>26</v>
      </c>
      <c r="G355" s="151">
        <v>12</v>
      </c>
      <c r="H355" s="151">
        <v>6</v>
      </c>
      <c r="I355" s="151">
        <v>6</v>
      </c>
      <c r="J355" s="152">
        <v>0.3</v>
      </c>
      <c r="K355" s="152">
        <v>0.6</v>
      </c>
      <c r="L355" s="152">
        <v>7.7</v>
      </c>
      <c r="M355" s="152">
        <v>1.7</v>
      </c>
      <c r="N355" s="136" t="s">
        <v>645</v>
      </c>
      <c r="O355" s="138">
        <v>2003</v>
      </c>
      <c r="P355" s="136" t="s">
        <v>646</v>
      </c>
      <c r="Q355" s="136">
        <v>117002</v>
      </c>
      <c r="R355" s="136" t="s">
        <v>111</v>
      </c>
      <c r="S355" s="136" t="s">
        <v>593</v>
      </c>
      <c r="T355"/>
      <c r="U355" s="136"/>
      <c r="V355" s="136"/>
      <c r="W355"/>
    </row>
    <row r="356" spans="2:23" ht="12.75">
      <c r="B356" s="136" t="s">
        <v>112</v>
      </c>
      <c r="C356" s="151">
        <v>-36</v>
      </c>
      <c r="D356" s="151">
        <v>18</v>
      </c>
      <c r="E356" s="151">
        <v>10</v>
      </c>
      <c r="F356" s="151">
        <v>34</v>
      </c>
      <c r="G356" s="151">
        <v>17</v>
      </c>
      <c r="H356" s="151">
        <v>6</v>
      </c>
      <c r="I356" s="151">
        <v>8</v>
      </c>
      <c r="J356" s="152">
        <v>0.3</v>
      </c>
      <c r="K356" s="152">
        <v>0.6</v>
      </c>
      <c r="L356" s="152">
        <v>10.4</v>
      </c>
      <c r="M356" s="152">
        <v>1.7</v>
      </c>
      <c r="N356" s="136" t="s">
        <v>645</v>
      </c>
      <c r="O356" s="138">
        <v>2003</v>
      </c>
      <c r="P356" s="136" t="s">
        <v>646</v>
      </c>
      <c r="Q356" s="136">
        <v>152835</v>
      </c>
      <c r="R356" s="136" t="s">
        <v>111</v>
      </c>
      <c r="S356" s="136" t="s">
        <v>105</v>
      </c>
      <c r="T356"/>
      <c r="U356" s="136"/>
      <c r="V356" s="136"/>
      <c r="W356"/>
    </row>
    <row r="357" spans="2:23" ht="12.75">
      <c r="B357" s="136" t="s">
        <v>601</v>
      </c>
      <c r="C357" s="151">
        <v>-25</v>
      </c>
      <c r="D357" s="151">
        <v>12</v>
      </c>
      <c r="E357" s="151">
        <v>8</v>
      </c>
      <c r="F357" s="151">
        <v>21</v>
      </c>
      <c r="G357" s="151">
        <v>6</v>
      </c>
      <c r="H357" s="151">
        <v>3</v>
      </c>
      <c r="I357" s="151">
        <v>5</v>
      </c>
      <c r="J357" s="152">
        <v>0.4</v>
      </c>
      <c r="K357" s="152">
        <v>1.51</v>
      </c>
      <c r="L357" s="152">
        <v>7.1</v>
      </c>
      <c r="M357" s="152">
        <v>1.3</v>
      </c>
      <c r="N357" s="136" t="s">
        <v>645</v>
      </c>
      <c r="O357" s="138">
        <v>2003</v>
      </c>
      <c r="P357" s="136" t="s">
        <v>646</v>
      </c>
      <c r="Q357" s="136">
        <v>599795</v>
      </c>
      <c r="R357" s="136" t="s">
        <v>65</v>
      </c>
      <c r="S357" s="136" t="s">
        <v>593</v>
      </c>
      <c r="T357"/>
      <c r="U357" s="136"/>
      <c r="V357" s="136"/>
      <c r="W357"/>
    </row>
    <row r="358" spans="2:23" ht="12.75">
      <c r="B358" s="136" t="s">
        <v>339</v>
      </c>
      <c r="C358" s="151">
        <v>-36</v>
      </c>
      <c r="D358" s="151">
        <v>10</v>
      </c>
      <c r="E358" s="151">
        <v>6</v>
      </c>
      <c r="F358" s="151">
        <v>30</v>
      </c>
      <c r="G358" s="151">
        <v>4</v>
      </c>
      <c r="H358" s="151">
        <v>0</v>
      </c>
      <c r="I358" s="151">
        <v>8</v>
      </c>
      <c r="J358" s="152">
        <v>0.4</v>
      </c>
      <c r="K358" s="152">
        <v>1.51</v>
      </c>
      <c r="L358" s="152">
        <v>9.6</v>
      </c>
      <c r="M358" s="152">
        <v>1.2</v>
      </c>
      <c r="N358" s="136" t="s">
        <v>645</v>
      </c>
      <c r="O358" s="138">
        <v>2003</v>
      </c>
      <c r="P358" s="136" t="s">
        <v>646</v>
      </c>
      <c r="Q358" s="136">
        <v>563965</v>
      </c>
      <c r="R358" s="136" t="s">
        <v>65</v>
      </c>
      <c r="S358" s="136" t="s">
        <v>307</v>
      </c>
      <c r="T358"/>
      <c r="U358" s="136"/>
      <c r="V358" s="136"/>
      <c r="W358"/>
    </row>
    <row r="359" spans="2:23" ht="12.75">
      <c r="B359" s="136" t="s">
        <v>408</v>
      </c>
      <c r="C359" s="151">
        <v>-19</v>
      </c>
      <c r="D359" s="151">
        <v>23</v>
      </c>
      <c r="E359" s="151">
        <v>8</v>
      </c>
      <c r="F359" s="151">
        <v>62</v>
      </c>
      <c r="G359" s="151">
        <v>11</v>
      </c>
      <c r="H359" s="151">
        <v>14</v>
      </c>
      <c r="I359" s="151">
        <v>18</v>
      </c>
      <c r="J359" s="152">
        <v>0.5</v>
      </c>
      <c r="K359" s="152">
        <v>1.75</v>
      </c>
      <c r="L359" s="152">
        <v>16.5</v>
      </c>
      <c r="M359" s="152">
        <v>1.6</v>
      </c>
      <c r="N359" s="136" t="s">
        <v>645</v>
      </c>
      <c r="O359" s="138">
        <v>2003</v>
      </c>
      <c r="P359" s="136" t="s">
        <v>646</v>
      </c>
      <c r="Q359" s="136">
        <v>206250</v>
      </c>
      <c r="R359" s="136" t="s">
        <v>65</v>
      </c>
      <c r="S359" s="136" t="s">
        <v>360</v>
      </c>
      <c r="T359"/>
      <c r="U359" s="136"/>
      <c r="V359" s="136"/>
      <c r="W359"/>
    </row>
    <row r="360" spans="2:23" ht="12.75">
      <c r="B360" s="136" t="s">
        <v>547</v>
      </c>
      <c r="C360" s="151">
        <v>-53</v>
      </c>
      <c r="D360" s="151">
        <v>46</v>
      </c>
      <c r="E360" s="151">
        <v>10</v>
      </c>
      <c r="F360" s="151">
        <v>28</v>
      </c>
      <c r="G360" s="151">
        <v>-6</v>
      </c>
      <c r="H360" s="151">
        <v>-2</v>
      </c>
      <c r="I360" s="151">
        <v>14</v>
      </c>
      <c r="J360" s="152">
        <v>0.4</v>
      </c>
      <c r="K360" s="152">
        <v>1.51</v>
      </c>
      <c r="L360" s="152">
        <v>18</v>
      </c>
      <c r="M360" s="152">
        <v>0.9</v>
      </c>
      <c r="N360" s="136" t="s">
        <v>645</v>
      </c>
      <c r="O360" s="138">
        <v>2003</v>
      </c>
      <c r="P360" s="136" t="s">
        <v>646</v>
      </c>
      <c r="Q360" s="136">
        <v>126094</v>
      </c>
      <c r="R360" s="136" t="s">
        <v>65</v>
      </c>
      <c r="S360" s="136" t="s">
        <v>528</v>
      </c>
      <c r="T360"/>
      <c r="U360" s="136"/>
      <c r="V360" s="136"/>
      <c r="W360"/>
    </row>
    <row r="361" spans="2:23" ht="12.75">
      <c r="B361" s="136" t="s">
        <v>66</v>
      </c>
      <c r="C361" s="151">
        <v>-37</v>
      </c>
      <c r="D361" s="151">
        <v>32</v>
      </c>
      <c r="E361" s="151">
        <v>17</v>
      </c>
      <c r="F361" s="151">
        <v>31</v>
      </c>
      <c r="G361" s="151">
        <v>23</v>
      </c>
      <c r="H361" s="151">
        <v>9</v>
      </c>
      <c r="I361" s="151">
        <v>7</v>
      </c>
      <c r="J361" s="152">
        <v>0.4</v>
      </c>
      <c r="K361" s="152">
        <v>1.3</v>
      </c>
      <c r="L361" s="152">
        <v>12.4</v>
      </c>
      <c r="M361" s="152">
        <v>1.6</v>
      </c>
      <c r="N361" s="136" t="s">
        <v>645</v>
      </c>
      <c r="O361" s="138">
        <v>2003</v>
      </c>
      <c r="P361" s="136" t="s">
        <v>646</v>
      </c>
      <c r="Q361" s="136">
        <v>528133</v>
      </c>
      <c r="R361" s="136" t="s">
        <v>65</v>
      </c>
      <c r="S361" s="136" t="s">
        <v>33</v>
      </c>
      <c r="T361"/>
      <c r="U361" s="136"/>
      <c r="V361" s="136"/>
      <c r="W361"/>
    </row>
    <row r="362" spans="2:23" ht="12.75">
      <c r="B362" s="136" t="s">
        <v>836</v>
      </c>
      <c r="C362" s="151">
        <v>-34</v>
      </c>
      <c r="D362" s="151">
        <v>14</v>
      </c>
      <c r="E362" s="151">
        <v>7</v>
      </c>
      <c r="F362" s="151">
        <v>34</v>
      </c>
      <c r="G362" s="151">
        <v>7</v>
      </c>
      <c r="H362" s="151">
        <v>3</v>
      </c>
      <c r="I362" s="151">
        <v>8</v>
      </c>
      <c r="J362" s="152">
        <v>0.2</v>
      </c>
      <c r="K362" s="152">
        <v>0.48</v>
      </c>
      <c r="L362" s="152">
        <v>10.2</v>
      </c>
      <c r="M362" s="152">
        <v>1.4</v>
      </c>
      <c r="N362" s="136" t="s">
        <v>645</v>
      </c>
      <c r="O362" s="138">
        <v>2003</v>
      </c>
      <c r="P362" s="136" t="s">
        <v>646</v>
      </c>
      <c r="Q362" s="136">
        <v>832360</v>
      </c>
      <c r="R362" s="136" t="s">
        <v>65</v>
      </c>
      <c r="S362" s="136" t="s">
        <v>830</v>
      </c>
      <c r="T362"/>
      <c r="U362" s="136"/>
      <c r="V362" s="136"/>
      <c r="W362"/>
    </row>
    <row r="363" spans="2:23" ht="12.75">
      <c r="B363" s="136" t="s">
        <v>837</v>
      </c>
      <c r="C363" s="151">
        <v>-35</v>
      </c>
      <c r="D363" s="151">
        <v>14</v>
      </c>
      <c r="E363" s="151">
        <v>7</v>
      </c>
      <c r="F363" s="151">
        <v>34</v>
      </c>
      <c r="G363" s="151">
        <v>7</v>
      </c>
      <c r="H363" s="151">
        <v>3</v>
      </c>
      <c r="I363" s="151">
        <v>9</v>
      </c>
      <c r="J363" s="152">
        <v>0.2</v>
      </c>
      <c r="K363" s="152">
        <v>0.47</v>
      </c>
      <c r="L363" s="152">
        <v>10.2</v>
      </c>
      <c r="M363" s="152">
        <v>1.4</v>
      </c>
      <c r="N363" s="136" t="s">
        <v>645</v>
      </c>
      <c r="O363" s="138">
        <v>2003</v>
      </c>
      <c r="P363" s="136" t="s">
        <v>646</v>
      </c>
      <c r="Q363" s="136">
        <v>635623</v>
      </c>
      <c r="R363" s="136" t="s">
        <v>65</v>
      </c>
      <c r="S363" s="136" t="s">
        <v>830</v>
      </c>
      <c r="T363"/>
      <c r="U363" s="136"/>
      <c r="V363" s="136"/>
      <c r="W363"/>
    </row>
    <row r="364" spans="2:23" ht="12.75">
      <c r="B364" s="136" t="s">
        <v>838</v>
      </c>
      <c r="C364" s="151">
        <v>-35</v>
      </c>
      <c r="D364" s="151">
        <v>14</v>
      </c>
      <c r="E364" s="151">
        <v>7</v>
      </c>
      <c r="F364" s="151">
        <v>35</v>
      </c>
      <c r="G364" s="151">
        <v>7</v>
      </c>
      <c r="H364" s="151">
        <v>3</v>
      </c>
      <c r="I364" s="151">
        <v>9</v>
      </c>
      <c r="J364" s="152">
        <v>0.2</v>
      </c>
      <c r="K364" s="152">
        <v>0.46</v>
      </c>
      <c r="L364" s="152">
        <v>10.2</v>
      </c>
      <c r="M364" s="152">
        <v>1.4</v>
      </c>
      <c r="N364" s="136" t="s">
        <v>645</v>
      </c>
      <c r="O364" s="138">
        <v>2003</v>
      </c>
      <c r="P364" s="136" t="s">
        <v>646</v>
      </c>
      <c r="Q364" s="136">
        <v>671453</v>
      </c>
      <c r="R364" s="136" t="s">
        <v>65</v>
      </c>
      <c r="S364" s="136" t="s">
        <v>830</v>
      </c>
      <c r="T364"/>
      <c r="U364" s="136"/>
      <c r="V364" s="136"/>
      <c r="W364"/>
    </row>
    <row r="365" spans="2:23" ht="12.75">
      <c r="B365" s="136" t="s">
        <v>839</v>
      </c>
      <c r="C365" s="151">
        <v>-34</v>
      </c>
      <c r="D365" s="151">
        <v>14</v>
      </c>
      <c r="E365" s="151">
        <v>7</v>
      </c>
      <c r="F365" s="151">
        <v>35</v>
      </c>
      <c r="G365" s="151">
        <v>7</v>
      </c>
      <c r="H365" s="151">
        <v>3</v>
      </c>
      <c r="I365" s="151">
        <v>9</v>
      </c>
      <c r="J365" s="152">
        <v>0.2</v>
      </c>
      <c r="K365" s="152">
        <v>0.46</v>
      </c>
      <c r="L365" s="152">
        <v>10.3</v>
      </c>
      <c r="M365" s="152">
        <v>1.4</v>
      </c>
      <c r="N365" s="136" t="s">
        <v>645</v>
      </c>
      <c r="O365" s="138">
        <v>2003</v>
      </c>
      <c r="P365" s="136" t="s">
        <v>646</v>
      </c>
      <c r="Q365" s="136">
        <v>707281</v>
      </c>
      <c r="R365" s="136" t="s">
        <v>65</v>
      </c>
      <c r="S365" s="136" t="s">
        <v>830</v>
      </c>
      <c r="T365"/>
      <c r="U365" s="136"/>
      <c r="V365" s="136"/>
      <c r="W365"/>
    </row>
    <row r="366" spans="2:23" ht="12.75">
      <c r="B366" s="136" t="s">
        <v>641</v>
      </c>
      <c r="C366" s="151">
        <v>-34</v>
      </c>
      <c r="D366" s="151">
        <v>14</v>
      </c>
      <c r="E366" s="151">
        <v>7</v>
      </c>
      <c r="F366" s="151">
        <v>35</v>
      </c>
      <c r="G366" s="151">
        <v>7</v>
      </c>
      <c r="H366" s="151">
        <v>3</v>
      </c>
      <c r="I366" s="151">
        <v>9</v>
      </c>
      <c r="J366" s="152">
        <v>0.2</v>
      </c>
      <c r="K366" s="152">
        <v>0.46</v>
      </c>
      <c r="L366" s="152">
        <v>10.3</v>
      </c>
      <c r="M366" s="152">
        <v>1.4</v>
      </c>
      <c r="N366" s="136" t="s">
        <v>645</v>
      </c>
      <c r="O366" s="138">
        <v>2003</v>
      </c>
      <c r="P366" s="136" t="s">
        <v>646</v>
      </c>
      <c r="Q366" s="136">
        <v>743112</v>
      </c>
      <c r="R366" s="136" t="s">
        <v>65</v>
      </c>
      <c r="S366" s="136" t="s">
        <v>640</v>
      </c>
      <c r="T366"/>
      <c r="U366" s="136"/>
      <c r="V366" s="136"/>
      <c r="W366"/>
    </row>
    <row r="367" spans="2:23" ht="12.75">
      <c r="B367" s="136" t="s">
        <v>642</v>
      </c>
      <c r="C367" s="151">
        <v>-35</v>
      </c>
      <c r="D367" s="151">
        <v>14</v>
      </c>
      <c r="E367" s="151">
        <v>7</v>
      </c>
      <c r="F367" s="151">
        <v>35</v>
      </c>
      <c r="G367" s="151">
        <v>7</v>
      </c>
      <c r="H367" s="151">
        <v>3</v>
      </c>
      <c r="I367" s="151">
        <v>9</v>
      </c>
      <c r="J367" s="152">
        <v>0.2</v>
      </c>
      <c r="K367" s="152">
        <v>0.46</v>
      </c>
      <c r="L367" s="152">
        <v>10.3</v>
      </c>
      <c r="M367" s="152">
        <v>1.4</v>
      </c>
      <c r="N367" s="136" t="s">
        <v>645</v>
      </c>
      <c r="O367" s="138">
        <v>2003</v>
      </c>
      <c r="P367" s="136" t="s">
        <v>646</v>
      </c>
      <c r="Q367" s="136">
        <v>778944</v>
      </c>
      <c r="R367" s="136" t="s">
        <v>65</v>
      </c>
      <c r="S367" s="136" t="s">
        <v>640</v>
      </c>
      <c r="T367"/>
      <c r="U367" s="136"/>
      <c r="V367" s="136"/>
      <c r="W367"/>
    </row>
    <row r="368" spans="2:23" ht="12.75">
      <c r="B368" s="136" t="s">
        <v>639</v>
      </c>
      <c r="C368" s="151">
        <v>-35</v>
      </c>
      <c r="D368" s="151">
        <v>14</v>
      </c>
      <c r="E368" s="151">
        <v>7</v>
      </c>
      <c r="F368" s="151">
        <v>35</v>
      </c>
      <c r="G368" s="151">
        <v>6</v>
      </c>
      <c r="H368" s="151">
        <v>3</v>
      </c>
      <c r="I368" s="151">
        <v>8</v>
      </c>
      <c r="J368" s="152">
        <v>0.2</v>
      </c>
      <c r="K368" s="152">
        <v>0.46</v>
      </c>
      <c r="L368" s="152">
        <v>10.1</v>
      </c>
      <c r="M368" s="152">
        <v>1.4</v>
      </c>
      <c r="N368" s="136" t="s">
        <v>645</v>
      </c>
      <c r="O368" s="138">
        <v>2003</v>
      </c>
      <c r="P368" s="136" t="s">
        <v>646</v>
      </c>
      <c r="Q368" s="136">
        <v>814772</v>
      </c>
      <c r="R368" s="136" t="s">
        <v>65</v>
      </c>
      <c r="S368" s="136" t="s">
        <v>633</v>
      </c>
      <c r="T368"/>
      <c r="U368" s="136"/>
      <c r="V368" s="136"/>
      <c r="W368"/>
    </row>
    <row r="369" spans="2:23" ht="12.75">
      <c r="B369" s="136" t="s">
        <v>638</v>
      </c>
      <c r="C369" s="151">
        <v>-32</v>
      </c>
      <c r="D369" s="151">
        <v>12</v>
      </c>
      <c r="E369" s="151">
        <v>7</v>
      </c>
      <c r="F369" s="151">
        <v>27</v>
      </c>
      <c r="G369" s="151">
        <v>4</v>
      </c>
      <c r="H369" s="151">
        <v>1</v>
      </c>
      <c r="I369" s="151">
        <v>6</v>
      </c>
      <c r="J369" s="152">
        <v>0.2</v>
      </c>
      <c r="K369" s="152">
        <v>0.46</v>
      </c>
      <c r="L369" s="152">
        <v>7.5</v>
      </c>
      <c r="M369" s="152">
        <v>1.3</v>
      </c>
      <c r="N369" s="136" t="s">
        <v>645</v>
      </c>
      <c r="O369" s="138">
        <v>2003</v>
      </c>
      <c r="P369" s="136" t="s">
        <v>646</v>
      </c>
      <c r="Q369" s="136">
        <v>850602</v>
      </c>
      <c r="R369" s="136" t="s">
        <v>65</v>
      </c>
      <c r="S369" s="136" t="s">
        <v>633</v>
      </c>
      <c r="T369"/>
      <c r="U369" s="136"/>
      <c r="V369" s="136"/>
      <c r="W369"/>
    </row>
    <row r="370" spans="2:23" ht="12.75">
      <c r="B370" s="136" t="s">
        <v>920</v>
      </c>
      <c r="C370" s="151">
        <v>4</v>
      </c>
      <c r="D370" s="151">
        <v>3</v>
      </c>
      <c r="E370" s="151">
        <v>2</v>
      </c>
      <c r="F370" s="151">
        <v>2</v>
      </c>
      <c r="G370" s="151">
        <v>2</v>
      </c>
      <c r="H370" s="151">
        <v>3</v>
      </c>
      <c r="I370" s="151">
        <v>2</v>
      </c>
      <c r="J370" s="152">
        <v>0.1</v>
      </c>
      <c r="K370" s="152">
        <v>0.21</v>
      </c>
      <c r="L370" s="152">
        <v>0.3</v>
      </c>
      <c r="M370" s="152">
        <v>-0.7</v>
      </c>
      <c r="N370" s="136" t="s">
        <v>645</v>
      </c>
      <c r="O370" s="138">
        <v>2003</v>
      </c>
      <c r="P370" s="136" t="s">
        <v>646</v>
      </c>
      <c r="Q370" s="136">
        <v>420646</v>
      </c>
      <c r="R370" s="136" t="s">
        <v>65</v>
      </c>
      <c r="S370" s="136" t="s">
        <v>845</v>
      </c>
      <c r="T370"/>
      <c r="U370" s="136"/>
      <c r="V370" s="136"/>
      <c r="W370"/>
    </row>
    <row r="371" spans="2:23" ht="12.75">
      <c r="B371" s="136" t="s">
        <v>945</v>
      </c>
      <c r="C371" s="151">
        <v>7</v>
      </c>
      <c r="D371" s="151">
        <v>4</v>
      </c>
      <c r="E371" s="151">
        <v>6</v>
      </c>
      <c r="F371" s="151">
        <v>4</v>
      </c>
      <c r="G371" s="151">
        <v>1</v>
      </c>
      <c r="H371" s="151">
        <v>4</v>
      </c>
      <c r="I371" s="151">
        <v>1</v>
      </c>
      <c r="J371" s="152">
        <v>0.2</v>
      </c>
      <c r="K371" s="152">
        <v>0.51</v>
      </c>
      <c r="L371" s="152">
        <v>2</v>
      </c>
      <c r="M371" s="152">
        <v>0.3</v>
      </c>
      <c r="N371" s="136" t="s">
        <v>645</v>
      </c>
      <c r="O371" s="138">
        <v>2003</v>
      </c>
      <c r="P371" s="136" t="s">
        <v>646</v>
      </c>
      <c r="Q371" s="136">
        <v>242081</v>
      </c>
      <c r="R371" s="136" t="s">
        <v>65</v>
      </c>
      <c r="S371" s="136" t="s">
        <v>926</v>
      </c>
      <c r="T371"/>
      <c r="U371" s="136"/>
      <c r="V371" s="136"/>
      <c r="W371"/>
    </row>
    <row r="372" spans="2:23" ht="12.75">
      <c r="B372" s="136" t="s">
        <v>246</v>
      </c>
      <c r="C372" s="151">
        <v>-38</v>
      </c>
      <c r="D372" s="151">
        <v>-3</v>
      </c>
      <c r="E372" s="151">
        <v>-5</v>
      </c>
      <c r="F372" s="151">
        <v>22</v>
      </c>
      <c r="G372" s="151">
        <v>-6</v>
      </c>
      <c r="H372" s="151">
        <v>-8</v>
      </c>
      <c r="I372" s="151">
        <v>5</v>
      </c>
      <c r="J372" s="152">
        <v>0.4</v>
      </c>
      <c r="K372" s="152">
        <v>1.5</v>
      </c>
      <c r="L372" s="152">
        <v>11.4</v>
      </c>
      <c r="M372" s="152">
        <v>0.2</v>
      </c>
      <c r="N372" s="136" t="s">
        <v>645</v>
      </c>
      <c r="O372" s="138">
        <v>2003</v>
      </c>
      <c r="P372" s="136" t="s">
        <v>646</v>
      </c>
      <c r="Q372" s="136">
        <v>456475</v>
      </c>
      <c r="R372" s="136" t="s">
        <v>65</v>
      </c>
      <c r="S372" s="136" t="s">
        <v>221</v>
      </c>
      <c r="T372"/>
      <c r="U372" s="136"/>
      <c r="V372" s="136"/>
      <c r="W372"/>
    </row>
    <row r="373" spans="2:23" ht="12.75">
      <c r="B373" s="136" t="s">
        <v>337</v>
      </c>
      <c r="C373" s="151">
        <v>-35</v>
      </c>
      <c r="D373" s="151">
        <v>3</v>
      </c>
      <c r="E373" s="151">
        <v>2</v>
      </c>
      <c r="F373" s="151">
        <v>29</v>
      </c>
      <c r="G373" s="151">
        <v>5</v>
      </c>
      <c r="H373" s="151">
        <v>-2</v>
      </c>
      <c r="I373" s="151">
        <v>7</v>
      </c>
      <c r="J373" s="152">
        <v>0.4</v>
      </c>
      <c r="K373" s="152">
        <v>1.51</v>
      </c>
      <c r="L373" s="152">
        <v>10.2</v>
      </c>
      <c r="M373" s="152">
        <v>1.1</v>
      </c>
      <c r="N373" s="136" t="s">
        <v>645</v>
      </c>
      <c r="O373" s="138">
        <v>2004</v>
      </c>
      <c r="P373" s="136" t="s">
        <v>646</v>
      </c>
      <c r="Q373" s="136">
        <v>522581</v>
      </c>
      <c r="R373" s="136" t="s">
        <v>65</v>
      </c>
      <c r="S373" s="136" t="s">
        <v>307</v>
      </c>
      <c r="T373"/>
      <c r="U373" s="136"/>
      <c r="V373" s="136"/>
      <c r="W373"/>
    </row>
    <row r="374" spans="2:23" ht="12.75">
      <c r="B374" s="136" t="s">
        <v>573</v>
      </c>
      <c r="C374" s="151">
        <v>7</v>
      </c>
      <c r="D374" s="151">
        <v>34</v>
      </c>
      <c r="E374" s="151">
        <v>49</v>
      </c>
      <c r="F374" s="151">
        <v>46</v>
      </c>
      <c r="G374" s="151">
        <v>43</v>
      </c>
      <c r="H374" s="151">
        <v>35</v>
      </c>
      <c r="I374" s="151">
        <v>2</v>
      </c>
      <c r="J374" s="152">
        <v>0.4</v>
      </c>
      <c r="K374" s="152">
        <v>1.31</v>
      </c>
      <c r="L374" s="152">
        <v>18.9</v>
      </c>
      <c r="M374" s="152">
        <v>1.8</v>
      </c>
      <c r="N374" s="136" t="s">
        <v>645</v>
      </c>
      <c r="O374" s="138">
        <v>2003</v>
      </c>
      <c r="P374" s="136" t="s">
        <v>646</v>
      </c>
      <c r="Q374" s="136">
        <v>313742</v>
      </c>
      <c r="R374" s="136" t="s">
        <v>65</v>
      </c>
      <c r="S374" s="136" t="s">
        <v>563</v>
      </c>
      <c r="T374"/>
      <c r="U374" s="136"/>
      <c r="V374" s="136"/>
      <c r="W374"/>
    </row>
    <row r="375" spans="2:23" ht="12.75">
      <c r="B375" s="136" t="s">
        <v>160</v>
      </c>
      <c r="C375" s="151">
        <v>-37</v>
      </c>
      <c r="D375" s="151">
        <v>9</v>
      </c>
      <c r="E375" s="151">
        <v>3</v>
      </c>
      <c r="F375" s="151">
        <v>28</v>
      </c>
      <c r="G375" s="151">
        <v>16</v>
      </c>
      <c r="H375" s="151">
        <v>1</v>
      </c>
      <c r="I375" s="151">
        <v>7</v>
      </c>
      <c r="J375" s="152">
        <v>0.4</v>
      </c>
      <c r="K375" s="152">
        <v>1.52</v>
      </c>
      <c r="L375" s="152">
        <v>9.1</v>
      </c>
      <c r="M375" s="152">
        <v>1.6</v>
      </c>
      <c r="N375" s="136" t="s">
        <v>645</v>
      </c>
      <c r="O375" s="138">
        <v>2003</v>
      </c>
      <c r="P375" s="136" t="s">
        <v>646</v>
      </c>
      <c r="Q375" s="136">
        <v>492306</v>
      </c>
      <c r="R375" s="136" t="s">
        <v>65</v>
      </c>
      <c r="S375" s="136" t="s">
        <v>131</v>
      </c>
      <c r="T375"/>
      <c r="U375" s="136"/>
      <c r="V375" s="136"/>
      <c r="W375"/>
    </row>
    <row r="376" spans="2:23" ht="12.75">
      <c r="B376" s="136" t="s">
        <v>299</v>
      </c>
      <c r="C376" s="151">
        <v>-28</v>
      </c>
      <c r="D376" s="151">
        <v>16</v>
      </c>
      <c r="E376" s="151">
        <v>4</v>
      </c>
      <c r="F376" s="151">
        <v>43</v>
      </c>
      <c r="G376" s="151">
        <v>6</v>
      </c>
      <c r="H376" s="151">
        <v>6</v>
      </c>
      <c r="I376" s="151">
        <v>24</v>
      </c>
      <c r="J376" s="152">
        <v>0.4</v>
      </c>
      <c r="K376" s="152">
        <v>1.55</v>
      </c>
      <c r="L376" s="152">
        <v>13.9</v>
      </c>
      <c r="M376" s="152">
        <v>1.4</v>
      </c>
      <c r="N376" s="136" t="s">
        <v>645</v>
      </c>
      <c r="O376" s="138">
        <v>2003</v>
      </c>
      <c r="P376" s="136" t="s">
        <v>646</v>
      </c>
      <c r="Q376" s="136">
        <v>385401</v>
      </c>
      <c r="R376" s="136" t="s">
        <v>65</v>
      </c>
      <c r="S376" s="136" t="s">
        <v>267</v>
      </c>
      <c r="T376"/>
      <c r="U376" s="136"/>
      <c r="V376" s="136"/>
      <c r="W376"/>
    </row>
    <row r="377" spans="2:23" ht="12.75">
      <c r="B377" s="136" t="s">
        <v>858</v>
      </c>
      <c r="C377" s="151">
        <v>4</v>
      </c>
      <c r="D377" s="151">
        <v>3</v>
      </c>
      <c r="E377" s="151">
        <v>2</v>
      </c>
      <c r="F377" s="151">
        <v>2</v>
      </c>
      <c r="G377" s="151">
        <v>2</v>
      </c>
      <c r="H377" s="151">
        <v>2</v>
      </c>
      <c r="I377" s="151">
        <v>2</v>
      </c>
      <c r="J377" s="152">
        <v>0.2</v>
      </c>
      <c r="K377" s="152">
        <v>0.55</v>
      </c>
      <c r="L377" s="152">
        <v>0.2</v>
      </c>
      <c r="M377" s="152">
        <v>-2.8</v>
      </c>
      <c r="N377" s="136" t="s">
        <v>645</v>
      </c>
      <c r="O377" s="138">
        <v>2003</v>
      </c>
      <c r="P377" s="136" t="s">
        <v>1027</v>
      </c>
      <c r="Q377" s="136">
        <v>718205</v>
      </c>
      <c r="R377" s="136" t="s">
        <v>48</v>
      </c>
      <c r="S377" s="136" t="s">
        <v>845</v>
      </c>
      <c r="T377"/>
      <c r="U377" s="136"/>
      <c r="V377" s="136"/>
      <c r="W377"/>
    </row>
    <row r="378" spans="2:23" ht="12.75">
      <c r="B378" s="136" t="s">
        <v>947</v>
      </c>
      <c r="C378" s="151">
        <v>7</v>
      </c>
      <c r="D378" s="151">
        <v>3</v>
      </c>
      <c r="E378" s="151">
        <v>7</v>
      </c>
      <c r="F378" s="151">
        <v>4</v>
      </c>
      <c r="G378" s="151">
        <v>0</v>
      </c>
      <c r="H378" s="151">
        <v>4</v>
      </c>
      <c r="I378" s="151">
        <v>0</v>
      </c>
      <c r="J378" s="152">
        <v>0.2</v>
      </c>
      <c r="K378" s="152">
        <v>0.84</v>
      </c>
      <c r="L378" s="152">
        <v>2.8</v>
      </c>
      <c r="M378" s="152">
        <v>0.1</v>
      </c>
      <c r="N378" s="136" t="s">
        <v>645</v>
      </c>
      <c r="O378" s="138">
        <v>2003</v>
      </c>
      <c r="P378" s="136" t="s">
        <v>1027</v>
      </c>
      <c r="Q378" s="136">
        <v>682377</v>
      </c>
      <c r="R378" s="136" t="s">
        <v>48</v>
      </c>
      <c r="S378" s="136" t="s">
        <v>926</v>
      </c>
      <c r="T378"/>
      <c r="U378" s="136"/>
      <c r="V378" s="136"/>
      <c r="W378"/>
    </row>
    <row r="379" spans="2:23" ht="12.75">
      <c r="B379" s="136" t="s">
        <v>280</v>
      </c>
      <c r="C379" s="151"/>
      <c r="D379" s="151"/>
      <c r="E379" s="151">
        <v>0</v>
      </c>
      <c r="F379" s="151">
        <v>45</v>
      </c>
      <c r="G379" s="151">
        <v>-1</v>
      </c>
      <c r="H379" s="151"/>
      <c r="I379" s="151">
        <v>6</v>
      </c>
      <c r="J379" s="152">
        <v>0.4</v>
      </c>
      <c r="K379" s="152">
        <v>1.62</v>
      </c>
      <c r="L379" s="152">
        <v>12.3</v>
      </c>
      <c r="M379" s="152">
        <v>1</v>
      </c>
      <c r="N379" s="136" t="s">
        <v>644</v>
      </c>
      <c r="O379" s="138">
        <v>2003</v>
      </c>
      <c r="P379" s="136" t="s">
        <v>1027</v>
      </c>
      <c r="Q379" s="136">
        <v>919787</v>
      </c>
      <c r="R379" s="136" t="s">
        <v>48</v>
      </c>
      <c r="S379" s="136" t="s">
        <v>267</v>
      </c>
      <c r="T379"/>
      <c r="U379" s="136"/>
      <c r="V379" s="136"/>
      <c r="W379"/>
    </row>
    <row r="380" spans="2:23" ht="12.75">
      <c r="B380" s="136" t="s">
        <v>222</v>
      </c>
      <c r="C380" s="151">
        <v>-40</v>
      </c>
      <c r="D380" s="151">
        <v>5</v>
      </c>
      <c r="E380" s="151">
        <v>-2</v>
      </c>
      <c r="F380" s="151">
        <v>26</v>
      </c>
      <c r="G380" s="151">
        <v>-3</v>
      </c>
      <c r="H380" s="151">
        <v>-5</v>
      </c>
      <c r="I380" s="151">
        <v>4</v>
      </c>
      <c r="J380" s="152">
        <v>0.4</v>
      </c>
      <c r="K380" s="152">
        <v>1.61</v>
      </c>
      <c r="L380" s="152">
        <v>12.3</v>
      </c>
      <c r="M380" s="152">
        <v>0.4</v>
      </c>
      <c r="N380" s="136" t="s">
        <v>644</v>
      </c>
      <c r="O380" s="138">
        <v>2003</v>
      </c>
      <c r="P380" s="136" t="s">
        <v>1027</v>
      </c>
      <c r="Q380" s="136">
        <v>610717</v>
      </c>
      <c r="R380" s="136" t="s">
        <v>48</v>
      </c>
      <c r="S380" s="136" t="s">
        <v>221</v>
      </c>
      <c r="T380"/>
      <c r="U380" s="136"/>
      <c r="V380" s="136"/>
      <c r="W380"/>
    </row>
    <row r="381" spans="2:23" ht="12.75">
      <c r="B381" s="136" t="s">
        <v>395</v>
      </c>
      <c r="C381" s="151"/>
      <c r="D381" s="151"/>
      <c r="E381" s="151"/>
      <c r="F381" s="151"/>
      <c r="G381" s="151"/>
      <c r="H381" s="151"/>
      <c r="I381" s="151"/>
      <c r="J381" s="152">
        <v>0.6</v>
      </c>
      <c r="K381" s="152">
        <v>1.4</v>
      </c>
      <c r="L381" s="152"/>
      <c r="M381" s="152"/>
      <c r="N381" s="136" t="s">
        <v>645</v>
      </c>
      <c r="O381" s="138">
        <v>2007</v>
      </c>
      <c r="P381" s="136" t="s">
        <v>646</v>
      </c>
      <c r="Q381" s="136">
        <v>102897</v>
      </c>
      <c r="R381" s="136" t="s">
        <v>861</v>
      </c>
      <c r="S381" s="136" t="s">
        <v>131</v>
      </c>
      <c r="T381"/>
      <c r="U381" s="136"/>
      <c r="V381" s="136"/>
      <c r="W381"/>
    </row>
    <row r="382" spans="2:23" ht="12.75">
      <c r="B382" s="136" t="s">
        <v>493</v>
      </c>
      <c r="C382" s="151"/>
      <c r="D382" s="151">
        <v>4</v>
      </c>
      <c r="E382" s="151">
        <v>14</v>
      </c>
      <c r="F382" s="151">
        <v>28</v>
      </c>
      <c r="G382" s="151">
        <v>-7</v>
      </c>
      <c r="H382" s="151"/>
      <c r="I382" s="151">
        <v>-10</v>
      </c>
      <c r="J382" s="152">
        <v>1.7</v>
      </c>
      <c r="K382" s="152">
        <v>4.61</v>
      </c>
      <c r="L382" s="152">
        <v>9.8</v>
      </c>
      <c r="M382" s="152">
        <v>-0.1</v>
      </c>
      <c r="N382" s="136" t="s">
        <v>643</v>
      </c>
      <c r="O382" s="138">
        <v>2003</v>
      </c>
      <c r="P382" s="136" t="s">
        <v>1027</v>
      </c>
      <c r="Q382" s="136">
        <v>603985</v>
      </c>
      <c r="R382" s="136" t="s">
        <v>335</v>
      </c>
      <c r="S382" s="136" t="s">
        <v>441</v>
      </c>
      <c r="T382"/>
      <c r="U382" s="136"/>
      <c r="V382" s="136"/>
      <c r="W382"/>
    </row>
    <row r="383" spans="2:23" ht="12.75">
      <c r="B383" s="136" t="s">
        <v>336</v>
      </c>
      <c r="C383" s="151">
        <v>-17</v>
      </c>
      <c r="D383" s="151">
        <v>14</v>
      </c>
      <c r="E383" s="151">
        <v>8</v>
      </c>
      <c r="F383" s="151">
        <v>22</v>
      </c>
      <c r="G383" s="151">
        <v>10</v>
      </c>
      <c r="H383" s="151">
        <v>7</v>
      </c>
      <c r="I383" s="151">
        <v>5</v>
      </c>
      <c r="J383" s="152">
        <v>0.8</v>
      </c>
      <c r="K383" s="152">
        <v>2.01</v>
      </c>
      <c r="L383" s="152">
        <v>7.9</v>
      </c>
      <c r="M383" s="152">
        <v>1.2</v>
      </c>
      <c r="N383" s="136" t="s">
        <v>643</v>
      </c>
      <c r="O383" s="138">
        <v>2003</v>
      </c>
      <c r="P383" s="136" t="s">
        <v>1027</v>
      </c>
      <c r="Q383" s="136">
        <v>532325</v>
      </c>
      <c r="R383" s="136" t="s">
        <v>335</v>
      </c>
      <c r="S383" s="136" t="s">
        <v>307</v>
      </c>
      <c r="T383"/>
      <c r="U383" s="136"/>
      <c r="V383" s="136"/>
      <c r="W383"/>
    </row>
    <row r="384" spans="2:23" ht="12.75">
      <c r="B384" s="136" t="s">
        <v>340</v>
      </c>
      <c r="C384" s="151"/>
      <c r="D384" s="151">
        <v>9</v>
      </c>
      <c r="E384" s="151">
        <v>9</v>
      </c>
      <c r="F384" s="151">
        <v>20</v>
      </c>
      <c r="G384" s="151">
        <v>9</v>
      </c>
      <c r="H384" s="151"/>
      <c r="I384" s="151">
        <v>4</v>
      </c>
      <c r="J384" s="152">
        <v>0.9</v>
      </c>
      <c r="K384" s="152">
        <v>2.41</v>
      </c>
      <c r="L384" s="152">
        <v>7.8</v>
      </c>
      <c r="M384" s="152">
        <v>1.1</v>
      </c>
      <c r="N384" s="136" t="s">
        <v>643</v>
      </c>
      <c r="O384" s="138">
        <v>2003</v>
      </c>
      <c r="P384" s="136" t="s">
        <v>1027</v>
      </c>
      <c r="Q384" s="136">
        <v>568154</v>
      </c>
      <c r="R384" s="136" t="s">
        <v>335</v>
      </c>
      <c r="S384" s="136" t="s">
        <v>307</v>
      </c>
      <c r="T384"/>
      <c r="U384" s="136"/>
      <c r="V384" s="136"/>
      <c r="W384"/>
    </row>
    <row r="385" spans="2:23" ht="12.75">
      <c r="B385" s="136" t="s">
        <v>574</v>
      </c>
      <c r="C385" s="151">
        <v>-55</v>
      </c>
      <c r="D385" s="151">
        <v>13</v>
      </c>
      <c r="E385" s="151">
        <v>-9</v>
      </c>
      <c r="F385" s="151">
        <v>23</v>
      </c>
      <c r="G385" s="151">
        <v>-7</v>
      </c>
      <c r="H385" s="151">
        <v>-12</v>
      </c>
      <c r="I385" s="151">
        <v>-1</v>
      </c>
      <c r="J385" s="152">
        <v>0.6</v>
      </c>
      <c r="K385" s="152">
        <v>1.6298</v>
      </c>
      <c r="L385" s="152">
        <v>13.2</v>
      </c>
      <c r="M385" s="152">
        <v>0.2</v>
      </c>
      <c r="N385" s="136" t="s">
        <v>645</v>
      </c>
      <c r="O385" s="138">
        <v>2003</v>
      </c>
      <c r="P385" s="136" t="s">
        <v>646</v>
      </c>
      <c r="Q385" s="136">
        <v>771030</v>
      </c>
      <c r="R385" s="136" t="s">
        <v>70</v>
      </c>
      <c r="S385" s="136" t="s">
        <v>563</v>
      </c>
      <c r="T385"/>
      <c r="U385" s="136"/>
      <c r="V385" s="136"/>
      <c r="W385"/>
    </row>
    <row r="386" spans="2:23" ht="12.75">
      <c r="B386" s="136" t="s">
        <v>71</v>
      </c>
      <c r="C386" s="151">
        <v>-30</v>
      </c>
      <c r="D386" s="151">
        <v>31</v>
      </c>
      <c r="E386" s="151">
        <v>14</v>
      </c>
      <c r="F386" s="151">
        <v>29</v>
      </c>
      <c r="G386" s="151">
        <v>26</v>
      </c>
      <c r="H386" s="151">
        <v>11</v>
      </c>
      <c r="I386" s="151">
        <v>4</v>
      </c>
      <c r="J386" s="152">
        <v>0.6</v>
      </c>
      <c r="K386" s="152">
        <v>1.612</v>
      </c>
      <c r="L386" s="152">
        <v>11.9</v>
      </c>
      <c r="M386" s="152">
        <v>1.6</v>
      </c>
      <c r="N386" s="136" t="s">
        <v>645</v>
      </c>
      <c r="O386" s="138">
        <v>2005</v>
      </c>
      <c r="P386" s="136" t="s">
        <v>646</v>
      </c>
      <c r="Q386" s="136">
        <v>806869</v>
      </c>
      <c r="R386" s="136" t="s">
        <v>70</v>
      </c>
      <c r="S386" s="136" t="s">
        <v>33</v>
      </c>
      <c r="T386"/>
      <c r="U386" s="136"/>
      <c r="V386" s="136"/>
      <c r="W386"/>
    </row>
    <row r="387" spans="2:23" ht="12.75">
      <c r="B387" s="136" t="s">
        <v>88</v>
      </c>
      <c r="C387" s="151">
        <v>-17</v>
      </c>
      <c r="D387" s="151">
        <v>44</v>
      </c>
      <c r="E387" s="151">
        <v>19</v>
      </c>
      <c r="F387" s="151">
        <v>42</v>
      </c>
      <c r="G387" s="151">
        <v>39</v>
      </c>
      <c r="H387" s="151">
        <v>23</v>
      </c>
      <c r="I387" s="151">
        <v>4</v>
      </c>
      <c r="J387" s="152">
        <v>0.6</v>
      </c>
      <c r="K387" s="152">
        <v>1.613</v>
      </c>
      <c r="L387" s="152">
        <v>11.7</v>
      </c>
      <c r="M387" s="152">
        <v>2.3</v>
      </c>
      <c r="N387" s="136" t="s">
        <v>645</v>
      </c>
      <c r="O387" s="138">
        <v>2004</v>
      </c>
      <c r="P387" s="136" t="s">
        <v>646</v>
      </c>
      <c r="Q387" s="136">
        <v>842690</v>
      </c>
      <c r="R387" s="136" t="s">
        <v>70</v>
      </c>
      <c r="S387" s="136" t="s">
        <v>86</v>
      </c>
      <c r="T387"/>
      <c r="U387" s="136"/>
      <c r="V387" s="136"/>
      <c r="W387"/>
    </row>
    <row r="388" spans="2:23" ht="12.75">
      <c r="B388" s="136" t="s">
        <v>602</v>
      </c>
      <c r="C388" s="151">
        <v>-25</v>
      </c>
      <c r="D388" s="151">
        <v>21</v>
      </c>
      <c r="E388" s="151">
        <v>12</v>
      </c>
      <c r="F388" s="151">
        <v>15</v>
      </c>
      <c r="G388" s="151">
        <v>9</v>
      </c>
      <c r="H388" s="151">
        <v>5</v>
      </c>
      <c r="I388" s="151">
        <v>3</v>
      </c>
      <c r="J388" s="152">
        <v>0.6</v>
      </c>
      <c r="K388" s="152">
        <v>1.642</v>
      </c>
      <c r="L388" s="152">
        <v>6.2</v>
      </c>
      <c r="M388" s="152">
        <v>1.4</v>
      </c>
      <c r="N388" s="136" t="s">
        <v>645</v>
      </c>
      <c r="O388" s="138">
        <v>2003</v>
      </c>
      <c r="P388" s="136" t="s">
        <v>646</v>
      </c>
      <c r="Q388" s="136">
        <v>878520</v>
      </c>
      <c r="R388" s="136" t="s">
        <v>70</v>
      </c>
      <c r="S388" s="136" t="s">
        <v>593</v>
      </c>
      <c r="T388"/>
      <c r="U388" s="136"/>
      <c r="V388" s="136"/>
      <c r="W388"/>
    </row>
    <row r="389" spans="2:23" ht="12.75">
      <c r="B389" s="136" t="s">
        <v>922</v>
      </c>
      <c r="C389" s="151">
        <v>4</v>
      </c>
      <c r="D389" s="151">
        <v>3</v>
      </c>
      <c r="E389" s="151">
        <v>2</v>
      </c>
      <c r="F389" s="151">
        <v>2</v>
      </c>
      <c r="G389" s="151">
        <v>2</v>
      </c>
      <c r="H389" s="151">
        <v>3</v>
      </c>
      <c r="I389" s="151">
        <v>2</v>
      </c>
      <c r="J389" s="152">
        <v>0.2</v>
      </c>
      <c r="K389" s="152">
        <v>0.3126</v>
      </c>
      <c r="L389" s="152">
        <v>0.2</v>
      </c>
      <c r="M389" s="152">
        <v>-6.3</v>
      </c>
      <c r="N389" s="136" t="s">
        <v>645</v>
      </c>
      <c r="O389" s="138">
        <v>2005</v>
      </c>
      <c r="P389" s="136" t="s">
        <v>646</v>
      </c>
      <c r="Q389" s="136">
        <v>478313</v>
      </c>
      <c r="R389" s="136" t="s">
        <v>70</v>
      </c>
      <c r="S389" s="136" t="s">
        <v>845</v>
      </c>
      <c r="T389"/>
      <c r="U389" s="136"/>
      <c r="V389" s="136"/>
      <c r="W389"/>
    </row>
    <row r="390" spans="2:23" ht="12.75">
      <c r="B390" s="136" t="s">
        <v>855</v>
      </c>
      <c r="C390" s="151">
        <v>4</v>
      </c>
      <c r="D390" s="151">
        <v>3</v>
      </c>
      <c r="E390" s="151">
        <v>2</v>
      </c>
      <c r="F390" s="151">
        <v>2</v>
      </c>
      <c r="G390" s="151">
        <v>2</v>
      </c>
      <c r="H390" s="151">
        <v>3</v>
      </c>
      <c r="I390" s="151">
        <v>2</v>
      </c>
      <c r="J390" s="152">
        <v>0.2</v>
      </c>
      <c r="K390" s="152">
        <v>0.4</v>
      </c>
      <c r="L390" s="152">
        <v>0.2</v>
      </c>
      <c r="M390" s="152">
        <v>-2.2</v>
      </c>
      <c r="N390" s="136" t="s">
        <v>645</v>
      </c>
      <c r="O390" s="138">
        <v>2003</v>
      </c>
      <c r="P390" s="136" t="s">
        <v>646</v>
      </c>
      <c r="Q390" s="136">
        <v>188664</v>
      </c>
      <c r="R390" s="136" t="s">
        <v>787</v>
      </c>
      <c r="S390" s="136" t="s">
        <v>845</v>
      </c>
      <c r="T390"/>
      <c r="U390" s="136"/>
      <c r="V390" s="136"/>
      <c r="W390"/>
    </row>
    <row r="391" spans="2:23" ht="12.75">
      <c r="B391" s="136" t="s">
        <v>605</v>
      </c>
      <c r="C391" s="151">
        <v>-22</v>
      </c>
      <c r="D391" s="151">
        <v>13</v>
      </c>
      <c r="E391" s="151">
        <v>7</v>
      </c>
      <c r="F391" s="151">
        <v>23</v>
      </c>
      <c r="G391" s="151">
        <v>12</v>
      </c>
      <c r="H391" s="151">
        <v>5</v>
      </c>
      <c r="I391" s="151">
        <v>4</v>
      </c>
      <c r="J391" s="152">
        <v>0.2</v>
      </c>
      <c r="K391" s="152">
        <v>0.4</v>
      </c>
      <c r="L391" s="152">
        <v>6.7</v>
      </c>
      <c r="M391" s="152">
        <v>1.7</v>
      </c>
      <c r="N391" s="136" t="s">
        <v>645</v>
      </c>
      <c r="O391" s="138">
        <v>2003</v>
      </c>
      <c r="P391" s="136" t="s">
        <v>646</v>
      </c>
      <c r="Q391" s="136">
        <v>224493</v>
      </c>
      <c r="R391" s="136" t="s">
        <v>787</v>
      </c>
      <c r="S391" s="136" t="s">
        <v>593</v>
      </c>
      <c r="T391"/>
      <c r="U391" s="136"/>
      <c r="V391" s="136"/>
      <c r="W391"/>
    </row>
    <row r="392" spans="2:23" ht="12.75">
      <c r="B392" s="136" t="s">
        <v>606</v>
      </c>
      <c r="C392" s="151">
        <v>-12</v>
      </c>
      <c r="D392" s="151">
        <v>12</v>
      </c>
      <c r="E392" s="151">
        <v>9</v>
      </c>
      <c r="F392" s="151">
        <v>19</v>
      </c>
      <c r="G392" s="151">
        <v>13</v>
      </c>
      <c r="H392" s="151">
        <v>7</v>
      </c>
      <c r="I392" s="151">
        <v>4</v>
      </c>
      <c r="J392" s="152">
        <v>0.2</v>
      </c>
      <c r="K392" s="152">
        <v>0.4</v>
      </c>
      <c r="L392" s="152">
        <v>5</v>
      </c>
      <c r="M392" s="152">
        <v>2.1</v>
      </c>
      <c r="N392" s="136" t="s">
        <v>645</v>
      </c>
      <c r="O392" s="138">
        <v>2003</v>
      </c>
      <c r="P392" s="136" t="s">
        <v>646</v>
      </c>
      <c r="Q392" s="136">
        <v>260323</v>
      </c>
      <c r="R392" s="136" t="s">
        <v>787</v>
      </c>
      <c r="S392" s="136" t="s">
        <v>593</v>
      </c>
      <c r="T392"/>
      <c r="U392" s="136"/>
      <c r="V392" s="136"/>
      <c r="W392"/>
    </row>
    <row r="393" spans="2:23" ht="12.75">
      <c r="B393" s="136" t="s">
        <v>110</v>
      </c>
      <c r="C393" s="151">
        <v>-32</v>
      </c>
      <c r="D393" s="151">
        <v>16</v>
      </c>
      <c r="E393" s="151">
        <v>8</v>
      </c>
      <c r="F393" s="151">
        <v>33</v>
      </c>
      <c r="G393" s="151">
        <v>17</v>
      </c>
      <c r="H393" s="151">
        <v>6</v>
      </c>
      <c r="I393" s="151">
        <v>6</v>
      </c>
      <c r="J393" s="152">
        <v>0.2</v>
      </c>
      <c r="K393" s="152">
        <v>0.4</v>
      </c>
      <c r="L393" s="152">
        <v>9.9</v>
      </c>
      <c r="M393" s="152">
        <v>1.7</v>
      </c>
      <c r="N393" s="136" t="s">
        <v>645</v>
      </c>
      <c r="O393" s="138">
        <v>2003</v>
      </c>
      <c r="P393" s="136" t="s">
        <v>646</v>
      </c>
      <c r="Q393" s="136">
        <v>296152</v>
      </c>
      <c r="R393" s="136" t="s">
        <v>787</v>
      </c>
      <c r="S393" s="136" t="s">
        <v>105</v>
      </c>
      <c r="T393"/>
      <c r="U393" s="136"/>
      <c r="V393" s="136"/>
      <c r="W393"/>
    </row>
    <row r="394" spans="2:23" ht="12.75">
      <c r="B394" s="136" t="s">
        <v>546</v>
      </c>
      <c r="C394" s="151">
        <v>-53</v>
      </c>
      <c r="D394" s="151">
        <v>36</v>
      </c>
      <c r="E394" s="151">
        <v>3</v>
      </c>
      <c r="F394" s="151">
        <v>33</v>
      </c>
      <c r="G394" s="151">
        <v>-11</v>
      </c>
      <c r="H394" s="151">
        <v>-5</v>
      </c>
      <c r="I394" s="151">
        <v>2</v>
      </c>
      <c r="J394" s="152">
        <v>0.6</v>
      </c>
      <c r="K394" s="152">
        <v>1.4</v>
      </c>
      <c r="L394" s="152">
        <v>13.3</v>
      </c>
      <c r="M394" s="152">
        <v>0.6</v>
      </c>
      <c r="N394" s="136" t="s">
        <v>645</v>
      </c>
      <c r="O394" s="138">
        <v>2003</v>
      </c>
      <c r="P394" s="136" t="s">
        <v>646</v>
      </c>
      <c r="Q394" s="136">
        <v>939264</v>
      </c>
      <c r="R394" s="136" t="s">
        <v>818</v>
      </c>
      <c r="S394" s="136" t="s">
        <v>528</v>
      </c>
      <c r="T394"/>
      <c r="U394" s="136"/>
      <c r="V394" s="136"/>
      <c r="W394"/>
    </row>
    <row r="395" spans="2:23" ht="12.75">
      <c r="B395" s="136" t="s">
        <v>95</v>
      </c>
      <c r="C395" s="151">
        <v>-41</v>
      </c>
      <c r="D395" s="151">
        <v>32</v>
      </c>
      <c r="E395" s="151">
        <v>19</v>
      </c>
      <c r="F395" s="151">
        <v>33</v>
      </c>
      <c r="G395" s="151">
        <v>22</v>
      </c>
      <c r="H395" s="151">
        <v>9</v>
      </c>
      <c r="I395" s="151">
        <v>7</v>
      </c>
      <c r="J395" s="152">
        <v>0.2</v>
      </c>
      <c r="K395" s="152">
        <v>0.4</v>
      </c>
      <c r="L395" s="152">
        <v>12.6</v>
      </c>
      <c r="M395" s="152">
        <v>1.5</v>
      </c>
      <c r="N395" s="136" t="s">
        <v>645</v>
      </c>
      <c r="O395" s="138">
        <v>2003</v>
      </c>
      <c r="P395" s="136" t="s">
        <v>646</v>
      </c>
      <c r="Q395" s="136">
        <v>760116</v>
      </c>
      <c r="R395" s="136" t="s">
        <v>818</v>
      </c>
      <c r="S395" s="136" t="s">
        <v>93</v>
      </c>
      <c r="T395"/>
      <c r="U395" s="136"/>
      <c r="V395" s="136"/>
      <c r="W395"/>
    </row>
    <row r="396" spans="2:23" ht="12.75">
      <c r="B396" s="136" t="s">
        <v>87</v>
      </c>
      <c r="C396" s="151">
        <v>-37</v>
      </c>
      <c r="D396" s="151">
        <v>31</v>
      </c>
      <c r="E396" s="151">
        <v>16</v>
      </c>
      <c r="F396" s="151">
        <v>42</v>
      </c>
      <c r="G396" s="151">
        <v>36</v>
      </c>
      <c r="H396" s="151">
        <v>13</v>
      </c>
      <c r="I396" s="151">
        <v>-1</v>
      </c>
      <c r="J396" s="152">
        <v>0.6</v>
      </c>
      <c r="K396" s="152">
        <v>1.4</v>
      </c>
      <c r="L396" s="152">
        <v>14.8</v>
      </c>
      <c r="M396" s="152">
        <v>1.8</v>
      </c>
      <c r="N396" s="136" t="s">
        <v>645</v>
      </c>
      <c r="O396" s="138">
        <v>2003</v>
      </c>
      <c r="P396" s="136" t="s">
        <v>646</v>
      </c>
      <c r="Q396" s="136">
        <v>903435</v>
      </c>
      <c r="R396" s="136" t="s">
        <v>818</v>
      </c>
      <c r="S396" s="136" t="s">
        <v>86</v>
      </c>
      <c r="T396"/>
      <c r="U396" s="136"/>
      <c r="V396" s="136"/>
      <c r="W396"/>
    </row>
    <row r="397" spans="2:23" ht="12.75">
      <c r="B397" s="136" t="s">
        <v>921</v>
      </c>
      <c r="C397" s="151">
        <v>4</v>
      </c>
      <c r="D397" s="151">
        <v>3</v>
      </c>
      <c r="E397" s="151">
        <v>2</v>
      </c>
      <c r="F397" s="151">
        <v>2</v>
      </c>
      <c r="G397" s="151">
        <v>2</v>
      </c>
      <c r="H397" s="151">
        <v>3</v>
      </c>
      <c r="I397" s="151">
        <v>2</v>
      </c>
      <c r="J397" s="152">
        <v>0.2</v>
      </c>
      <c r="K397" s="152">
        <v>0.5</v>
      </c>
      <c r="L397" s="152">
        <v>0.3</v>
      </c>
      <c r="M397" s="152">
        <v>-1.4</v>
      </c>
      <c r="N397" s="136" t="s">
        <v>645</v>
      </c>
      <c r="O397" s="138">
        <v>2003</v>
      </c>
      <c r="P397" s="136" t="s">
        <v>646</v>
      </c>
      <c r="Q397" s="136">
        <v>867606</v>
      </c>
      <c r="R397" s="136" t="s">
        <v>818</v>
      </c>
      <c r="S397" s="136" t="s">
        <v>845</v>
      </c>
      <c r="T397"/>
      <c r="U397" s="136"/>
      <c r="V397" s="136"/>
      <c r="W397"/>
    </row>
    <row r="398" spans="2:23" ht="12.75">
      <c r="B398" s="136" t="s">
        <v>247</v>
      </c>
      <c r="C398" s="151">
        <v>-37</v>
      </c>
      <c r="D398" s="151">
        <v>5</v>
      </c>
      <c r="E398" s="151">
        <v>-3</v>
      </c>
      <c r="F398" s="151">
        <v>27</v>
      </c>
      <c r="G398" s="151">
        <v>-4</v>
      </c>
      <c r="H398" s="151">
        <v>-4</v>
      </c>
      <c r="I398" s="151">
        <v>2</v>
      </c>
      <c r="J398" s="152">
        <v>1</v>
      </c>
      <c r="K398" s="152">
        <v>2.608</v>
      </c>
      <c r="L398" s="152">
        <v>12.5</v>
      </c>
      <c r="M398" s="152">
        <v>0.5</v>
      </c>
      <c r="N398" s="136" t="s">
        <v>644</v>
      </c>
      <c r="O398" s="138">
        <v>2005</v>
      </c>
      <c r="P398" s="136" t="s">
        <v>1027</v>
      </c>
      <c r="Q398" s="136">
        <v>251116</v>
      </c>
      <c r="R398" s="136" t="s">
        <v>158</v>
      </c>
      <c r="S398" s="136" t="s">
        <v>221</v>
      </c>
      <c r="T398"/>
      <c r="U398" s="136"/>
      <c r="V398" s="136"/>
      <c r="W398"/>
    </row>
    <row r="399" spans="2:23" ht="12.75">
      <c r="B399" s="136" t="s">
        <v>338</v>
      </c>
      <c r="C399" s="151">
        <v>-33</v>
      </c>
      <c r="D399" s="151">
        <v>10</v>
      </c>
      <c r="E399" s="151">
        <v>4</v>
      </c>
      <c r="F399" s="151">
        <v>34</v>
      </c>
      <c r="G399" s="151">
        <v>1</v>
      </c>
      <c r="H399" s="151">
        <v>1</v>
      </c>
      <c r="I399" s="151">
        <v>3</v>
      </c>
      <c r="J399" s="152">
        <v>1</v>
      </c>
      <c r="K399" s="152">
        <v>2.8</v>
      </c>
      <c r="L399" s="152">
        <v>11.2</v>
      </c>
      <c r="M399" s="152">
        <v>0.9</v>
      </c>
      <c r="N399" s="136" t="s">
        <v>644</v>
      </c>
      <c r="O399" s="138">
        <v>2005</v>
      </c>
      <c r="P399" s="136" t="s">
        <v>1027</v>
      </c>
      <c r="Q399" s="136">
        <v>107797</v>
      </c>
      <c r="R399" s="136" t="s">
        <v>158</v>
      </c>
      <c r="S399" s="136" t="s">
        <v>307</v>
      </c>
      <c r="T399"/>
      <c r="U399" s="136"/>
      <c r="V399" s="136"/>
      <c r="W399"/>
    </row>
    <row r="400" spans="2:23" ht="12.75">
      <c r="B400" s="136" t="s">
        <v>159</v>
      </c>
      <c r="C400" s="151">
        <v>-32</v>
      </c>
      <c r="D400" s="151">
        <v>15</v>
      </c>
      <c r="E400" s="151">
        <v>14</v>
      </c>
      <c r="F400" s="151">
        <v>33</v>
      </c>
      <c r="G400" s="151">
        <v>14</v>
      </c>
      <c r="H400" s="151">
        <v>6</v>
      </c>
      <c r="I400" s="151">
        <v>7</v>
      </c>
      <c r="J400" s="152">
        <v>1</v>
      </c>
      <c r="K400" s="152">
        <v>2.657</v>
      </c>
      <c r="L400" s="152">
        <v>9.9</v>
      </c>
      <c r="M400" s="152">
        <v>1.8</v>
      </c>
      <c r="N400" s="136" t="s">
        <v>643</v>
      </c>
      <c r="O400" s="138">
        <v>2005</v>
      </c>
      <c r="P400" s="136" t="s">
        <v>1027</v>
      </c>
      <c r="Q400" s="136">
        <v>215285</v>
      </c>
      <c r="R400" s="136" t="s">
        <v>158</v>
      </c>
      <c r="S400" s="136" t="s">
        <v>131</v>
      </c>
      <c r="T400"/>
      <c r="U400" s="136"/>
      <c r="V400" s="136"/>
      <c r="W400"/>
    </row>
    <row r="401" spans="2:23" ht="12.75">
      <c r="B401" s="136" t="s">
        <v>409</v>
      </c>
      <c r="C401" s="151">
        <v>-33</v>
      </c>
      <c r="D401" s="151">
        <v>23</v>
      </c>
      <c r="E401" s="151">
        <v>11</v>
      </c>
      <c r="F401" s="151">
        <v>56</v>
      </c>
      <c r="G401" s="151">
        <v>14</v>
      </c>
      <c r="H401" s="151">
        <v>10</v>
      </c>
      <c r="I401" s="151">
        <v>12</v>
      </c>
      <c r="J401" s="152">
        <v>1.1</v>
      </c>
      <c r="K401" s="152">
        <v>3.012</v>
      </c>
      <c r="L401" s="152">
        <v>15.6</v>
      </c>
      <c r="M401" s="152">
        <v>1.6</v>
      </c>
      <c r="N401" s="136" t="s">
        <v>644</v>
      </c>
      <c r="O401" s="138">
        <v>2005</v>
      </c>
      <c r="P401" s="136" t="s">
        <v>1027</v>
      </c>
      <c r="Q401" s="136">
        <v>143628</v>
      </c>
      <c r="R401" s="136" t="s">
        <v>158</v>
      </c>
      <c r="S401" s="136" t="s">
        <v>360</v>
      </c>
      <c r="T401"/>
      <c r="U401" s="136"/>
      <c r="V401" s="136"/>
      <c r="W401"/>
    </row>
    <row r="402" spans="2:23" ht="12.75">
      <c r="B402" s="136" t="s">
        <v>301</v>
      </c>
      <c r="C402" s="151">
        <v>-23</v>
      </c>
      <c r="D402" s="151">
        <v>16</v>
      </c>
      <c r="E402" s="151">
        <v>6</v>
      </c>
      <c r="F402" s="151">
        <v>46</v>
      </c>
      <c r="G402" s="151">
        <v>-5</v>
      </c>
      <c r="H402" s="151">
        <v>6</v>
      </c>
      <c r="I402" s="151">
        <v>1</v>
      </c>
      <c r="J402" s="152">
        <v>1</v>
      </c>
      <c r="K402" s="152">
        <v>2.651</v>
      </c>
      <c r="L402" s="152">
        <v>12.8</v>
      </c>
      <c r="M402" s="152">
        <v>0.7</v>
      </c>
      <c r="N402" s="136" t="s">
        <v>644</v>
      </c>
      <c r="O402" s="138">
        <v>2005</v>
      </c>
      <c r="P402" s="136" t="s">
        <v>1027</v>
      </c>
      <c r="Q402" s="136">
        <v>179457</v>
      </c>
      <c r="R402" s="136" t="s">
        <v>158</v>
      </c>
      <c r="S402" s="136" t="s">
        <v>267</v>
      </c>
      <c r="T402"/>
      <c r="U402" s="136"/>
      <c r="V402" s="136"/>
      <c r="W402"/>
    </row>
    <row r="403" spans="2:23" ht="12.75">
      <c r="B403" s="136" t="s">
        <v>300</v>
      </c>
      <c r="C403" s="151">
        <v>-22</v>
      </c>
      <c r="D403" s="151">
        <v>55</v>
      </c>
      <c r="E403" s="151">
        <v>-9</v>
      </c>
      <c r="F403" s="151">
        <v>33</v>
      </c>
      <c r="G403" s="151">
        <v>52</v>
      </c>
      <c r="H403" s="151">
        <v>17</v>
      </c>
      <c r="I403" s="151">
        <v>33</v>
      </c>
      <c r="J403" s="152">
        <v>0.8</v>
      </c>
      <c r="K403" s="152">
        <v>2</v>
      </c>
      <c r="L403" s="152">
        <v>18.8</v>
      </c>
      <c r="M403" s="152">
        <v>1.7</v>
      </c>
      <c r="N403" s="136" t="s">
        <v>645</v>
      </c>
      <c r="O403" s="138">
        <v>2003</v>
      </c>
      <c r="P403" s="136" t="s">
        <v>646</v>
      </c>
      <c r="Q403" s="136">
        <v>688457</v>
      </c>
      <c r="R403" s="136" t="s">
        <v>818</v>
      </c>
      <c r="S403" s="136" t="s">
        <v>267</v>
      </c>
      <c r="T403"/>
      <c r="U403" s="136"/>
      <c r="V403" s="136"/>
      <c r="W403"/>
    </row>
    <row r="404" spans="2:23" ht="12.75">
      <c r="B404" s="136" t="s">
        <v>809</v>
      </c>
      <c r="C404" s="151">
        <v>-44</v>
      </c>
      <c r="D404" s="151">
        <v>64</v>
      </c>
      <c r="E404" s="151">
        <v>8</v>
      </c>
      <c r="F404" s="151">
        <v>49</v>
      </c>
      <c r="G404" s="151">
        <v>29</v>
      </c>
      <c r="H404" s="151">
        <v>14</v>
      </c>
      <c r="I404" s="151">
        <v>13</v>
      </c>
      <c r="J404" s="152">
        <v>0.8</v>
      </c>
      <c r="K404" s="152">
        <v>1.99</v>
      </c>
      <c r="L404" s="152">
        <v>14.2</v>
      </c>
      <c r="M404" s="152">
        <v>1.9</v>
      </c>
      <c r="N404" s="136" t="s">
        <v>645</v>
      </c>
      <c r="O404" s="138">
        <v>2002</v>
      </c>
      <c r="P404" s="136" t="s">
        <v>1027</v>
      </c>
      <c r="Q404" s="136">
        <v>524470</v>
      </c>
      <c r="R404" s="136" t="s">
        <v>67</v>
      </c>
      <c r="S404" s="136" t="s">
        <v>33</v>
      </c>
      <c r="T404"/>
      <c r="U404" s="136"/>
      <c r="V404" s="136"/>
      <c r="W404"/>
    </row>
    <row r="405" spans="2:23" ht="12.75">
      <c r="B405" s="136" t="s">
        <v>785</v>
      </c>
      <c r="C405" s="151">
        <v>-44</v>
      </c>
      <c r="D405" s="151">
        <v>46</v>
      </c>
      <c r="E405" s="151">
        <v>20</v>
      </c>
      <c r="F405" s="151">
        <v>65</v>
      </c>
      <c r="G405" s="151">
        <v>28</v>
      </c>
      <c r="H405" s="151">
        <v>16</v>
      </c>
      <c r="I405" s="151">
        <v>11</v>
      </c>
      <c r="J405" s="152">
        <v>0.7</v>
      </c>
      <c r="K405" s="152">
        <v>1.81</v>
      </c>
      <c r="L405" s="152">
        <v>14.3</v>
      </c>
      <c r="M405" s="152">
        <v>2.2</v>
      </c>
      <c r="N405" s="136" t="s">
        <v>643</v>
      </c>
      <c r="O405" s="138">
        <v>2005</v>
      </c>
      <c r="P405" s="136" t="s">
        <v>1027</v>
      </c>
      <c r="Q405" s="136">
        <v>170951</v>
      </c>
      <c r="R405" s="136" t="s">
        <v>67</v>
      </c>
      <c r="S405" s="136" t="s">
        <v>114</v>
      </c>
      <c r="T405"/>
      <c r="U405" s="136"/>
      <c r="V405" s="136"/>
      <c r="W405"/>
    </row>
    <row r="406" spans="2:23" ht="12.75">
      <c r="B406" s="136" t="s">
        <v>976</v>
      </c>
      <c r="C406" s="151"/>
      <c r="D406" s="151">
        <v>7</v>
      </c>
      <c r="E406" s="151">
        <v>9</v>
      </c>
      <c r="F406" s="151">
        <v>30</v>
      </c>
      <c r="G406" s="151">
        <v>3</v>
      </c>
      <c r="H406" s="151"/>
      <c r="I406" s="151">
        <v>10</v>
      </c>
      <c r="J406" s="152">
        <v>0.7</v>
      </c>
      <c r="K406" s="152">
        <v>1.96</v>
      </c>
      <c r="L406" s="152">
        <v>11.1</v>
      </c>
      <c r="M406" s="152">
        <v>1</v>
      </c>
      <c r="N406" s="136" t="s">
        <v>643</v>
      </c>
      <c r="O406" s="138">
        <v>2006</v>
      </c>
      <c r="P406" s="136" t="s">
        <v>1027</v>
      </c>
      <c r="Q406" s="136">
        <v>513432</v>
      </c>
      <c r="R406" s="136" t="s">
        <v>67</v>
      </c>
      <c r="S406" s="136" t="s">
        <v>307</v>
      </c>
      <c r="T406"/>
      <c r="U406" s="136"/>
      <c r="V406" s="136"/>
      <c r="W406"/>
    </row>
    <row r="407" spans="2:23" ht="12.75">
      <c r="B407" s="136" t="s">
        <v>789</v>
      </c>
      <c r="C407" s="151">
        <v>-29</v>
      </c>
      <c r="D407" s="151">
        <v>19</v>
      </c>
      <c r="E407" s="151">
        <v>7</v>
      </c>
      <c r="F407" s="151">
        <v>29</v>
      </c>
      <c r="G407" s="151">
        <v>-8</v>
      </c>
      <c r="H407" s="151">
        <v>1</v>
      </c>
      <c r="I407" s="151">
        <v>9</v>
      </c>
      <c r="J407" s="152">
        <v>0.8</v>
      </c>
      <c r="K407" s="152">
        <v>2.19</v>
      </c>
      <c r="L407" s="152">
        <v>11.6</v>
      </c>
      <c r="M407" s="152">
        <v>0.6</v>
      </c>
      <c r="N407" s="136" t="s">
        <v>643</v>
      </c>
      <c r="O407" s="138">
        <v>2005</v>
      </c>
      <c r="P407" s="136" t="s">
        <v>1027</v>
      </c>
      <c r="Q407" s="136">
        <v>206789</v>
      </c>
      <c r="R407" s="136" t="s">
        <v>67</v>
      </c>
      <c r="S407" s="136" t="s">
        <v>307</v>
      </c>
      <c r="T407"/>
      <c r="U407" s="136"/>
      <c r="V407" s="136"/>
      <c r="W407"/>
    </row>
    <row r="408" spans="2:23" ht="12.75">
      <c r="B408" s="136" t="s">
        <v>377</v>
      </c>
      <c r="C408" s="151">
        <v>-25</v>
      </c>
      <c r="D408" s="151">
        <v>24</v>
      </c>
      <c r="E408" s="151">
        <v>15</v>
      </c>
      <c r="F408" s="151">
        <v>57</v>
      </c>
      <c r="G408" s="151">
        <v>6</v>
      </c>
      <c r="H408" s="151">
        <v>12</v>
      </c>
      <c r="I408" s="151">
        <v>27</v>
      </c>
      <c r="J408" s="152">
        <v>0.8</v>
      </c>
      <c r="K408" s="152">
        <v>2.5</v>
      </c>
      <c r="L408" s="152">
        <v>16.2</v>
      </c>
      <c r="M408" s="152">
        <v>1.6</v>
      </c>
      <c r="N408" s="136" t="s">
        <v>644</v>
      </c>
      <c r="O408" s="138">
        <v>2003</v>
      </c>
      <c r="P408" s="136" t="s">
        <v>1027</v>
      </c>
      <c r="Q408" s="136">
        <v>888859</v>
      </c>
      <c r="R408" s="136" t="s">
        <v>780</v>
      </c>
      <c r="S408" s="136" t="s">
        <v>360</v>
      </c>
      <c r="T408"/>
      <c r="U408" s="136"/>
      <c r="V408" s="136"/>
      <c r="W408"/>
    </row>
    <row r="409" spans="2:23" ht="12.75">
      <c r="B409" s="136" t="s">
        <v>250</v>
      </c>
      <c r="C409" s="151">
        <v>-39</v>
      </c>
      <c r="D409" s="151">
        <v>3</v>
      </c>
      <c r="E409" s="151">
        <v>-1</v>
      </c>
      <c r="F409" s="151">
        <v>21</v>
      </c>
      <c r="G409" s="151">
        <v>0</v>
      </c>
      <c r="H409" s="151">
        <v>-6</v>
      </c>
      <c r="I409" s="151">
        <v>6</v>
      </c>
      <c r="J409" s="152">
        <v>0.7</v>
      </c>
      <c r="K409" s="152">
        <v>1.9</v>
      </c>
      <c r="L409" s="152">
        <v>11.8</v>
      </c>
      <c r="M409" s="152">
        <v>0.5</v>
      </c>
      <c r="N409" s="136" t="s">
        <v>644</v>
      </c>
      <c r="O409" s="138">
        <v>2002</v>
      </c>
      <c r="P409" s="136" t="s">
        <v>1027</v>
      </c>
      <c r="Q409" s="136">
        <v>311324</v>
      </c>
      <c r="R409" s="136" t="s">
        <v>780</v>
      </c>
      <c r="S409" s="136" t="s">
        <v>221</v>
      </c>
      <c r="T409"/>
      <c r="U409" s="136"/>
      <c r="V409" s="136"/>
      <c r="W409"/>
    </row>
    <row r="410" spans="2:23" ht="12.75">
      <c r="B410" s="136" t="s">
        <v>249</v>
      </c>
      <c r="C410" s="151">
        <v>-40</v>
      </c>
      <c r="D410" s="151">
        <v>6</v>
      </c>
      <c r="E410" s="151">
        <v>0</v>
      </c>
      <c r="F410" s="151">
        <v>23</v>
      </c>
      <c r="G410" s="151">
        <v>-1</v>
      </c>
      <c r="H410" s="151">
        <v>-5</v>
      </c>
      <c r="I410" s="151">
        <v>3</v>
      </c>
      <c r="J410" s="152">
        <v>0.5</v>
      </c>
      <c r="K410" s="152">
        <v>1.5</v>
      </c>
      <c r="L410" s="152">
        <v>12.1</v>
      </c>
      <c r="M410" s="152">
        <v>0.4</v>
      </c>
      <c r="N410" s="136" t="s">
        <v>644</v>
      </c>
      <c r="O410" s="138">
        <v>2002</v>
      </c>
      <c r="P410" s="136" t="s">
        <v>1027</v>
      </c>
      <c r="Q410" s="136">
        <v>853028</v>
      </c>
      <c r="R410" s="136" t="s">
        <v>780</v>
      </c>
      <c r="S410" s="136" t="s">
        <v>221</v>
      </c>
      <c r="T410"/>
      <c r="U410" s="136"/>
      <c r="V410" s="136"/>
      <c r="W410"/>
    </row>
    <row r="411" spans="2:23" ht="12.75">
      <c r="B411" s="136" t="s">
        <v>483</v>
      </c>
      <c r="C411" s="151">
        <v>-26</v>
      </c>
      <c r="D411" s="151">
        <v>17</v>
      </c>
      <c r="E411" s="151">
        <v>4</v>
      </c>
      <c r="F411" s="151">
        <v>46</v>
      </c>
      <c r="G411" s="151">
        <v>-7</v>
      </c>
      <c r="H411" s="151">
        <v>4</v>
      </c>
      <c r="I411" s="151">
        <v>-5</v>
      </c>
      <c r="J411" s="152">
        <v>0.7</v>
      </c>
      <c r="K411" s="152">
        <v>1.9</v>
      </c>
      <c r="L411" s="152">
        <v>13.3</v>
      </c>
      <c r="M411" s="152">
        <v>0.4</v>
      </c>
      <c r="N411" s="136" t="s">
        <v>788</v>
      </c>
      <c r="O411" s="138">
        <v>2002</v>
      </c>
      <c r="P411" s="136" t="s">
        <v>1027</v>
      </c>
      <c r="Q411" s="136">
        <v>275495</v>
      </c>
      <c r="R411" s="136" t="s">
        <v>780</v>
      </c>
      <c r="S411" s="136" t="s">
        <v>441</v>
      </c>
      <c r="T411"/>
      <c r="U411" s="136"/>
      <c r="V411" s="136"/>
      <c r="W411"/>
    </row>
    <row r="412" spans="2:23" ht="12.75">
      <c r="B412" s="136" t="s">
        <v>308</v>
      </c>
      <c r="C412" s="151"/>
      <c r="D412" s="151"/>
      <c r="E412" s="151"/>
      <c r="F412" s="151"/>
      <c r="G412" s="151"/>
      <c r="H412" s="151"/>
      <c r="I412" s="151">
        <v>7</v>
      </c>
      <c r="J412" s="152">
        <v>0.7</v>
      </c>
      <c r="K412" s="152">
        <v>1.9</v>
      </c>
      <c r="L412" s="152">
        <v>10.9</v>
      </c>
      <c r="M412" s="152">
        <v>1.1</v>
      </c>
      <c r="N412" s="136" t="s">
        <v>644</v>
      </c>
      <c r="O412" s="138">
        <v>2002</v>
      </c>
      <c r="P412" s="136" t="s">
        <v>1027</v>
      </c>
      <c r="Q412" s="136">
        <v>640466</v>
      </c>
      <c r="R412" s="136" t="s">
        <v>780</v>
      </c>
      <c r="S412" s="136" t="s">
        <v>307</v>
      </c>
      <c r="T412"/>
      <c r="U412" s="136"/>
      <c r="V412" s="136"/>
      <c r="W412"/>
    </row>
    <row r="413" spans="2:23" ht="12.75">
      <c r="B413" s="136" t="s">
        <v>552</v>
      </c>
      <c r="C413" s="151">
        <v>-34</v>
      </c>
      <c r="D413" s="151">
        <v>0</v>
      </c>
      <c r="E413" s="151">
        <v>-5</v>
      </c>
      <c r="F413" s="151">
        <v>27</v>
      </c>
      <c r="G413" s="151">
        <v>-5</v>
      </c>
      <c r="H413" s="151">
        <v>-5</v>
      </c>
      <c r="I413" s="151">
        <v>0</v>
      </c>
      <c r="J413" s="152">
        <v>0.7</v>
      </c>
      <c r="K413" s="152">
        <v>1.9</v>
      </c>
      <c r="L413" s="152">
        <v>11.7</v>
      </c>
      <c r="M413" s="152">
        <v>0.2</v>
      </c>
      <c r="N413" s="136" t="s">
        <v>644</v>
      </c>
      <c r="O413" s="138">
        <v>2002</v>
      </c>
      <c r="P413" s="136" t="s">
        <v>1027</v>
      </c>
      <c r="Q413" s="136">
        <v>568808</v>
      </c>
      <c r="R413" s="136" t="s">
        <v>780</v>
      </c>
      <c r="S413" s="136" t="s">
        <v>548</v>
      </c>
      <c r="T413"/>
      <c r="U413" s="136"/>
      <c r="V413" s="136"/>
      <c r="W413"/>
    </row>
    <row r="414" spans="2:23" ht="12.75">
      <c r="B414" s="136" t="s">
        <v>690</v>
      </c>
      <c r="C414" s="151"/>
      <c r="D414" s="151"/>
      <c r="E414" s="151"/>
      <c r="F414" s="151"/>
      <c r="G414" s="151"/>
      <c r="H414" s="151"/>
      <c r="I414" s="151">
        <v>6</v>
      </c>
      <c r="J414" s="152">
        <v>0.5</v>
      </c>
      <c r="K414" s="152">
        <v>1.45</v>
      </c>
      <c r="L414" s="152">
        <v>4.1</v>
      </c>
      <c r="M414" s="152">
        <v>0.7</v>
      </c>
      <c r="N414" s="136" t="s">
        <v>643</v>
      </c>
      <c r="O414" s="138">
        <v>2003</v>
      </c>
      <c r="P414" s="136" t="s">
        <v>1027</v>
      </c>
      <c r="Q414" s="136">
        <v>960518</v>
      </c>
      <c r="R414" s="136" t="s">
        <v>780</v>
      </c>
      <c r="S414" s="136" t="s">
        <v>611</v>
      </c>
      <c r="T414"/>
      <c r="U414" s="136"/>
      <c r="V414" s="136"/>
      <c r="W414"/>
    </row>
    <row r="415" spans="2:23" ht="12.75">
      <c r="B415" s="136" t="s">
        <v>615</v>
      </c>
      <c r="C415" s="151"/>
      <c r="D415" s="151"/>
      <c r="E415" s="151"/>
      <c r="F415" s="151"/>
      <c r="G415" s="151"/>
      <c r="H415" s="151"/>
      <c r="I415" s="151">
        <v>5</v>
      </c>
      <c r="J415" s="152">
        <v>0.5</v>
      </c>
      <c r="K415" s="152">
        <v>1.45</v>
      </c>
      <c r="L415" s="152">
        <v>5.2</v>
      </c>
      <c r="M415" s="152">
        <v>1.1</v>
      </c>
      <c r="N415" s="136" t="s">
        <v>643</v>
      </c>
      <c r="O415" s="138">
        <v>2003</v>
      </c>
      <c r="P415" s="136" t="s">
        <v>1027</v>
      </c>
      <c r="Q415" s="136">
        <v>924688</v>
      </c>
      <c r="R415" s="136" t="s">
        <v>780</v>
      </c>
      <c r="S415" s="136" t="s">
        <v>611</v>
      </c>
      <c r="T415"/>
      <c r="U415" s="136"/>
      <c r="V415" s="136"/>
      <c r="W415"/>
    </row>
    <row r="416" spans="2:23" ht="12.75">
      <c r="B416" s="136" t="s">
        <v>751</v>
      </c>
      <c r="C416" s="151">
        <v>5</v>
      </c>
      <c r="D416" s="151">
        <v>2</v>
      </c>
      <c r="E416" s="151">
        <v>3</v>
      </c>
      <c r="F416" s="151">
        <v>8</v>
      </c>
      <c r="G416" s="151">
        <v>-3</v>
      </c>
      <c r="H416" s="151">
        <v>3</v>
      </c>
      <c r="I416" s="151">
        <v>4</v>
      </c>
      <c r="J416" s="152">
        <v>0.4</v>
      </c>
      <c r="K416" s="152">
        <v>1</v>
      </c>
      <c r="L416" s="152">
        <v>5.3</v>
      </c>
      <c r="M416" s="152">
        <v>0.2</v>
      </c>
      <c r="N416" s="136" t="s">
        <v>643</v>
      </c>
      <c r="O416" s="138">
        <v>2003</v>
      </c>
      <c r="P416" s="136" t="s">
        <v>1027</v>
      </c>
      <c r="Q416" s="136">
        <v>132175</v>
      </c>
      <c r="R416" s="136" t="s">
        <v>780</v>
      </c>
      <c r="S416" s="136" t="s">
        <v>986</v>
      </c>
      <c r="T416"/>
      <c r="U416" s="136"/>
      <c r="V416" s="136"/>
      <c r="W416"/>
    </row>
    <row r="417" spans="2:23" ht="12.75">
      <c r="B417" s="136" t="s">
        <v>691</v>
      </c>
      <c r="C417" s="151">
        <v>-16</v>
      </c>
      <c r="D417" s="151">
        <v>6</v>
      </c>
      <c r="E417" s="151">
        <v>3</v>
      </c>
      <c r="F417" s="151">
        <v>22</v>
      </c>
      <c r="G417" s="151">
        <v>3</v>
      </c>
      <c r="H417" s="151">
        <v>3</v>
      </c>
      <c r="I417" s="151">
        <v>6</v>
      </c>
      <c r="J417" s="152">
        <v>0.6</v>
      </c>
      <c r="K417" s="152">
        <v>1.65</v>
      </c>
      <c r="L417" s="152">
        <v>6.3</v>
      </c>
      <c r="M417" s="152">
        <v>1.2</v>
      </c>
      <c r="N417" s="136" t="s">
        <v>643</v>
      </c>
      <c r="O417" s="138">
        <v>2003</v>
      </c>
      <c r="P417" s="136" t="s">
        <v>1027</v>
      </c>
      <c r="Q417" s="136">
        <v>996348</v>
      </c>
      <c r="R417" s="136" t="s">
        <v>780</v>
      </c>
      <c r="S417" s="136" t="s">
        <v>611</v>
      </c>
      <c r="T417"/>
      <c r="U417" s="136"/>
      <c r="V417" s="136"/>
      <c r="W417"/>
    </row>
    <row r="418" spans="2:23" ht="12.75">
      <c r="B418" s="136" t="s">
        <v>309</v>
      </c>
      <c r="C418" s="151">
        <v>-39</v>
      </c>
      <c r="D418" s="151">
        <v>12</v>
      </c>
      <c r="E418" s="151">
        <v>-2</v>
      </c>
      <c r="F418" s="151">
        <v>40</v>
      </c>
      <c r="G418" s="151">
        <v>9</v>
      </c>
      <c r="H418" s="151">
        <v>0</v>
      </c>
      <c r="I418" s="151">
        <v>6</v>
      </c>
      <c r="J418" s="152">
        <v>0.7</v>
      </c>
      <c r="K418" s="152">
        <v>1.9</v>
      </c>
      <c r="L418" s="152">
        <v>11.9</v>
      </c>
      <c r="M418" s="152">
        <v>1.1</v>
      </c>
      <c r="N418" s="136" t="s">
        <v>644</v>
      </c>
      <c r="O418" s="138">
        <v>2002</v>
      </c>
      <c r="P418" s="136" t="s">
        <v>1027</v>
      </c>
      <c r="Q418" s="136">
        <v>239665</v>
      </c>
      <c r="R418" s="136" t="s">
        <v>780</v>
      </c>
      <c r="S418" s="136" t="s">
        <v>307</v>
      </c>
      <c r="T418"/>
      <c r="U418" s="136"/>
      <c r="V418" s="136"/>
      <c r="W418"/>
    </row>
    <row r="419" spans="2:23" ht="12.75">
      <c r="B419" s="136" t="s">
        <v>149</v>
      </c>
      <c r="C419" s="151">
        <v>-35</v>
      </c>
      <c r="D419" s="151">
        <v>9</v>
      </c>
      <c r="E419" s="151">
        <v>5</v>
      </c>
      <c r="F419" s="151">
        <v>30</v>
      </c>
      <c r="G419" s="151">
        <v>12</v>
      </c>
      <c r="H419" s="151">
        <v>1</v>
      </c>
      <c r="I419" s="151">
        <v>4</v>
      </c>
      <c r="J419" s="152">
        <v>0.7</v>
      </c>
      <c r="K419" s="152">
        <v>1.9</v>
      </c>
      <c r="L419" s="152">
        <v>8.6</v>
      </c>
      <c r="M419" s="152">
        <v>1.5</v>
      </c>
      <c r="N419" s="136" t="s">
        <v>643</v>
      </c>
      <c r="O419" s="138">
        <v>2002</v>
      </c>
      <c r="P419" s="136" t="s">
        <v>1027</v>
      </c>
      <c r="Q419" s="136">
        <v>168005</v>
      </c>
      <c r="R419" s="136" t="s">
        <v>780</v>
      </c>
      <c r="S419" s="136" t="s">
        <v>131</v>
      </c>
      <c r="T419"/>
      <c r="U419" s="136"/>
      <c r="V419" s="136"/>
      <c r="W419"/>
    </row>
    <row r="420" spans="2:23" ht="12.75">
      <c r="B420" s="136" t="s">
        <v>966</v>
      </c>
      <c r="C420" s="151">
        <v>6</v>
      </c>
      <c r="D420" s="151">
        <v>3</v>
      </c>
      <c r="E420" s="151">
        <v>5</v>
      </c>
      <c r="F420" s="151">
        <v>9</v>
      </c>
      <c r="G420" s="151">
        <v>-5</v>
      </c>
      <c r="H420" s="151">
        <v>4</v>
      </c>
      <c r="I420" s="151">
        <v>2</v>
      </c>
      <c r="J420" s="152">
        <v>0.4</v>
      </c>
      <c r="K420" s="152">
        <v>1</v>
      </c>
      <c r="L420" s="152">
        <v>5.5</v>
      </c>
      <c r="M420" s="152">
        <v>0.1</v>
      </c>
      <c r="N420" s="136" t="s">
        <v>643</v>
      </c>
      <c r="O420" s="138">
        <v>2003</v>
      </c>
      <c r="P420" s="136" t="s">
        <v>1027</v>
      </c>
      <c r="Q420" s="136">
        <v>203836</v>
      </c>
      <c r="R420" s="136" t="s">
        <v>780</v>
      </c>
      <c r="S420" s="136" t="s">
        <v>951</v>
      </c>
      <c r="T420"/>
      <c r="U420" s="136"/>
      <c r="V420" s="136"/>
      <c r="W420"/>
    </row>
    <row r="421" spans="2:23" ht="12.75">
      <c r="B421" s="136" t="s">
        <v>302</v>
      </c>
      <c r="C421" s="151">
        <v>-21</v>
      </c>
      <c r="D421" s="151">
        <v>19</v>
      </c>
      <c r="E421" s="151">
        <v>5</v>
      </c>
      <c r="F421" s="151">
        <v>46</v>
      </c>
      <c r="G421" s="151">
        <v>13</v>
      </c>
      <c r="H421" s="151">
        <v>10</v>
      </c>
      <c r="I421" s="151">
        <v>25</v>
      </c>
      <c r="J421" s="152">
        <v>0.7</v>
      </c>
      <c r="K421" s="152">
        <v>1.9</v>
      </c>
      <c r="L421" s="152">
        <v>14.4</v>
      </c>
      <c r="M421" s="152">
        <v>1.7</v>
      </c>
      <c r="N421" s="136" t="s">
        <v>644</v>
      </c>
      <c r="O421" s="138">
        <v>2003</v>
      </c>
      <c r="P421" s="136" t="s">
        <v>1027</v>
      </c>
      <c r="Q421" s="136">
        <v>817197</v>
      </c>
      <c r="R421" s="136" t="s">
        <v>780</v>
      </c>
      <c r="S421" s="136" t="s">
        <v>267</v>
      </c>
      <c r="T421"/>
      <c r="U421" s="136"/>
      <c r="V421" s="136"/>
      <c r="W421"/>
    </row>
    <row r="422" spans="2:23" ht="12.75">
      <c r="B422" s="136" t="s">
        <v>303</v>
      </c>
      <c r="C422" s="151">
        <v>-25</v>
      </c>
      <c r="D422" s="151">
        <v>15</v>
      </c>
      <c r="E422" s="151">
        <v>1</v>
      </c>
      <c r="F422" s="151">
        <v>49</v>
      </c>
      <c r="G422" s="151">
        <v>-6</v>
      </c>
      <c r="H422" s="151">
        <v>4</v>
      </c>
      <c r="I422" s="151">
        <v>9</v>
      </c>
      <c r="J422" s="152">
        <v>0.7</v>
      </c>
      <c r="K422" s="152">
        <v>1.9</v>
      </c>
      <c r="L422" s="152">
        <v>12.1</v>
      </c>
      <c r="M422" s="152">
        <v>1</v>
      </c>
      <c r="N422" s="136" t="s">
        <v>644</v>
      </c>
      <c r="O422" s="138">
        <v>2002</v>
      </c>
      <c r="P422" s="136" t="s">
        <v>1027</v>
      </c>
      <c r="Q422" s="136">
        <v>448563</v>
      </c>
      <c r="R422" s="136" t="s">
        <v>780</v>
      </c>
      <c r="S422" s="136" t="s">
        <v>267</v>
      </c>
      <c r="T422"/>
      <c r="U422" s="136"/>
      <c r="V422" s="136"/>
      <c r="W422"/>
    </row>
    <row r="423" spans="2:23" ht="12.75">
      <c r="B423" s="136" t="s">
        <v>368</v>
      </c>
      <c r="C423" s="151">
        <v>-38</v>
      </c>
      <c r="D423" s="151">
        <v>38</v>
      </c>
      <c r="E423" s="151">
        <v>26</v>
      </c>
      <c r="F423" s="151">
        <v>79</v>
      </c>
      <c r="G423" s="151">
        <v>29</v>
      </c>
      <c r="H423" s="151">
        <v>20</v>
      </c>
      <c r="I423" s="151">
        <v>21</v>
      </c>
      <c r="J423" s="152">
        <v>0.7</v>
      </c>
      <c r="K423" s="152">
        <v>1.9</v>
      </c>
      <c r="L423" s="152">
        <v>21</v>
      </c>
      <c r="M423" s="152">
        <v>1.8</v>
      </c>
      <c r="N423" s="136" t="s">
        <v>644</v>
      </c>
      <c r="O423" s="138">
        <v>2002</v>
      </c>
      <c r="P423" s="136" t="s">
        <v>1027</v>
      </c>
      <c r="Q423" s="136">
        <v>962936</v>
      </c>
      <c r="R423" s="136" t="s">
        <v>780</v>
      </c>
      <c r="S423" s="136" t="s">
        <v>360</v>
      </c>
      <c r="T423"/>
      <c r="U423" s="136"/>
      <c r="V423" s="136"/>
      <c r="W423"/>
    </row>
    <row r="424" spans="2:23" ht="12.75">
      <c r="B424" s="136" t="s">
        <v>481</v>
      </c>
      <c r="C424" s="151">
        <v>-26</v>
      </c>
      <c r="D424" s="151">
        <v>17</v>
      </c>
      <c r="E424" s="151">
        <v>1</v>
      </c>
      <c r="F424" s="151">
        <v>56</v>
      </c>
      <c r="G424" s="151">
        <v>-17</v>
      </c>
      <c r="H424" s="151">
        <v>3</v>
      </c>
      <c r="I424" s="151">
        <v>-6</v>
      </c>
      <c r="J424" s="152">
        <v>0.7</v>
      </c>
      <c r="K424" s="152">
        <v>1.9</v>
      </c>
      <c r="L424" s="152">
        <v>14.8</v>
      </c>
      <c r="M424" s="152">
        <v>0.2</v>
      </c>
      <c r="N424" s="136" t="s">
        <v>644</v>
      </c>
      <c r="O424" s="138">
        <v>2002</v>
      </c>
      <c r="P424" s="136" t="s">
        <v>1027</v>
      </c>
      <c r="Q424" s="136">
        <v>520221</v>
      </c>
      <c r="R424" s="136" t="s">
        <v>780</v>
      </c>
      <c r="S424" s="136" t="s">
        <v>441</v>
      </c>
      <c r="T424"/>
      <c r="U424" s="136"/>
      <c r="V424" s="136"/>
      <c r="W424"/>
    </row>
    <row r="425" spans="2:23" ht="12.75">
      <c r="B425" s="136" t="s">
        <v>310</v>
      </c>
      <c r="C425" s="151"/>
      <c r="D425" s="151"/>
      <c r="E425" s="151"/>
      <c r="F425" s="151"/>
      <c r="G425" s="151"/>
      <c r="H425" s="151"/>
      <c r="I425" s="151">
        <v>5</v>
      </c>
      <c r="J425" s="152">
        <v>0.7</v>
      </c>
      <c r="K425" s="152">
        <v>1.9</v>
      </c>
      <c r="L425" s="152">
        <v>10.9</v>
      </c>
      <c r="M425" s="152">
        <v>1.1</v>
      </c>
      <c r="N425" s="136" t="s">
        <v>644</v>
      </c>
      <c r="O425" s="138">
        <v>2002</v>
      </c>
      <c r="P425" s="136" t="s">
        <v>1027</v>
      </c>
      <c r="Q425" s="136">
        <v>819615</v>
      </c>
      <c r="R425" s="136" t="s">
        <v>780</v>
      </c>
      <c r="S425" s="136" t="s">
        <v>307</v>
      </c>
      <c r="T425"/>
      <c r="U425" s="136"/>
      <c r="V425" s="136"/>
      <c r="W425"/>
    </row>
    <row r="426" spans="2:23" ht="12.75">
      <c r="B426" s="136" t="s">
        <v>369</v>
      </c>
      <c r="C426" s="151">
        <v>-22</v>
      </c>
      <c r="D426" s="151">
        <v>24</v>
      </c>
      <c r="E426" s="151">
        <v>21</v>
      </c>
      <c r="F426" s="151">
        <v>67</v>
      </c>
      <c r="G426" s="151">
        <v>16</v>
      </c>
      <c r="H426" s="151">
        <v>18</v>
      </c>
      <c r="I426" s="151">
        <v>14</v>
      </c>
      <c r="J426" s="152">
        <v>0.7</v>
      </c>
      <c r="K426" s="152">
        <v>1.9</v>
      </c>
      <c r="L426" s="152">
        <v>16</v>
      </c>
      <c r="M426" s="152">
        <v>1.8</v>
      </c>
      <c r="N426" s="136" t="s">
        <v>644</v>
      </c>
      <c r="O426" s="138">
        <v>2002</v>
      </c>
      <c r="P426" s="136" t="s">
        <v>1027</v>
      </c>
      <c r="Q426" s="136">
        <v>305243</v>
      </c>
      <c r="R426" s="136" t="s">
        <v>780</v>
      </c>
      <c r="S426" s="136" t="s">
        <v>360</v>
      </c>
      <c r="T426"/>
      <c r="U426" s="136"/>
      <c r="V426" s="136"/>
      <c r="W426"/>
    </row>
    <row r="427" spans="2:23" ht="12.75">
      <c r="B427" s="136" t="s">
        <v>413</v>
      </c>
      <c r="C427" s="151">
        <v>3</v>
      </c>
      <c r="D427" s="151">
        <v>29</v>
      </c>
      <c r="E427" s="151">
        <v>22</v>
      </c>
      <c r="F427" s="151">
        <v>73</v>
      </c>
      <c r="G427" s="151">
        <v>28</v>
      </c>
      <c r="H427" s="151">
        <v>29</v>
      </c>
      <c r="I427" s="151">
        <v>14</v>
      </c>
      <c r="J427" s="152">
        <v>0.7</v>
      </c>
      <c r="K427" s="152">
        <v>1.95</v>
      </c>
      <c r="L427" s="152">
        <v>19.4</v>
      </c>
      <c r="M427" s="152">
        <v>1.7</v>
      </c>
      <c r="N427" s="136" t="s">
        <v>643</v>
      </c>
      <c r="O427" s="138">
        <v>2003</v>
      </c>
      <c r="P427" s="136" t="s">
        <v>1027</v>
      </c>
      <c r="Q427" s="136">
        <v>269415</v>
      </c>
      <c r="R427" s="136" t="s">
        <v>780</v>
      </c>
      <c r="S427" s="136" t="s">
        <v>411</v>
      </c>
      <c r="T427"/>
      <c r="U427" s="136"/>
      <c r="V427" s="136"/>
      <c r="W427"/>
    </row>
    <row r="428" spans="2:23" ht="12.75">
      <c r="B428" s="136" t="s">
        <v>305</v>
      </c>
      <c r="C428" s="151">
        <v>-26</v>
      </c>
      <c r="D428" s="151">
        <v>65</v>
      </c>
      <c r="E428" s="151">
        <v>-17</v>
      </c>
      <c r="F428" s="151">
        <v>28</v>
      </c>
      <c r="G428" s="151">
        <v>73</v>
      </c>
      <c r="H428" s="151">
        <v>17</v>
      </c>
      <c r="I428" s="151">
        <v>42</v>
      </c>
      <c r="J428" s="152">
        <v>0.7</v>
      </c>
      <c r="K428" s="152">
        <v>1.9</v>
      </c>
      <c r="L428" s="152">
        <v>18.8</v>
      </c>
      <c r="M428" s="152">
        <v>2</v>
      </c>
      <c r="N428" s="136" t="s">
        <v>644</v>
      </c>
      <c r="O428" s="138">
        <v>2002</v>
      </c>
      <c r="P428" s="136" t="s">
        <v>1027</v>
      </c>
      <c r="Q428" s="136">
        <v>233585</v>
      </c>
      <c r="R428" s="136" t="s">
        <v>780</v>
      </c>
      <c r="S428" s="136" t="s">
        <v>267</v>
      </c>
      <c r="T428"/>
      <c r="U428" s="136"/>
      <c r="V428" s="136"/>
      <c r="W428"/>
    </row>
    <row r="429" spans="2:23" ht="12.75">
      <c r="B429" s="136" t="s">
        <v>306</v>
      </c>
      <c r="C429" s="151">
        <v>-28</v>
      </c>
      <c r="D429" s="151">
        <v>13</v>
      </c>
      <c r="E429" s="151">
        <v>0</v>
      </c>
      <c r="F429" s="151">
        <v>43</v>
      </c>
      <c r="G429" s="151">
        <v>13</v>
      </c>
      <c r="H429" s="151">
        <v>6</v>
      </c>
      <c r="I429" s="151">
        <v>20</v>
      </c>
      <c r="J429" s="152">
        <v>0.7</v>
      </c>
      <c r="K429" s="152">
        <v>1.9</v>
      </c>
      <c r="L429" s="152">
        <v>14</v>
      </c>
      <c r="M429" s="152">
        <v>1.4</v>
      </c>
      <c r="N429" s="136" t="s">
        <v>644</v>
      </c>
      <c r="O429" s="138">
        <v>2003</v>
      </c>
      <c r="P429" s="136" t="s">
        <v>1027</v>
      </c>
      <c r="Q429" s="136">
        <v>484394</v>
      </c>
      <c r="R429" s="136" t="s">
        <v>780</v>
      </c>
      <c r="S429" s="136" t="s">
        <v>267</v>
      </c>
      <c r="T429"/>
      <c r="U429" s="136"/>
      <c r="V429" s="136"/>
      <c r="W429"/>
    </row>
    <row r="430" spans="2:23" ht="12.75">
      <c r="B430" s="136" t="s">
        <v>251</v>
      </c>
      <c r="C430" s="151">
        <v>-36</v>
      </c>
      <c r="D430" s="151">
        <v>5</v>
      </c>
      <c r="E430" s="151">
        <v>1</v>
      </c>
      <c r="F430" s="151">
        <v>21</v>
      </c>
      <c r="G430" s="151">
        <v>-2</v>
      </c>
      <c r="H430" s="151">
        <v>-4</v>
      </c>
      <c r="I430" s="151">
        <v>6</v>
      </c>
      <c r="J430" s="152">
        <v>0.7</v>
      </c>
      <c r="K430" s="152">
        <v>1.9</v>
      </c>
      <c r="L430" s="152">
        <v>11.9</v>
      </c>
      <c r="M430" s="152">
        <v>0.4</v>
      </c>
      <c r="N430" s="136" t="s">
        <v>644</v>
      </c>
      <c r="O430" s="138">
        <v>2002</v>
      </c>
      <c r="P430" s="136" t="s">
        <v>1027</v>
      </c>
      <c r="Q430" s="136">
        <v>341073</v>
      </c>
      <c r="R430" s="136" t="s">
        <v>780</v>
      </c>
      <c r="S430" s="136" t="s">
        <v>221</v>
      </c>
      <c r="T430"/>
      <c r="U430" s="136"/>
      <c r="V430" s="136"/>
      <c r="W430"/>
    </row>
    <row r="431" spans="2:23" ht="12.75">
      <c r="B431" s="136" t="s">
        <v>207</v>
      </c>
      <c r="C431" s="151">
        <v>-34</v>
      </c>
      <c r="D431" s="151">
        <v>31</v>
      </c>
      <c r="E431" s="151">
        <v>18</v>
      </c>
      <c r="F431" s="151">
        <v>40</v>
      </c>
      <c r="G431" s="151">
        <v>16</v>
      </c>
      <c r="H431" s="151">
        <v>11</v>
      </c>
      <c r="I431" s="151">
        <v>8</v>
      </c>
      <c r="J431" s="152">
        <v>0.9</v>
      </c>
      <c r="K431" s="152">
        <v>2.2</v>
      </c>
      <c r="L431" s="152">
        <v>11</v>
      </c>
      <c r="M431" s="152">
        <v>1.9</v>
      </c>
      <c r="N431" s="136" t="s">
        <v>643</v>
      </c>
      <c r="O431" s="138">
        <v>2002</v>
      </c>
      <c r="P431" s="136" t="s">
        <v>1027</v>
      </c>
      <c r="Q431" s="136">
        <v>496554</v>
      </c>
      <c r="R431" s="136" t="s">
        <v>146</v>
      </c>
      <c r="S431" s="136" t="s">
        <v>199</v>
      </c>
      <c r="T431"/>
      <c r="U431" s="136"/>
      <c r="V431" s="136"/>
      <c r="W431"/>
    </row>
    <row r="432" spans="2:23" ht="12.75">
      <c r="B432" s="136" t="s">
        <v>147</v>
      </c>
      <c r="C432" s="151">
        <v>-34</v>
      </c>
      <c r="D432" s="151">
        <v>16</v>
      </c>
      <c r="E432" s="151">
        <v>3</v>
      </c>
      <c r="F432" s="151">
        <v>29</v>
      </c>
      <c r="G432" s="151">
        <v>10</v>
      </c>
      <c r="H432" s="151">
        <v>2</v>
      </c>
      <c r="I432" s="151">
        <v>6</v>
      </c>
      <c r="J432" s="152">
        <v>0.7</v>
      </c>
      <c r="K432" s="152">
        <v>1.7</v>
      </c>
      <c r="L432" s="152">
        <v>8.5</v>
      </c>
      <c r="M432" s="152">
        <v>1.6</v>
      </c>
      <c r="N432" s="136" t="s">
        <v>643</v>
      </c>
      <c r="O432" s="138">
        <v>2002</v>
      </c>
      <c r="P432" s="136" t="s">
        <v>1027</v>
      </c>
      <c r="Q432" s="136">
        <v>532382</v>
      </c>
      <c r="R432" s="136" t="s">
        <v>146</v>
      </c>
      <c r="S432" s="136" t="s">
        <v>131</v>
      </c>
      <c r="T432"/>
      <c r="U432" s="136"/>
      <c r="V432" s="136"/>
      <c r="W432"/>
    </row>
    <row r="433" spans="2:23" ht="12.75">
      <c r="B433" s="136" t="s">
        <v>248</v>
      </c>
      <c r="C433" s="151">
        <v>-40</v>
      </c>
      <c r="D433" s="151">
        <v>2</v>
      </c>
      <c r="E433" s="151">
        <v>-1</v>
      </c>
      <c r="F433" s="151">
        <v>23</v>
      </c>
      <c r="G433" s="151">
        <v>-3</v>
      </c>
      <c r="H433" s="151">
        <v>-6</v>
      </c>
      <c r="I433" s="151">
        <v>2</v>
      </c>
      <c r="J433" s="152">
        <v>0.6</v>
      </c>
      <c r="K433" s="152">
        <v>1.52</v>
      </c>
      <c r="L433" s="152">
        <v>11.7</v>
      </c>
      <c r="M433" s="152">
        <v>0.3</v>
      </c>
      <c r="N433" s="136" t="s">
        <v>779</v>
      </c>
      <c r="O433" s="138">
        <v>2003</v>
      </c>
      <c r="P433" s="136" t="s">
        <v>1027</v>
      </c>
      <c r="Q433" s="136">
        <v>993865</v>
      </c>
      <c r="R433" s="136" t="s">
        <v>683</v>
      </c>
      <c r="S433" s="136" t="s">
        <v>221</v>
      </c>
      <c r="T433"/>
      <c r="U433" s="136"/>
      <c r="V433" s="136"/>
      <c r="W433"/>
    </row>
    <row r="434" spans="2:23" ht="12.75">
      <c r="B434" s="136" t="s">
        <v>507</v>
      </c>
      <c r="C434" s="151">
        <v>-28</v>
      </c>
      <c r="D434" s="151">
        <v>22</v>
      </c>
      <c r="E434" s="151">
        <v>23</v>
      </c>
      <c r="F434" s="151">
        <v>28</v>
      </c>
      <c r="G434" s="151">
        <v>20</v>
      </c>
      <c r="H434" s="151">
        <v>11</v>
      </c>
      <c r="I434" s="151">
        <v>3</v>
      </c>
      <c r="J434" s="152">
        <v>0.6</v>
      </c>
      <c r="K434" s="152">
        <v>1.55</v>
      </c>
      <c r="L434" s="152">
        <v>10.6</v>
      </c>
      <c r="M434" s="152">
        <v>1.5</v>
      </c>
      <c r="N434" s="136" t="s">
        <v>779</v>
      </c>
      <c r="O434" s="138">
        <v>2003</v>
      </c>
      <c r="P434" s="136" t="s">
        <v>1027</v>
      </c>
      <c r="Q434" s="136">
        <v>129692</v>
      </c>
      <c r="R434" s="136" t="s">
        <v>683</v>
      </c>
      <c r="S434" s="136" t="s">
        <v>502</v>
      </c>
      <c r="T434"/>
      <c r="U434" s="136"/>
      <c r="V434" s="136"/>
      <c r="W434"/>
    </row>
    <row r="435" spans="2:23" ht="12.75">
      <c r="B435" s="136" t="s">
        <v>508</v>
      </c>
      <c r="C435" s="151"/>
      <c r="D435" s="151">
        <v>7</v>
      </c>
      <c r="E435" s="151">
        <v>7</v>
      </c>
      <c r="F435" s="151">
        <v>30</v>
      </c>
      <c r="G435" s="151">
        <v>8</v>
      </c>
      <c r="H435" s="151"/>
      <c r="I435" s="151">
        <v>6</v>
      </c>
      <c r="J435" s="152">
        <v>0.7</v>
      </c>
      <c r="K435" s="152">
        <v>1.62</v>
      </c>
      <c r="L435" s="152">
        <v>8.9</v>
      </c>
      <c r="M435" s="152">
        <v>1.4</v>
      </c>
      <c r="N435" s="136" t="s">
        <v>779</v>
      </c>
      <c r="O435" s="138">
        <v>2003</v>
      </c>
      <c r="P435" s="136" t="s">
        <v>1027</v>
      </c>
      <c r="Q435" s="136">
        <v>165522</v>
      </c>
      <c r="R435" s="136" t="s">
        <v>683</v>
      </c>
      <c r="S435" s="136" t="s">
        <v>502</v>
      </c>
      <c r="T435"/>
      <c r="U435" s="136"/>
      <c r="V435" s="136"/>
      <c r="W435"/>
    </row>
    <row r="436" spans="2:23" ht="12.75">
      <c r="B436" s="136" t="s">
        <v>482</v>
      </c>
      <c r="C436" s="151">
        <v>-27</v>
      </c>
      <c r="D436" s="151">
        <v>8</v>
      </c>
      <c r="E436" s="151">
        <v>-1</v>
      </c>
      <c r="F436" s="151">
        <v>55</v>
      </c>
      <c r="G436" s="151">
        <v>-10</v>
      </c>
      <c r="H436" s="151">
        <v>2</v>
      </c>
      <c r="I436" s="151">
        <v>-3</v>
      </c>
      <c r="J436" s="152">
        <v>0.6</v>
      </c>
      <c r="K436" s="152">
        <v>1.55</v>
      </c>
      <c r="L436" s="152">
        <v>14.4</v>
      </c>
      <c r="M436" s="152">
        <v>0.5</v>
      </c>
      <c r="N436" s="136" t="s">
        <v>779</v>
      </c>
      <c r="O436" s="138">
        <v>2003</v>
      </c>
      <c r="P436" s="136" t="s">
        <v>1027</v>
      </c>
      <c r="Q436" s="136">
        <v>958033</v>
      </c>
      <c r="R436" s="136" t="s">
        <v>683</v>
      </c>
      <c r="S436" s="136" t="s">
        <v>441</v>
      </c>
      <c r="T436"/>
      <c r="U436" s="136"/>
      <c r="V436" s="136"/>
      <c r="W436"/>
    </row>
    <row r="437" spans="2:23" ht="12.75">
      <c r="B437" s="136" t="s">
        <v>148</v>
      </c>
      <c r="C437" s="151">
        <v>-34</v>
      </c>
      <c r="D437" s="151">
        <v>15</v>
      </c>
      <c r="E437" s="151">
        <v>12</v>
      </c>
      <c r="F437" s="151">
        <v>32</v>
      </c>
      <c r="G437" s="151">
        <v>14</v>
      </c>
      <c r="H437" s="151">
        <v>5</v>
      </c>
      <c r="I437" s="151">
        <v>5</v>
      </c>
      <c r="J437" s="152">
        <v>0.6</v>
      </c>
      <c r="K437" s="152">
        <v>1.56</v>
      </c>
      <c r="L437" s="152">
        <v>9.9</v>
      </c>
      <c r="M437" s="152">
        <v>1.6</v>
      </c>
      <c r="N437" s="136" t="s">
        <v>779</v>
      </c>
      <c r="O437" s="138">
        <v>2003</v>
      </c>
      <c r="P437" s="136" t="s">
        <v>1027</v>
      </c>
      <c r="Q437" s="136">
        <v>201350</v>
      </c>
      <c r="R437" s="136" t="s">
        <v>683</v>
      </c>
      <c r="S437" s="136" t="s">
        <v>131</v>
      </c>
      <c r="T437"/>
      <c r="U437" s="136"/>
      <c r="V437" s="136"/>
      <c r="W437"/>
    </row>
    <row r="438" spans="2:23" ht="12.75">
      <c r="B438" s="136" t="s">
        <v>145</v>
      </c>
      <c r="C438" s="151"/>
      <c r="D438" s="151">
        <v>15</v>
      </c>
      <c r="E438" s="151">
        <v>12</v>
      </c>
      <c r="F438" s="151">
        <v>31</v>
      </c>
      <c r="G438" s="151">
        <v>17</v>
      </c>
      <c r="H438" s="151"/>
      <c r="I438" s="151">
        <v>8</v>
      </c>
      <c r="J438" s="152">
        <v>0.7</v>
      </c>
      <c r="K438" s="152">
        <v>1.67</v>
      </c>
      <c r="L438" s="152">
        <v>9.9</v>
      </c>
      <c r="M438" s="152">
        <v>1.8</v>
      </c>
      <c r="N438" s="136" t="s">
        <v>643</v>
      </c>
      <c r="O438" s="138">
        <v>2003</v>
      </c>
      <c r="P438" s="136" t="s">
        <v>1027</v>
      </c>
      <c r="Q438" s="136">
        <v>886374</v>
      </c>
      <c r="R438" s="136" t="s">
        <v>683</v>
      </c>
      <c r="S438" s="136" t="s">
        <v>131</v>
      </c>
      <c r="T438"/>
      <c r="U438" s="136"/>
      <c r="V438" s="136"/>
      <c r="W438"/>
    </row>
    <row r="439" spans="2:23" ht="12.75">
      <c r="B439" s="136" t="s">
        <v>965</v>
      </c>
      <c r="C439" s="151">
        <v>4</v>
      </c>
      <c r="D439" s="151">
        <v>3</v>
      </c>
      <c r="E439" s="151">
        <v>4</v>
      </c>
      <c r="F439" s="151">
        <v>9</v>
      </c>
      <c r="G439" s="151">
        <v>-4</v>
      </c>
      <c r="H439" s="151">
        <v>3</v>
      </c>
      <c r="I439" s="151">
        <v>4</v>
      </c>
      <c r="J439" s="152">
        <v>0.5</v>
      </c>
      <c r="K439" s="152">
        <v>1.28</v>
      </c>
      <c r="L439" s="152">
        <v>6</v>
      </c>
      <c r="M439" s="152">
        <v>0.1</v>
      </c>
      <c r="N439" s="136" t="s">
        <v>779</v>
      </c>
      <c r="O439" s="138">
        <v>2003</v>
      </c>
      <c r="P439" s="136" t="s">
        <v>1027</v>
      </c>
      <c r="Q439" s="136">
        <v>237180</v>
      </c>
      <c r="R439" s="136" t="s">
        <v>683</v>
      </c>
      <c r="S439" s="136" t="s">
        <v>951</v>
      </c>
      <c r="T439"/>
      <c r="U439" s="136"/>
      <c r="V439" s="136"/>
      <c r="W439"/>
    </row>
    <row r="440" spans="2:23" ht="12.75">
      <c r="B440" s="136" t="s">
        <v>304</v>
      </c>
      <c r="C440" s="151">
        <v>-31</v>
      </c>
      <c r="D440" s="151">
        <v>21</v>
      </c>
      <c r="E440" s="151">
        <v>8</v>
      </c>
      <c r="F440" s="151">
        <v>41</v>
      </c>
      <c r="G440" s="151">
        <v>10</v>
      </c>
      <c r="H440" s="151">
        <v>7</v>
      </c>
      <c r="I440" s="151">
        <v>17</v>
      </c>
      <c r="J440" s="152">
        <v>0.7</v>
      </c>
      <c r="K440" s="152">
        <v>1.6</v>
      </c>
      <c r="L440" s="152">
        <v>11.1</v>
      </c>
      <c r="M440" s="152">
        <v>1.7</v>
      </c>
      <c r="N440" s="136" t="s">
        <v>779</v>
      </c>
      <c r="O440" s="138">
        <v>2003</v>
      </c>
      <c r="P440" s="136" t="s">
        <v>1027</v>
      </c>
      <c r="Q440" s="136">
        <v>922203</v>
      </c>
      <c r="R440" s="136" t="s">
        <v>683</v>
      </c>
      <c r="S440" s="136" t="s">
        <v>267</v>
      </c>
      <c r="T440"/>
      <c r="U440" s="136"/>
      <c r="V440" s="136"/>
      <c r="W440"/>
    </row>
    <row r="441" spans="2:23" ht="12.75">
      <c r="B441" s="136" t="s">
        <v>689</v>
      </c>
      <c r="C441" s="151">
        <v>-4</v>
      </c>
      <c r="D441" s="151">
        <v>2</v>
      </c>
      <c r="E441" s="151">
        <v>1</v>
      </c>
      <c r="F441" s="151">
        <v>14</v>
      </c>
      <c r="G441" s="151">
        <v>3</v>
      </c>
      <c r="H441" s="151">
        <v>3</v>
      </c>
      <c r="I441" s="151">
        <v>8</v>
      </c>
      <c r="J441" s="152">
        <v>0.5</v>
      </c>
      <c r="K441" s="152">
        <v>1.04</v>
      </c>
      <c r="L441" s="152">
        <v>5.8</v>
      </c>
      <c r="M441" s="152">
        <v>1</v>
      </c>
      <c r="N441" s="136" t="s">
        <v>643</v>
      </c>
      <c r="O441" s="138">
        <v>2002</v>
      </c>
      <c r="P441" s="136" t="s">
        <v>1027</v>
      </c>
      <c r="Q441" s="136">
        <v>741280</v>
      </c>
      <c r="R441" s="136" t="s">
        <v>155</v>
      </c>
      <c r="S441" s="136" t="s">
        <v>611</v>
      </c>
      <c r="T441"/>
      <c r="U441" s="136"/>
      <c r="V441" s="136"/>
      <c r="W441"/>
    </row>
    <row r="442" spans="2:23" ht="12.75">
      <c r="B442" s="136" t="s">
        <v>616</v>
      </c>
      <c r="C442" s="151">
        <v>-2</v>
      </c>
      <c r="D442" s="151">
        <v>2</v>
      </c>
      <c r="E442" s="151">
        <v>0</v>
      </c>
      <c r="F442" s="151">
        <v>19</v>
      </c>
      <c r="G442" s="151">
        <v>-4</v>
      </c>
      <c r="H442" s="151">
        <v>3</v>
      </c>
      <c r="I442" s="151">
        <v>2</v>
      </c>
      <c r="J442" s="152">
        <v>0.5</v>
      </c>
      <c r="K442" s="152">
        <v>1.03</v>
      </c>
      <c r="L442" s="152">
        <v>6.4</v>
      </c>
      <c r="M442" s="152">
        <v>0.4</v>
      </c>
      <c r="N442" s="136" t="s">
        <v>643</v>
      </c>
      <c r="O442" s="138">
        <v>2002</v>
      </c>
      <c r="P442" s="136" t="s">
        <v>1027</v>
      </c>
      <c r="Q442" s="136">
        <v>127928</v>
      </c>
      <c r="R442" s="136" t="s">
        <v>155</v>
      </c>
      <c r="S442" s="136" t="s">
        <v>611</v>
      </c>
      <c r="T442"/>
      <c r="U442" s="136"/>
      <c r="V442" s="136"/>
      <c r="W442"/>
    </row>
    <row r="443" spans="2:23" ht="12.75">
      <c r="B443" s="136" t="s">
        <v>964</v>
      </c>
      <c r="C443" s="151">
        <v>8</v>
      </c>
      <c r="D443" s="151">
        <v>3</v>
      </c>
      <c r="E443" s="151">
        <v>5</v>
      </c>
      <c r="F443" s="151">
        <v>10</v>
      </c>
      <c r="G443" s="151">
        <v>-5</v>
      </c>
      <c r="H443" s="151">
        <v>4</v>
      </c>
      <c r="I443" s="151">
        <v>3</v>
      </c>
      <c r="J443" s="152">
        <v>0.4</v>
      </c>
      <c r="K443" s="152">
        <v>0.95</v>
      </c>
      <c r="L443" s="152">
        <v>5.6</v>
      </c>
      <c r="M443" s="152">
        <v>0.2</v>
      </c>
      <c r="N443" s="136" t="s">
        <v>643</v>
      </c>
      <c r="O443" s="138">
        <v>2002</v>
      </c>
      <c r="P443" s="136" t="s">
        <v>1027</v>
      </c>
      <c r="Q443" s="136">
        <v>935601</v>
      </c>
      <c r="R443" s="136" t="s">
        <v>155</v>
      </c>
      <c r="S443" s="136" t="s">
        <v>951</v>
      </c>
      <c r="T443"/>
      <c r="U443" s="136"/>
      <c r="V443" s="136"/>
      <c r="W443"/>
    </row>
    <row r="444" spans="2:23" ht="12.75">
      <c r="B444" s="136" t="s">
        <v>317</v>
      </c>
      <c r="C444" s="151">
        <v>-28</v>
      </c>
      <c r="D444" s="151">
        <v>5</v>
      </c>
      <c r="E444" s="151">
        <v>1</v>
      </c>
      <c r="F444" s="151">
        <v>30</v>
      </c>
      <c r="G444" s="151">
        <v>2</v>
      </c>
      <c r="H444" s="151">
        <v>0</v>
      </c>
      <c r="I444" s="151">
        <v>3</v>
      </c>
      <c r="J444" s="152">
        <v>0.6</v>
      </c>
      <c r="K444" s="152">
        <v>1.53</v>
      </c>
      <c r="L444" s="152">
        <v>10.9</v>
      </c>
      <c r="M444" s="152">
        <v>0.8</v>
      </c>
      <c r="N444" s="136" t="s">
        <v>643</v>
      </c>
      <c r="O444" s="138">
        <v>2002</v>
      </c>
      <c r="P444" s="136" t="s">
        <v>1027</v>
      </c>
      <c r="Q444" s="136">
        <v>526897</v>
      </c>
      <c r="R444" s="136" t="s">
        <v>155</v>
      </c>
      <c r="S444" s="136" t="s">
        <v>307</v>
      </c>
      <c r="T444"/>
      <c r="U444" s="136"/>
      <c r="V444" s="136"/>
      <c r="W444"/>
    </row>
    <row r="445" spans="2:23" ht="12.75">
      <c r="B445" s="136" t="s">
        <v>277</v>
      </c>
      <c r="C445" s="151">
        <v>-21</v>
      </c>
      <c r="D445" s="151">
        <v>26</v>
      </c>
      <c r="E445" s="151">
        <v>5</v>
      </c>
      <c r="F445" s="151">
        <v>46</v>
      </c>
      <c r="G445" s="151">
        <v>14</v>
      </c>
      <c r="H445" s="151">
        <v>11</v>
      </c>
      <c r="I445" s="151">
        <v>21</v>
      </c>
      <c r="J445" s="152">
        <v>0.7</v>
      </c>
      <c r="K445" s="152">
        <v>1.59</v>
      </c>
      <c r="L445" s="152">
        <v>14.1</v>
      </c>
      <c r="M445" s="152">
        <v>1.6</v>
      </c>
      <c r="N445" s="136" t="s">
        <v>644</v>
      </c>
      <c r="O445" s="138">
        <v>2002</v>
      </c>
      <c r="P445" s="136" t="s">
        <v>1027</v>
      </c>
      <c r="Q445" s="136">
        <v>992099</v>
      </c>
      <c r="R445" s="136" t="s">
        <v>155</v>
      </c>
      <c r="S445" s="136" t="s">
        <v>267</v>
      </c>
      <c r="T445"/>
      <c r="U445" s="136"/>
      <c r="V445" s="136"/>
      <c r="W445"/>
    </row>
    <row r="446" spans="2:23" ht="12.75">
      <c r="B446" s="136" t="s">
        <v>365</v>
      </c>
      <c r="C446" s="151">
        <v>-36</v>
      </c>
      <c r="D446" s="151">
        <v>39</v>
      </c>
      <c r="E446" s="151">
        <v>25</v>
      </c>
      <c r="F446" s="151">
        <v>87</v>
      </c>
      <c r="G446" s="151">
        <v>26</v>
      </c>
      <c r="H446" s="151">
        <v>21</v>
      </c>
      <c r="I446" s="151">
        <v>21</v>
      </c>
      <c r="J446" s="152">
        <v>0.6</v>
      </c>
      <c r="K446" s="152">
        <v>1.55</v>
      </c>
      <c r="L446" s="152">
        <v>23.1</v>
      </c>
      <c r="M446" s="152">
        <v>1.8</v>
      </c>
      <c r="N446" s="136" t="s">
        <v>644</v>
      </c>
      <c r="O446" s="138">
        <v>2002</v>
      </c>
      <c r="P446" s="136" t="s">
        <v>1027</v>
      </c>
      <c r="Q446" s="136">
        <v>956268</v>
      </c>
      <c r="R446" s="136" t="s">
        <v>155</v>
      </c>
      <c r="S446" s="136" t="s">
        <v>360</v>
      </c>
      <c r="T446"/>
      <c r="U446" s="136"/>
      <c r="V446" s="136"/>
      <c r="W446"/>
    </row>
    <row r="447" spans="2:23" ht="12.75">
      <c r="B447" s="136" t="s">
        <v>489</v>
      </c>
      <c r="C447" s="151">
        <v>-26</v>
      </c>
      <c r="D447" s="151">
        <v>5</v>
      </c>
      <c r="E447" s="151">
        <v>2</v>
      </c>
      <c r="F447" s="151">
        <v>64</v>
      </c>
      <c r="G447" s="151">
        <v>-12</v>
      </c>
      <c r="H447" s="151">
        <v>2</v>
      </c>
      <c r="I447" s="151">
        <v>-8</v>
      </c>
      <c r="J447" s="152">
        <v>0.6</v>
      </c>
      <c r="K447" s="152">
        <v>1.54</v>
      </c>
      <c r="L447" s="152">
        <v>16.8</v>
      </c>
      <c r="M447" s="152">
        <v>0.4</v>
      </c>
      <c r="N447" s="136" t="s">
        <v>788</v>
      </c>
      <c r="O447" s="138">
        <v>2002</v>
      </c>
      <c r="P447" s="136" t="s">
        <v>1027</v>
      </c>
      <c r="Q447" s="136">
        <v>920439</v>
      </c>
      <c r="R447" s="136" t="s">
        <v>155</v>
      </c>
      <c r="S447" s="136" t="s">
        <v>441</v>
      </c>
      <c r="T447"/>
      <c r="U447" s="136"/>
      <c r="V447" s="136"/>
      <c r="W447"/>
    </row>
    <row r="448" spans="2:23" ht="12.75">
      <c r="B448" s="136" t="s">
        <v>209</v>
      </c>
      <c r="C448" s="151">
        <v>-43</v>
      </c>
      <c r="D448" s="151">
        <v>33</v>
      </c>
      <c r="E448" s="151">
        <v>13</v>
      </c>
      <c r="F448" s="151">
        <v>39</v>
      </c>
      <c r="G448" s="151">
        <v>30</v>
      </c>
      <c r="H448" s="151">
        <v>9</v>
      </c>
      <c r="I448" s="151">
        <v>8</v>
      </c>
      <c r="J448" s="152">
        <v>0.6</v>
      </c>
      <c r="K448" s="152">
        <v>1.55</v>
      </c>
      <c r="L448" s="152">
        <v>12.7</v>
      </c>
      <c r="M448" s="152">
        <v>1.9</v>
      </c>
      <c r="N448" s="136" t="s">
        <v>643</v>
      </c>
      <c r="O448" s="138">
        <v>2002</v>
      </c>
      <c r="P448" s="136" t="s">
        <v>1027</v>
      </c>
      <c r="Q448" s="136">
        <v>792283</v>
      </c>
      <c r="R448" s="136" t="s">
        <v>155</v>
      </c>
      <c r="S448" s="136" t="s">
        <v>199</v>
      </c>
      <c r="T448"/>
      <c r="U448" s="136"/>
      <c r="V448" s="136"/>
      <c r="W448"/>
    </row>
    <row r="449" spans="2:23" ht="12.75">
      <c r="B449" s="136" t="s">
        <v>156</v>
      </c>
      <c r="C449" s="151">
        <v>-34</v>
      </c>
      <c r="D449" s="151">
        <v>13</v>
      </c>
      <c r="E449" s="151">
        <v>9</v>
      </c>
      <c r="F449" s="151">
        <v>30</v>
      </c>
      <c r="G449" s="151">
        <v>9</v>
      </c>
      <c r="H449" s="151">
        <v>3</v>
      </c>
      <c r="I449" s="151">
        <v>5</v>
      </c>
      <c r="J449" s="152">
        <v>0.6</v>
      </c>
      <c r="K449" s="152">
        <v>1.52</v>
      </c>
      <c r="L449" s="152">
        <v>9.3</v>
      </c>
      <c r="M449" s="152">
        <v>1.4</v>
      </c>
      <c r="N449" s="136" t="s">
        <v>643</v>
      </c>
      <c r="O449" s="138">
        <v>2002</v>
      </c>
      <c r="P449" s="136" t="s">
        <v>1027</v>
      </c>
      <c r="Q449" s="136">
        <v>899773</v>
      </c>
      <c r="R449" s="136" t="s">
        <v>155</v>
      </c>
      <c r="S449" s="136" t="s">
        <v>131</v>
      </c>
      <c r="T449"/>
      <c r="U449" s="136"/>
      <c r="V449" s="136"/>
      <c r="W449"/>
    </row>
    <row r="450" spans="2:23" ht="12.75">
      <c r="B450" s="136" t="s">
        <v>185</v>
      </c>
      <c r="C450" s="151">
        <v>-36</v>
      </c>
      <c r="D450" s="151">
        <v>16</v>
      </c>
      <c r="E450" s="151">
        <v>10</v>
      </c>
      <c r="F450" s="151">
        <v>29</v>
      </c>
      <c r="G450" s="151">
        <v>9</v>
      </c>
      <c r="H450" s="151">
        <v>3</v>
      </c>
      <c r="I450" s="151">
        <v>7</v>
      </c>
      <c r="J450" s="152">
        <v>0.6</v>
      </c>
      <c r="K450" s="152">
        <v>1.53</v>
      </c>
      <c r="L450" s="152">
        <v>10.4</v>
      </c>
      <c r="M450" s="152">
        <v>1.4</v>
      </c>
      <c r="N450" s="136" t="s">
        <v>643</v>
      </c>
      <c r="O450" s="138">
        <v>2002</v>
      </c>
      <c r="P450" s="136" t="s">
        <v>1027</v>
      </c>
      <c r="Q450" s="136">
        <v>848770</v>
      </c>
      <c r="R450" s="136" t="s">
        <v>155</v>
      </c>
      <c r="S450" s="136" t="s">
        <v>182</v>
      </c>
      <c r="T450"/>
      <c r="U450" s="136"/>
      <c r="V450" s="136"/>
      <c r="W450"/>
    </row>
    <row r="451" spans="2:23" ht="12.75">
      <c r="B451" s="136" t="s">
        <v>366</v>
      </c>
      <c r="C451" s="151">
        <v>-22</v>
      </c>
      <c r="D451" s="151">
        <v>22</v>
      </c>
      <c r="E451" s="151">
        <v>9</v>
      </c>
      <c r="F451" s="151">
        <v>63</v>
      </c>
      <c r="G451" s="151">
        <v>12</v>
      </c>
      <c r="H451" s="151">
        <v>14</v>
      </c>
      <c r="I451" s="151">
        <v>17</v>
      </c>
      <c r="J451" s="152">
        <v>0.6</v>
      </c>
      <c r="K451" s="152">
        <v>1.53</v>
      </c>
      <c r="L451" s="152">
        <v>16.9</v>
      </c>
      <c r="M451" s="152">
        <v>1.6</v>
      </c>
      <c r="N451" s="136" t="s">
        <v>644</v>
      </c>
      <c r="O451" s="138">
        <v>2002</v>
      </c>
      <c r="P451" s="136" t="s">
        <v>1027</v>
      </c>
      <c r="Q451" s="136">
        <v>828111</v>
      </c>
      <c r="R451" s="136" t="s">
        <v>155</v>
      </c>
      <c r="S451" s="136" t="s">
        <v>360</v>
      </c>
      <c r="T451"/>
      <c r="U451" s="136"/>
      <c r="V451" s="136"/>
      <c r="W451"/>
    </row>
    <row r="452" spans="2:23" ht="12.75">
      <c r="B452" s="136" t="s">
        <v>805</v>
      </c>
      <c r="C452" s="151">
        <v>-50</v>
      </c>
      <c r="D452" s="151">
        <v>20</v>
      </c>
      <c r="E452" s="151">
        <v>-6</v>
      </c>
      <c r="F452" s="151">
        <v>26</v>
      </c>
      <c r="G452" s="151">
        <v>-10</v>
      </c>
      <c r="H452" s="151">
        <v>-8</v>
      </c>
      <c r="I452" s="151">
        <v>9</v>
      </c>
      <c r="J452" s="152">
        <v>0.6</v>
      </c>
      <c r="K452" s="152">
        <v>1.57</v>
      </c>
      <c r="L452" s="152">
        <v>14.5</v>
      </c>
      <c r="M452" s="152">
        <v>0.5</v>
      </c>
      <c r="N452" s="136" t="s">
        <v>644</v>
      </c>
      <c r="O452" s="138">
        <v>2006</v>
      </c>
      <c r="P452" s="136" t="s">
        <v>1027</v>
      </c>
      <c r="Q452" s="136">
        <v>401695</v>
      </c>
      <c r="R452" s="136" t="s">
        <v>155</v>
      </c>
      <c r="S452" s="136" t="s">
        <v>528</v>
      </c>
      <c r="T452"/>
      <c r="U452" s="136"/>
      <c r="V452" s="136"/>
      <c r="W452"/>
    </row>
    <row r="453" spans="2:23" ht="12.75">
      <c r="B453" s="136" t="s">
        <v>97</v>
      </c>
      <c r="C453" s="151">
        <v>-35</v>
      </c>
      <c r="D453" s="151">
        <v>31</v>
      </c>
      <c r="E453" s="151">
        <v>21</v>
      </c>
      <c r="F453" s="151">
        <v>34</v>
      </c>
      <c r="G453" s="151">
        <v>27</v>
      </c>
      <c r="H453" s="151">
        <v>12</v>
      </c>
      <c r="I453" s="151">
        <v>7</v>
      </c>
      <c r="J453" s="152">
        <v>0.3</v>
      </c>
      <c r="K453" s="152">
        <v>0.616731</v>
      </c>
      <c r="L453" s="152">
        <v>12.2</v>
      </c>
      <c r="M453" s="152">
        <v>1.8</v>
      </c>
      <c r="N453" s="136" t="s">
        <v>645</v>
      </c>
      <c r="O453" s="138">
        <v>2003</v>
      </c>
      <c r="P453" s="136" t="s">
        <v>646</v>
      </c>
      <c r="Q453" s="136">
        <v>838441</v>
      </c>
      <c r="R453" s="136" t="s">
        <v>816</v>
      </c>
      <c r="S453" s="136" t="s">
        <v>93</v>
      </c>
      <c r="T453"/>
      <c r="U453" s="136"/>
      <c r="V453" s="136"/>
      <c r="W453"/>
    </row>
    <row r="454" spans="2:23" ht="12.75">
      <c r="B454" s="136" t="s">
        <v>318</v>
      </c>
      <c r="C454" s="151">
        <v>-30</v>
      </c>
      <c r="D454" s="151">
        <v>5</v>
      </c>
      <c r="E454" s="151">
        <v>8</v>
      </c>
      <c r="F454" s="151">
        <v>26</v>
      </c>
      <c r="G454" s="151">
        <v>5</v>
      </c>
      <c r="H454" s="151">
        <v>1</v>
      </c>
      <c r="I454" s="151">
        <v>9</v>
      </c>
      <c r="J454" s="152">
        <v>0.5</v>
      </c>
      <c r="K454" s="152">
        <v>1.54</v>
      </c>
      <c r="L454" s="152">
        <v>9.4</v>
      </c>
      <c r="M454" s="152">
        <v>1.1</v>
      </c>
      <c r="N454" s="136" t="s">
        <v>645</v>
      </c>
      <c r="O454" s="138">
        <v>2002</v>
      </c>
      <c r="P454" s="136" t="s">
        <v>646</v>
      </c>
      <c r="Q454" s="136">
        <v>321653</v>
      </c>
      <c r="R454" s="136" t="s">
        <v>786</v>
      </c>
      <c r="S454" s="136" t="s">
        <v>307</v>
      </c>
      <c r="T454"/>
      <c r="U454" s="136"/>
      <c r="V454" s="136"/>
      <c r="W454"/>
    </row>
    <row r="455" spans="2:23" ht="12.75">
      <c r="B455" s="136" t="s">
        <v>367</v>
      </c>
      <c r="C455" s="151">
        <v>-20</v>
      </c>
      <c r="D455" s="151">
        <v>23</v>
      </c>
      <c r="E455" s="151">
        <v>12</v>
      </c>
      <c r="F455" s="151">
        <v>65</v>
      </c>
      <c r="G455" s="151">
        <v>12</v>
      </c>
      <c r="H455" s="151">
        <v>15</v>
      </c>
      <c r="I455" s="151">
        <v>27</v>
      </c>
      <c r="J455" s="152">
        <v>0.5</v>
      </c>
      <c r="K455" s="152">
        <v>1.73</v>
      </c>
      <c r="L455" s="152">
        <v>16</v>
      </c>
      <c r="M455" s="152">
        <v>1.8</v>
      </c>
      <c r="N455" s="136" t="s">
        <v>645</v>
      </c>
      <c r="O455" s="138">
        <v>2002</v>
      </c>
      <c r="P455" s="136" t="s">
        <v>646</v>
      </c>
      <c r="Q455" s="136">
        <v>285825</v>
      </c>
      <c r="R455" s="136" t="s">
        <v>786</v>
      </c>
      <c r="S455" s="136" t="s">
        <v>360</v>
      </c>
      <c r="T455"/>
      <c r="U455" s="136"/>
      <c r="V455" s="136"/>
      <c r="W455"/>
    </row>
    <row r="456" spans="2:23" ht="12.75">
      <c r="B456" s="136" t="s">
        <v>51</v>
      </c>
      <c r="C456" s="151">
        <v>-22</v>
      </c>
      <c r="D456" s="151">
        <v>24</v>
      </c>
      <c r="E456" s="151">
        <v>15</v>
      </c>
      <c r="F456" s="151">
        <v>31</v>
      </c>
      <c r="G456" s="151">
        <v>33</v>
      </c>
      <c r="H456" s="151">
        <v>14</v>
      </c>
      <c r="I456" s="151">
        <v>10</v>
      </c>
      <c r="J456" s="152">
        <v>0.5</v>
      </c>
      <c r="K456" s="152">
        <v>1.46</v>
      </c>
      <c r="L456" s="152">
        <v>12.5</v>
      </c>
      <c r="M456" s="152">
        <v>1.9</v>
      </c>
      <c r="N456" s="136" t="s">
        <v>645</v>
      </c>
      <c r="O456" s="138">
        <v>2002</v>
      </c>
      <c r="P456" s="136" t="s">
        <v>646</v>
      </c>
      <c r="Q456" s="136">
        <v>393314</v>
      </c>
      <c r="R456" s="136" t="s">
        <v>786</v>
      </c>
      <c r="S456" s="136" t="s">
        <v>33</v>
      </c>
      <c r="T456"/>
      <c r="U456" s="136"/>
      <c r="V456" s="136"/>
      <c r="W456"/>
    </row>
    <row r="457" spans="2:23" ht="12.75">
      <c r="B457" s="136" t="s">
        <v>107</v>
      </c>
      <c r="C457" s="151">
        <v>-15</v>
      </c>
      <c r="D457" s="151">
        <v>21</v>
      </c>
      <c r="E457" s="151">
        <v>14</v>
      </c>
      <c r="F457" s="151">
        <v>34</v>
      </c>
      <c r="G457" s="151">
        <v>26</v>
      </c>
      <c r="H457" s="151">
        <v>15</v>
      </c>
      <c r="I457" s="151">
        <v>12</v>
      </c>
      <c r="J457" s="152">
        <v>0.5</v>
      </c>
      <c r="K457" s="152">
        <v>1.45</v>
      </c>
      <c r="L457" s="152">
        <v>11.5</v>
      </c>
      <c r="M457" s="152">
        <v>1.9</v>
      </c>
      <c r="N457" s="136" t="s">
        <v>645</v>
      </c>
      <c r="O457" s="138">
        <v>2002</v>
      </c>
      <c r="P457" s="136" t="s">
        <v>646</v>
      </c>
      <c r="Q457" s="136">
        <v>357483</v>
      </c>
      <c r="R457" s="136" t="s">
        <v>786</v>
      </c>
      <c r="S457" s="136" t="s">
        <v>105</v>
      </c>
      <c r="T457"/>
      <c r="U457" s="136"/>
      <c r="V457" s="136"/>
      <c r="W457"/>
    </row>
    <row r="458" spans="2:23" ht="12.75">
      <c r="B458" s="136" t="s">
        <v>425</v>
      </c>
      <c r="C458" s="151">
        <v>5</v>
      </c>
      <c r="D458" s="151">
        <v>53</v>
      </c>
      <c r="E458" s="151">
        <v>3</v>
      </c>
      <c r="F458" s="151">
        <v>111</v>
      </c>
      <c r="G458" s="151">
        <v>41</v>
      </c>
      <c r="H458" s="151">
        <v>37</v>
      </c>
      <c r="I458" s="151">
        <v>6</v>
      </c>
      <c r="J458" s="152">
        <v>0.8</v>
      </c>
      <c r="K458" s="152">
        <v>2.73</v>
      </c>
      <c r="L458" s="152">
        <v>23.7</v>
      </c>
      <c r="M458" s="152">
        <v>1.6</v>
      </c>
      <c r="N458" s="136" t="s">
        <v>645</v>
      </c>
      <c r="O458" s="138">
        <v>2002</v>
      </c>
      <c r="P458" s="136" t="s">
        <v>646</v>
      </c>
      <c r="Q458" s="136">
        <v>249995</v>
      </c>
      <c r="R458" s="136" t="s">
        <v>786</v>
      </c>
      <c r="S458" s="136" t="s">
        <v>411</v>
      </c>
      <c r="T458"/>
      <c r="U458" s="136"/>
      <c r="V458" s="136"/>
      <c r="W458"/>
    </row>
    <row r="459" spans="2:23" ht="12.75">
      <c r="B459" s="136" t="s">
        <v>946</v>
      </c>
      <c r="C459" s="151">
        <v>8</v>
      </c>
      <c r="D459" s="151">
        <v>4</v>
      </c>
      <c r="E459" s="151">
        <v>7</v>
      </c>
      <c r="F459" s="151">
        <v>4</v>
      </c>
      <c r="G459" s="151">
        <v>1</v>
      </c>
      <c r="H459" s="151">
        <v>5</v>
      </c>
      <c r="I459" s="151">
        <v>0</v>
      </c>
      <c r="J459" s="152">
        <v>0.2</v>
      </c>
      <c r="K459" s="152">
        <v>0.41</v>
      </c>
      <c r="L459" s="152">
        <v>2.6</v>
      </c>
      <c r="M459" s="152">
        <v>0.2</v>
      </c>
      <c r="N459" s="136" t="s">
        <v>645</v>
      </c>
      <c r="O459" s="138">
        <v>2002</v>
      </c>
      <c r="P459" s="136" t="s">
        <v>646</v>
      </c>
      <c r="Q459" s="136">
        <v>178335</v>
      </c>
      <c r="R459" s="136" t="s">
        <v>786</v>
      </c>
      <c r="S459" s="136" t="s">
        <v>926</v>
      </c>
      <c r="T459"/>
      <c r="U459" s="136"/>
      <c r="V459" s="136"/>
      <c r="W459"/>
    </row>
    <row r="460" spans="2:23" ht="12.75">
      <c r="B460" s="136" t="s">
        <v>857</v>
      </c>
      <c r="C460" s="151">
        <v>4</v>
      </c>
      <c r="D460" s="151">
        <v>3</v>
      </c>
      <c r="E460" s="151">
        <v>2</v>
      </c>
      <c r="F460" s="151">
        <v>1</v>
      </c>
      <c r="G460" s="151">
        <v>2</v>
      </c>
      <c r="H460" s="151">
        <v>2</v>
      </c>
      <c r="I460" s="151">
        <v>2</v>
      </c>
      <c r="J460" s="152">
        <v>0.1</v>
      </c>
      <c r="K460" s="152">
        <v>0.3</v>
      </c>
      <c r="L460" s="152">
        <v>0.2</v>
      </c>
      <c r="M460" s="152">
        <v>-4.1</v>
      </c>
      <c r="N460" s="136" t="s">
        <v>645</v>
      </c>
      <c r="O460" s="138">
        <v>2002</v>
      </c>
      <c r="P460" s="136" t="s">
        <v>646</v>
      </c>
      <c r="Q460" s="136">
        <v>214163</v>
      </c>
      <c r="R460" s="136" t="s">
        <v>786</v>
      </c>
      <c r="S460" s="136" t="s">
        <v>845</v>
      </c>
      <c r="T460"/>
      <c r="U460" s="136"/>
      <c r="V460" s="136"/>
      <c r="W460"/>
    </row>
    <row r="461" spans="2:23" ht="12.75">
      <c r="B461" s="136" t="s">
        <v>607</v>
      </c>
      <c r="C461" s="151">
        <v>-25</v>
      </c>
      <c r="D461" s="151">
        <v>26</v>
      </c>
      <c r="E461" s="151">
        <v>14</v>
      </c>
      <c r="F461" s="151">
        <v>23</v>
      </c>
      <c r="G461" s="151">
        <v>21</v>
      </c>
      <c r="H461" s="151">
        <v>10</v>
      </c>
      <c r="I461" s="151">
        <v>9</v>
      </c>
      <c r="J461" s="152">
        <v>0.4</v>
      </c>
      <c r="K461" s="152">
        <v>1.2</v>
      </c>
      <c r="L461" s="152">
        <v>9.8</v>
      </c>
      <c r="M461" s="152">
        <v>1.7</v>
      </c>
      <c r="N461" s="136" t="s">
        <v>645</v>
      </c>
      <c r="O461" s="138">
        <v>2002</v>
      </c>
      <c r="P461" s="136" t="s">
        <v>1027</v>
      </c>
      <c r="Q461" s="136">
        <v>159509</v>
      </c>
      <c r="R461" s="136" t="s">
        <v>52</v>
      </c>
      <c r="S461" s="136" t="s">
        <v>593</v>
      </c>
      <c r="T461"/>
      <c r="U461" s="136"/>
      <c r="V461" s="136"/>
      <c r="W461"/>
    </row>
    <row r="462" spans="2:23" ht="12.75">
      <c r="B462" s="136" t="s">
        <v>53</v>
      </c>
      <c r="C462" s="151">
        <v>-27</v>
      </c>
      <c r="D462" s="151">
        <v>18</v>
      </c>
      <c r="E462" s="151">
        <v>14</v>
      </c>
      <c r="F462" s="151">
        <v>29</v>
      </c>
      <c r="G462" s="151">
        <v>31</v>
      </c>
      <c r="H462" s="151">
        <v>11</v>
      </c>
      <c r="I462" s="151">
        <v>9</v>
      </c>
      <c r="J462" s="152">
        <v>0.4</v>
      </c>
      <c r="K462" s="152">
        <v>1.2149</v>
      </c>
      <c r="L462" s="152">
        <v>12.5</v>
      </c>
      <c r="M462" s="152">
        <v>1.8</v>
      </c>
      <c r="N462" s="136" t="s">
        <v>645</v>
      </c>
      <c r="O462" s="138">
        <v>2003</v>
      </c>
      <c r="P462" s="136" t="s">
        <v>646</v>
      </c>
      <c r="Q462" s="136">
        <v>386581</v>
      </c>
      <c r="R462" s="136" t="s">
        <v>52</v>
      </c>
      <c r="S462" s="136" t="s">
        <v>33</v>
      </c>
      <c r="T462"/>
      <c r="U462" s="136"/>
      <c r="V462" s="136"/>
      <c r="W462"/>
    </row>
    <row r="463" spans="2:23" ht="12.75">
      <c r="B463" s="136" t="s">
        <v>541</v>
      </c>
      <c r="C463" s="151">
        <v>-38</v>
      </c>
      <c r="D463" s="151">
        <v>31</v>
      </c>
      <c r="E463" s="151">
        <v>5</v>
      </c>
      <c r="F463" s="151">
        <v>20</v>
      </c>
      <c r="G463" s="151">
        <v>-6</v>
      </c>
      <c r="H463" s="151">
        <v>-1</v>
      </c>
      <c r="I463" s="151">
        <v>14</v>
      </c>
      <c r="J463" s="152">
        <v>0.5</v>
      </c>
      <c r="K463" s="152">
        <v>1.48</v>
      </c>
      <c r="L463" s="152">
        <v>14.2</v>
      </c>
      <c r="M463" s="152">
        <v>0.7</v>
      </c>
      <c r="N463" s="136" t="s">
        <v>645</v>
      </c>
      <c r="O463" s="138">
        <v>2002</v>
      </c>
      <c r="P463" s="136" t="s">
        <v>1027</v>
      </c>
      <c r="Q463" s="136">
        <v>914358</v>
      </c>
      <c r="R463" s="136" t="s">
        <v>52</v>
      </c>
      <c r="S463" s="136" t="s">
        <v>528</v>
      </c>
      <c r="T463"/>
      <c r="U463" s="136"/>
      <c r="V463" s="136"/>
      <c r="W463"/>
    </row>
    <row r="464" spans="2:23" ht="12.75">
      <c r="B464" s="136" t="s">
        <v>364</v>
      </c>
      <c r="C464" s="151"/>
      <c r="D464" s="151"/>
      <c r="E464" s="151"/>
      <c r="F464" s="151"/>
      <c r="G464" s="151"/>
      <c r="H464" s="151"/>
      <c r="I464" s="151">
        <v>21</v>
      </c>
      <c r="J464" s="152">
        <v>0.7</v>
      </c>
      <c r="K464" s="152">
        <v>2.5</v>
      </c>
      <c r="L464" s="152"/>
      <c r="M464" s="152"/>
      <c r="N464" s="136" t="s">
        <v>645</v>
      </c>
      <c r="O464" s="138">
        <v>2006</v>
      </c>
      <c r="P464" s="136" t="s">
        <v>646</v>
      </c>
      <c r="Q464" s="136">
        <v>184291</v>
      </c>
      <c r="R464" s="136" t="s">
        <v>786</v>
      </c>
      <c r="S464" s="136" t="s">
        <v>360</v>
      </c>
      <c r="T464"/>
      <c r="U464" s="136"/>
      <c r="V464" s="136"/>
      <c r="W464"/>
    </row>
    <row r="465" spans="2:23" ht="12.75">
      <c r="B465" s="136" t="s">
        <v>378</v>
      </c>
      <c r="C465" s="151">
        <v>-11</v>
      </c>
      <c r="D465" s="151">
        <v>30</v>
      </c>
      <c r="E465" s="151">
        <v>19</v>
      </c>
      <c r="F465" s="151">
        <v>77</v>
      </c>
      <c r="G465" s="151">
        <v>26</v>
      </c>
      <c r="H465" s="151">
        <v>25</v>
      </c>
      <c r="I465" s="151">
        <v>9</v>
      </c>
      <c r="J465" s="152">
        <v>0.4</v>
      </c>
      <c r="K465" s="152">
        <v>1.696</v>
      </c>
      <c r="L465" s="152">
        <v>21.4</v>
      </c>
      <c r="M465" s="152">
        <v>1.5</v>
      </c>
      <c r="N465" s="136" t="s">
        <v>645</v>
      </c>
      <c r="O465" s="138">
        <v>2006</v>
      </c>
      <c r="P465" s="136" t="s">
        <v>646</v>
      </c>
      <c r="Q465" s="136">
        <v>715664</v>
      </c>
      <c r="R465" s="136" t="s">
        <v>48</v>
      </c>
      <c r="S465" s="136" t="s">
        <v>411</v>
      </c>
      <c r="T465"/>
      <c r="U465" s="136"/>
      <c r="V465" s="136"/>
      <c r="W465"/>
    </row>
    <row r="466" spans="2:23" ht="12.75">
      <c r="B466" s="136" t="s">
        <v>703</v>
      </c>
      <c r="C466" s="151">
        <v>-38</v>
      </c>
      <c r="D466" s="151">
        <v>7</v>
      </c>
      <c r="E466" s="151">
        <v>-1</v>
      </c>
      <c r="F466" s="151">
        <v>34</v>
      </c>
      <c r="G466" s="151">
        <v>0</v>
      </c>
      <c r="H466" s="151">
        <v>-3</v>
      </c>
      <c r="I466" s="151">
        <v>7</v>
      </c>
      <c r="J466" s="152">
        <v>0.4</v>
      </c>
      <c r="K466" s="152">
        <v>1.609</v>
      </c>
      <c r="L466" s="152">
        <v>10.4</v>
      </c>
      <c r="M466" s="152">
        <v>0.9</v>
      </c>
      <c r="N466" s="136" t="s">
        <v>645</v>
      </c>
      <c r="O466" s="138">
        <v>2003</v>
      </c>
      <c r="P466" s="136" t="s">
        <v>646</v>
      </c>
      <c r="Q466" s="136">
        <v>123679</v>
      </c>
      <c r="R466" s="136" t="s">
        <v>48</v>
      </c>
      <c r="S466" s="136" t="s">
        <v>307</v>
      </c>
      <c r="T466"/>
      <c r="U466" s="136"/>
      <c r="V466" s="136"/>
      <c r="W466"/>
    </row>
    <row r="467" spans="2:23" ht="12.75">
      <c r="B467" s="136" t="s">
        <v>706</v>
      </c>
      <c r="C467" s="151">
        <v>-25</v>
      </c>
      <c r="D467" s="151">
        <v>25</v>
      </c>
      <c r="E467" s="151">
        <v>12</v>
      </c>
      <c r="F467" s="151">
        <v>60</v>
      </c>
      <c r="G467" s="151">
        <v>7</v>
      </c>
      <c r="H467" s="151">
        <v>12</v>
      </c>
      <c r="I467" s="151">
        <v>19</v>
      </c>
      <c r="J467" s="152">
        <v>0.4</v>
      </c>
      <c r="K467" s="152">
        <v>1.603</v>
      </c>
      <c r="L467" s="152">
        <v>16.3</v>
      </c>
      <c r="M467" s="152">
        <v>1.6</v>
      </c>
      <c r="N467" s="136" t="s">
        <v>645</v>
      </c>
      <c r="O467" s="138">
        <v>2003</v>
      </c>
      <c r="P467" s="136" t="s">
        <v>646</v>
      </c>
      <c r="Q467" s="136">
        <v>987842</v>
      </c>
      <c r="R467" s="136" t="s">
        <v>48</v>
      </c>
      <c r="S467" s="136" t="s">
        <v>360</v>
      </c>
      <c r="T467"/>
      <c r="U467" s="136"/>
      <c r="V467" s="136"/>
      <c r="W467"/>
    </row>
    <row r="468" spans="2:23" ht="12.75">
      <c r="B468" s="136" t="s">
        <v>660</v>
      </c>
      <c r="C468" s="151">
        <v>-26</v>
      </c>
      <c r="D468" s="151">
        <v>39</v>
      </c>
      <c r="E468" s="151">
        <v>17</v>
      </c>
      <c r="F468" s="151">
        <v>44</v>
      </c>
      <c r="G468" s="151">
        <v>38</v>
      </c>
      <c r="H468" s="151">
        <v>19</v>
      </c>
      <c r="I468" s="151">
        <v>4</v>
      </c>
      <c r="J468" s="152">
        <v>0.3</v>
      </c>
      <c r="K468" s="152">
        <v>1.499</v>
      </c>
      <c r="L468" s="152">
        <v>13.4</v>
      </c>
      <c r="M468" s="152">
        <v>2.1</v>
      </c>
      <c r="N468" s="136" t="s">
        <v>645</v>
      </c>
      <c r="O468" s="138">
        <v>2003</v>
      </c>
      <c r="P468" s="136" t="s">
        <v>646</v>
      </c>
      <c r="Q468" s="136">
        <v>952010</v>
      </c>
      <c r="R468" s="136" t="s">
        <v>48</v>
      </c>
      <c r="S468" s="136" t="s">
        <v>86</v>
      </c>
      <c r="T468"/>
      <c r="U468" s="136"/>
      <c r="V468" s="136"/>
      <c r="W468"/>
    </row>
    <row r="469" spans="2:23" ht="12.75">
      <c r="B469" s="136" t="s">
        <v>656</v>
      </c>
      <c r="C469" s="151">
        <v>-39</v>
      </c>
      <c r="D469" s="151">
        <v>30</v>
      </c>
      <c r="E469" s="151">
        <v>13</v>
      </c>
      <c r="F469" s="151">
        <v>36</v>
      </c>
      <c r="G469" s="151">
        <v>26</v>
      </c>
      <c r="H469" s="151">
        <v>9</v>
      </c>
      <c r="I469" s="151">
        <v>11</v>
      </c>
      <c r="J469" s="152">
        <v>0.3</v>
      </c>
      <c r="K469" s="152">
        <v>1.502</v>
      </c>
      <c r="L469" s="152">
        <v>12.4</v>
      </c>
      <c r="M469" s="152">
        <v>1.8</v>
      </c>
      <c r="N469" s="136" t="s">
        <v>645</v>
      </c>
      <c r="O469" s="138">
        <v>2003</v>
      </c>
      <c r="P469" s="136" t="s">
        <v>646</v>
      </c>
      <c r="Q469" s="136">
        <v>916189</v>
      </c>
      <c r="R469" s="136" t="s">
        <v>48</v>
      </c>
      <c r="S469" s="136" t="s">
        <v>33</v>
      </c>
      <c r="T469"/>
      <c r="U469" s="136"/>
      <c r="V469" s="136"/>
      <c r="W469"/>
    </row>
    <row r="470" spans="2:23" ht="12.75">
      <c r="B470" s="136" t="s">
        <v>374</v>
      </c>
      <c r="C470" s="151">
        <v>-29</v>
      </c>
      <c r="D470" s="151">
        <v>39</v>
      </c>
      <c r="E470" s="151">
        <v>24</v>
      </c>
      <c r="F470" s="151">
        <v>61</v>
      </c>
      <c r="G470" s="151">
        <v>36</v>
      </c>
      <c r="H470" s="151">
        <v>22</v>
      </c>
      <c r="I470" s="151">
        <v>11</v>
      </c>
      <c r="J470" s="152">
        <v>0.4</v>
      </c>
      <c r="K470" s="152">
        <v>1.608</v>
      </c>
      <c r="L470" s="152">
        <v>12.7</v>
      </c>
      <c r="M470" s="152">
        <v>2.6</v>
      </c>
      <c r="N470" s="136" t="s">
        <v>645</v>
      </c>
      <c r="O470" s="138">
        <v>2006</v>
      </c>
      <c r="P470" s="136" t="s">
        <v>646</v>
      </c>
      <c r="Q470" s="136">
        <v>751495</v>
      </c>
      <c r="R470" s="136" t="s">
        <v>48</v>
      </c>
      <c r="S470" s="136" t="s">
        <v>114</v>
      </c>
      <c r="T470"/>
      <c r="U470" s="136"/>
      <c r="V470" s="136"/>
      <c r="W470"/>
    </row>
    <row r="471" spans="2:23" ht="12.75">
      <c r="B471" s="136" t="s">
        <v>664</v>
      </c>
      <c r="C471" s="151">
        <v>-36</v>
      </c>
      <c r="D471" s="151">
        <v>22</v>
      </c>
      <c r="E471" s="151">
        <v>13</v>
      </c>
      <c r="F471" s="151">
        <v>43</v>
      </c>
      <c r="G471" s="151">
        <v>21</v>
      </c>
      <c r="H471" s="151">
        <v>9</v>
      </c>
      <c r="I471" s="151">
        <v>17</v>
      </c>
      <c r="J471" s="152">
        <v>0.4</v>
      </c>
      <c r="K471" s="152">
        <v>1.61</v>
      </c>
      <c r="L471" s="152">
        <v>11</v>
      </c>
      <c r="M471" s="152">
        <v>2.2</v>
      </c>
      <c r="N471" s="136" t="s">
        <v>645</v>
      </c>
      <c r="O471" s="138">
        <v>2003</v>
      </c>
      <c r="P471" s="136" t="s">
        <v>646</v>
      </c>
      <c r="Q471" s="136">
        <v>811117</v>
      </c>
      <c r="R471" s="136" t="s">
        <v>48</v>
      </c>
      <c r="S471" s="136" t="s">
        <v>114</v>
      </c>
      <c r="T471"/>
      <c r="U471" s="136"/>
      <c r="V471" s="136"/>
      <c r="W471"/>
    </row>
    <row r="472" spans="2:23" ht="12.75">
      <c r="B472" s="136" t="s">
        <v>382</v>
      </c>
      <c r="C472" s="151">
        <v>-35</v>
      </c>
      <c r="D472" s="151">
        <v>-1</v>
      </c>
      <c r="E472" s="151">
        <v>-7</v>
      </c>
      <c r="F472" s="151">
        <v>30</v>
      </c>
      <c r="G472" s="151">
        <v>-8</v>
      </c>
      <c r="H472" s="151">
        <v>-7</v>
      </c>
      <c r="I472" s="151">
        <v>1</v>
      </c>
      <c r="J472" s="152">
        <v>0.4</v>
      </c>
      <c r="K472" s="152">
        <v>1.606</v>
      </c>
      <c r="L472" s="152">
        <v>11.8</v>
      </c>
      <c r="M472" s="152">
        <v>0.1</v>
      </c>
      <c r="N472" s="136" t="s">
        <v>645</v>
      </c>
      <c r="O472" s="138">
        <v>2006</v>
      </c>
      <c r="P472" s="136" t="s">
        <v>646</v>
      </c>
      <c r="Q472" s="136">
        <v>644005</v>
      </c>
      <c r="R472" s="136" t="s">
        <v>48</v>
      </c>
      <c r="S472" s="136" t="s">
        <v>548</v>
      </c>
      <c r="T472"/>
      <c r="U472" s="136"/>
      <c r="V472" s="136"/>
      <c r="W472"/>
    </row>
    <row r="473" spans="2:23" ht="12.75">
      <c r="B473" s="136" t="s">
        <v>678</v>
      </c>
      <c r="C473" s="151">
        <v>-38</v>
      </c>
      <c r="D473" s="151">
        <v>32</v>
      </c>
      <c r="E473" s="151">
        <v>23</v>
      </c>
      <c r="F473" s="151">
        <v>74</v>
      </c>
      <c r="G473" s="151">
        <v>21</v>
      </c>
      <c r="H473" s="151">
        <v>16</v>
      </c>
      <c r="I473" s="151">
        <v>24</v>
      </c>
      <c r="J473" s="152">
        <v>0.4</v>
      </c>
      <c r="K473" s="152">
        <v>1.598</v>
      </c>
      <c r="L473" s="152">
        <v>22.6</v>
      </c>
      <c r="M473" s="152">
        <v>1.6</v>
      </c>
      <c r="N473" s="136" t="s">
        <v>645</v>
      </c>
      <c r="O473" s="138">
        <v>2006</v>
      </c>
      <c r="P473" s="136" t="s">
        <v>646</v>
      </c>
      <c r="Q473" s="136">
        <v>679837</v>
      </c>
      <c r="R473" s="136" t="s">
        <v>48</v>
      </c>
      <c r="S473" s="136" t="s">
        <v>360</v>
      </c>
      <c r="T473"/>
      <c r="U473" s="136"/>
      <c r="V473" s="136"/>
      <c r="W473"/>
    </row>
    <row r="474" spans="2:23" ht="12.75">
      <c r="B474" s="136" t="s">
        <v>710</v>
      </c>
      <c r="C474" s="151">
        <v>-27</v>
      </c>
      <c r="D474" s="151">
        <v>11</v>
      </c>
      <c r="E474" s="151">
        <v>0</v>
      </c>
      <c r="F474" s="151">
        <v>48</v>
      </c>
      <c r="G474" s="151">
        <v>-10</v>
      </c>
      <c r="H474" s="151">
        <v>2</v>
      </c>
      <c r="I474" s="151">
        <v>-3</v>
      </c>
      <c r="J474" s="152">
        <v>0.4</v>
      </c>
      <c r="K474" s="152">
        <v>1.627</v>
      </c>
      <c r="L474" s="152">
        <v>13.9</v>
      </c>
      <c r="M474" s="152">
        <v>0.4</v>
      </c>
      <c r="N474" s="136" t="s">
        <v>645</v>
      </c>
      <c r="O474" s="138">
        <v>2003</v>
      </c>
      <c r="P474" s="136" t="s">
        <v>646</v>
      </c>
      <c r="Q474" s="136">
        <v>203182</v>
      </c>
      <c r="R474" s="136" t="s">
        <v>48</v>
      </c>
      <c r="S474" s="136" t="s">
        <v>441</v>
      </c>
      <c r="T474"/>
      <c r="U474" s="136"/>
      <c r="V474" s="136"/>
      <c r="W474"/>
    </row>
    <row r="475" spans="2:23" ht="12.75">
      <c r="B475" s="136" t="s">
        <v>380</v>
      </c>
      <c r="C475" s="151">
        <v>-50</v>
      </c>
      <c r="D475" s="151">
        <v>17</v>
      </c>
      <c r="E475" s="151">
        <v>-8</v>
      </c>
      <c r="F475" s="151">
        <v>25</v>
      </c>
      <c r="G475" s="151">
        <v>-8</v>
      </c>
      <c r="H475" s="151">
        <v>-9</v>
      </c>
      <c r="I475" s="151">
        <v>11</v>
      </c>
      <c r="J475" s="152">
        <v>0.2</v>
      </c>
      <c r="K475" s="152">
        <v>0.659</v>
      </c>
      <c r="L475" s="152">
        <v>14.5</v>
      </c>
      <c r="M475" s="152">
        <v>0.5</v>
      </c>
      <c r="N475" s="136" t="s">
        <v>645</v>
      </c>
      <c r="O475" s="138">
        <v>2006</v>
      </c>
      <c r="P475" s="136" t="s">
        <v>646</v>
      </c>
      <c r="Q475" s="136">
        <v>399865</v>
      </c>
      <c r="R475" s="136" t="s">
        <v>48</v>
      </c>
      <c r="S475" s="136" t="s">
        <v>528</v>
      </c>
      <c r="T475"/>
      <c r="U475" s="136"/>
      <c r="V475" s="136"/>
      <c r="W475"/>
    </row>
    <row r="476" spans="2:23" ht="12.75">
      <c r="B476" s="136" t="s">
        <v>713</v>
      </c>
      <c r="C476" s="151">
        <v>-27</v>
      </c>
      <c r="D476" s="151">
        <v>11</v>
      </c>
      <c r="E476" s="151">
        <v>5</v>
      </c>
      <c r="F476" s="151">
        <v>17</v>
      </c>
      <c r="G476" s="151">
        <v>5</v>
      </c>
      <c r="H476" s="151">
        <v>1</v>
      </c>
      <c r="I476" s="151">
        <v>6</v>
      </c>
      <c r="J476" s="152">
        <v>0.3</v>
      </c>
      <c r="K476" s="152">
        <v>1.402</v>
      </c>
      <c r="L476" s="152">
        <v>5.3</v>
      </c>
      <c r="M476" s="152">
        <v>1.4</v>
      </c>
      <c r="N476" s="136" t="s">
        <v>645</v>
      </c>
      <c r="O476" s="138">
        <v>2003</v>
      </c>
      <c r="P476" s="136" t="s">
        <v>646</v>
      </c>
      <c r="Q476" s="136">
        <v>665372</v>
      </c>
      <c r="R476" s="136" t="s">
        <v>48</v>
      </c>
      <c r="S476" s="136" t="s">
        <v>593</v>
      </c>
      <c r="T476"/>
      <c r="U476" s="136"/>
      <c r="V476" s="136"/>
      <c r="W476"/>
    </row>
    <row r="477" spans="2:23" ht="12.75">
      <c r="B477" s="136" t="s">
        <v>695</v>
      </c>
      <c r="C477" s="151">
        <v>-33</v>
      </c>
      <c r="D477" s="151">
        <v>13</v>
      </c>
      <c r="E477" s="151">
        <v>9</v>
      </c>
      <c r="F477" s="151">
        <v>30</v>
      </c>
      <c r="G477" s="151">
        <v>13</v>
      </c>
      <c r="H477" s="151">
        <v>4</v>
      </c>
      <c r="I477" s="151">
        <v>10</v>
      </c>
      <c r="J477" s="152">
        <v>0.2</v>
      </c>
      <c r="K477" s="152">
        <v>0.549</v>
      </c>
      <c r="L477" s="152">
        <v>8.3</v>
      </c>
      <c r="M477" s="152">
        <v>1.9</v>
      </c>
      <c r="N477" s="136" t="s">
        <v>645</v>
      </c>
      <c r="O477" s="138">
        <v>2002</v>
      </c>
      <c r="P477" s="136" t="s">
        <v>646</v>
      </c>
      <c r="Q477" s="136">
        <v>629543</v>
      </c>
      <c r="R477" s="136" t="s">
        <v>48</v>
      </c>
      <c r="S477" s="136" t="s">
        <v>214</v>
      </c>
      <c r="T477"/>
      <c r="U477" s="136"/>
      <c r="V477" s="136"/>
      <c r="W477"/>
    </row>
    <row r="478" spans="2:23" ht="12.75">
      <c r="B478" s="136" t="s">
        <v>687</v>
      </c>
      <c r="C478" s="151">
        <v>-16</v>
      </c>
      <c r="D478" s="151">
        <v>24</v>
      </c>
      <c r="E478" s="151">
        <v>19</v>
      </c>
      <c r="F478" s="151">
        <v>43</v>
      </c>
      <c r="G478" s="151">
        <v>26</v>
      </c>
      <c r="H478" s="151">
        <v>17</v>
      </c>
      <c r="I478" s="151">
        <v>20</v>
      </c>
      <c r="J478" s="152">
        <v>0.4</v>
      </c>
      <c r="K478" s="152">
        <v>1.87</v>
      </c>
      <c r="L478" s="152">
        <v>12.9</v>
      </c>
      <c r="M478" s="152">
        <v>2.2</v>
      </c>
      <c r="N478" s="136" t="s">
        <v>643</v>
      </c>
      <c r="O478" s="138">
        <v>2006</v>
      </c>
      <c r="P478" s="136" t="s">
        <v>1027</v>
      </c>
      <c r="Q478" s="136">
        <v>435693</v>
      </c>
      <c r="R478" s="136" t="s">
        <v>152</v>
      </c>
      <c r="S478" s="136" t="s">
        <v>114</v>
      </c>
      <c r="T478"/>
      <c r="U478" s="136"/>
      <c r="V478" s="136"/>
      <c r="W478"/>
    </row>
    <row r="479" spans="2:23" ht="12.75">
      <c r="B479" s="136" t="s">
        <v>153</v>
      </c>
      <c r="C479" s="151">
        <v>-40</v>
      </c>
      <c r="D479" s="151">
        <v>14</v>
      </c>
      <c r="E479" s="151">
        <v>8</v>
      </c>
      <c r="F479" s="151">
        <v>37</v>
      </c>
      <c r="G479" s="151">
        <v>11</v>
      </c>
      <c r="H479" s="151">
        <v>3</v>
      </c>
      <c r="I479" s="151">
        <v>10</v>
      </c>
      <c r="J479" s="152">
        <v>0.4</v>
      </c>
      <c r="K479" s="152">
        <v>1.92</v>
      </c>
      <c r="L479" s="152">
        <v>9.4</v>
      </c>
      <c r="M479" s="152">
        <v>1.9</v>
      </c>
      <c r="N479" s="136" t="s">
        <v>643</v>
      </c>
      <c r="O479" s="138">
        <v>2002</v>
      </c>
      <c r="P479" s="136" t="s">
        <v>1027</v>
      </c>
      <c r="Q479" s="136">
        <v>327734</v>
      </c>
      <c r="R479" s="136" t="s">
        <v>152</v>
      </c>
      <c r="S479" s="136" t="s">
        <v>131</v>
      </c>
      <c r="T479"/>
      <c r="U479" s="136"/>
      <c r="V479" s="136"/>
      <c r="W479"/>
    </row>
    <row r="480" spans="2:23" ht="12.75">
      <c r="B480" s="136" t="s">
        <v>94</v>
      </c>
      <c r="C480" s="151">
        <v>-40</v>
      </c>
      <c r="D480" s="151">
        <v>31</v>
      </c>
      <c r="E480" s="151">
        <v>19</v>
      </c>
      <c r="F480" s="151">
        <v>33</v>
      </c>
      <c r="G480" s="151">
        <v>22</v>
      </c>
      <c r="H480" s="151">
        <v>9</v>
      </c>
      <c r="I480" s="151">
        <v>8</v>
      </c>
      <c r="J480" s="152">
        <v>0.2</v>
      </c>
      <c r="K480" s="152">
        <v>0.5</v>
      </c>
      <c r="L480" s="152">
        <v>12.1</v>
      </c>
      <c r="M480" s="152">
        <v>1.6</v>
      </c>
      <c r="N480" s="136" t="s">
        <v>645</v>
      </c>
      <c r="O480" s="138">
        <v>2003</v>
      </c>
      <c r="P480" s="136" t="s">
        <v>646</v>
      </c>
      <c r="Q480" s="136">
        <v>593715</v>
      </c>
      <c r="R480" s="136" t="s">
        <v>48</v>
      </c>
      <c r="S480" s="136" t="s">
        <v>93</v>
      </c>
      <c r="T480"/>
      <c r="U480" s="136"/>
      <c r="V480" s="136"/>
      <c r="W480"/>
    </row>
    <row r="481" spans="2:23" ht="12.75">
      <c r="B481" s="136" t="s">
        <v>279</v>
      </c>
      <c r="C481" s="151"/>
      <c r="D481" s="151"/>
      <c r="E481" s="151"/>
      <c r="F481" s="151">
        <v>20</v>
      </c>
      <c r="G481" s="151">
        <v>54</v>
      </c>
      <c r="H481" s="151"/>
      <c r="I481" s="151">
        <v>42</v>
      </c>
      <c r="J481" s="152">
        <v>0.6</v>
      </c>
      <c r="K481" s="152">
        <v>1.94</v>
      </c>
      <c r="L481" s="152">
        <v>16.3</v>
      </c>
      <c r="M481" s="152">
        <v>1.9</v>
      </c>
      <c r="N481" s="136" t="s">
        <v>645</v>
      </c>
      <c r="O481" s="138">
        <v>2004</v>
      </c>
      <c r="P481" s="136" t="s">
        <v>646</v>
      </c>
      <c r="Q481" s="136">
        <v>838383</v>
      </c>
      <c r="R481" s="136" t="s">
        <v>786</v>
      </c>
      <c r="S481" s="136" t="s">
        <v>267</v>
      </c>
      <c r="T481"/>
      <c r="U481" s="136"/>
      <c r="V481" s="136"/>
      <c r="W481"/>
    </row>
    <row r="482" spans="2:23" ht="12.75">
      <c r="B482" s="136" t="s">
        <v>278</v>
      </c>
      <c r="C482" s="151"/>
      <c r="D482" s="151"/>
      <c r="E482" s="151"/>
      <c r="F482" s="151">
        <v>68</v>
      </c>
      <c r="G482" s="151">
        <v>20</v>
      </c>
      <c r="H482" s="151"/>
      <c r="I482" s="151">
        <v>25</v>
      </c>
      <c r="J482" s="152">
        <v>0.6</v>
      </c>
      <c r="K482" s="152">
        <v>2.2</v>
      </c>
      <c r="L482" s="152">
        <v>21</v>
      </c>
      <c r="M482" s="152">
        <v>1.7</v>
      </c>
      <c r="N482" s="136" t="s">
        <v>645</v>
      </c>
      <c r="O482" s="138">
        <v>2004</v>
      </c>
      <c r="P482" s="136" t="s">
        <v>646</v>
      </c>
      <c r="Q482" s="136">
        <v>505586</v>
      </c>
      <c r="R482" s="136" t="s">
        <v>786</v>
      </c>
      <c r="S482" s="136" t="s">
        <v>267</v>
      </c>
      <c r="T482"/>
      <c r="U482" s="136"/>
      <c r="V482" s="136"/>
      <c r="W482"/>
    </row>
    <row r="483" spans="2:23" ht="12.75">
      <c r="B483" s="136" t="s">
        <v>50</v>
      </c>
      <c r="C483" s="151"/>
      <c r="D483" s="151"/>
      <c r="E483" s="151">
        <v>38</v>
      </c>
      <c r="F483" s="151">
        <v>70</v>
      </c>
      <c r="G483" s="151">
        <v>12</v>
      </c>
      <c r="H483" s="151"/>
      <c r="I483" s="151">
        <v>6</v>
      </c>
      <c r="J483" s="152">
        <v>0.6</v>
      </c>
      <c r="K483" s="152">
        <v>1.5065</v>
      </c>
      <c r="L483" s="152">
        <v>16.6</v>
      </c>
      <c r="M483" s="152">
        <v>1.8</v>
      </c>
      <c r="N483" s="136" t="s">
        <v>645</v>
      </c>
      <c r="O483" s="138">
        <v>2003</v>
      </c>
      <c r="P483" s="136" t="s">
        <v>646</v>
      </c>
      <c r="Q483" s="136">
        <v>569988</v>
      </c>
      <c r="R483" s="136" t="s">
        <v>49</v>
      </c>
      <c r="S483" s="136" t="s">
        <v>33</v>
      </c>
      <c r="T483"/>
      <c r="U483" s="136"/>
      <c r="V483" s="136"/>
      <c r="W483"/>
    </row>
    <row r="484" spans="2:23" ht="12.75">
      <c r="B484" s="136" t="s">
        <v>424</v>
      </c>
      <c r="C484" s="151"/>
      <c r="D484" s="151"/>
      <c r="E484" s="151"/>
      <c r="F484" s="151"/>
      <c r="G484" s="151">
        <v>11</v>
      </c>
      <c r="H484" s="151"/>
      <c r="I484" s="151">
        <v>19</v>
      </c>
      <c r="J484" s="152">
        <v>0.8</v>
      </c>
      <c r="K484" s="152">
        <v>2.0656</v>
      </c>
      <c r="L484" s="152"/>
      <c r="M484" s="152"/>
      <c r="N484" s="136" t="s">
        <v>645</v>
      </c>
      <c r="O484" s="138">
        <v>2005</v>
      </c>
      <c r="P484" s="136" t="s">
        <v>646</v>
      </c>
      <c r="Q484" s="136">
        <v>649491</v>
      </c>
      <c r="R484" s="136" t="s">
        <v>49</v>
      </c>
      <c r="S484" s="136" t="s">
        <v>411</v>
      </c>
      <c r="T484"/>
      <c r="U484" s="136"/>
      <c r="V484" s="136"/>
      <c r="W484"/>
    </row>
    <row r="485" spans="2:23" ht="12.75">
      <c r="B485" s="136" t="s">
        <v>426</v>
      </c>
      <c r="C485" s="151"/>
      <c r="D485" s="151"/>
      <c r="E485" s="151">
        <v>84</v>
      </c>
      <c r="F485" s="151">
        <v>58</v>
      </c>
      <c r="G485" s="151">
        <v>16</v>
      </c>
      <c r="H485" s="151"/>
      <c r="I485" s="151">
        <v>48</v>
      </c>
      <c r="J485" s="152">
        <v>1</v>
      </c>
      <c r="K485" s="152">
        <v>2.508</v>
      </c>
      <c r="L485" s="152">
        <v>23.5</v>
      </c>
      <c r="M485" s="152">
        <v>1.8</v>
      </c>
      <c r="N485" s="136" t="s">
        <v>645</v>
      </c>
      <c r="O485" s="138">
        <v>2003</v>
      </c>
      <c r="P485" s="136" t="s">
        <v>646</v>
      </c>
      <c r="Q485" s="136">
        <v>534156</v>
      </c>
      <c r="R485" s="136" t="s">
        <v>49</v>
      </c>
      <c r="S485" s="136" t="s">
        <v>411</v>
      </c>
      <c r="T485"/>
      <c r="U485" s="136"/>
      <c r="V485" s="136"/>
      <c r="W485"/>
    </row>
    <row r="486" spans="2:23" ht="12.75">
      <c r="B486" s="136" t="s">
        <v>515</v>
      </c>
      <c r="C486" s="151">
        <v>-38</v>
      </c>
      <c r="D486" s="151">
        <v>32</v>
      </c>
      <c r="E486" s="151">
        <v>23</v>
      </c>
      <c r="F486" s="151">
        <v>97</v>
      </c>
      <c r="G486" s="151">
        <v>23</v>
      </c>
      <c r="H486" s="151">
        <v>19</v>
      </c>
      <c r="I486" s="151">
        <v>24</v>
      </c>
      <c r="J486" s="152">
        <v>0.7</v>
      </c>
      <c r="K486" s="152">
        <v>2.1</v>
      </c>
      <c r="L486" s="152">
        <v>22.4</v>
      </c>
      <c r="M486" s="152">
        <v>1.9</v>
      </c>
      <c r="N486" s="136" t="s">
        <v>649</v>
      </c>
      <c r="O486" s="138">
        <v>2004</v>
      </c>
      <c r="P486" s="136" t="s">
        <v>1027</v>
      </c>
      <c r="Q486" s="136">
        <v>821389</v>
      </c>
      <c r="R486" s="136" t="s">
        <v>126</v>
      </c>
      <c r="S486" s="136" t="s">
        <v>502</v>
      </c>
      <c r="T486"/>
      <c r="U486" s="136"/>
      <c r="V486" s="136"/>
      <c r="W486"/>
    </row>
    <row r="487" spans="2:23" ht="12.75">
      <c r="B487" s="136" t="s">
        <v>260</v>
      </c>
      <c r="C487" s="151">
        <v>-37</v>
      </c>
      <c r="D487" s="151">
        <v>5</v>
      </c>
      <c r="E487" s="151">
        <v>1</v>
      </c>
      <c r="F487" s="151">
        <v>19</v>
      </c>
      <c r="G487" s="151">
        <v>-4</v>
      </c>
      <c r="H487" s="151">
        <v>-5</v>
      </c>
      <c r="I487" s="151">
        <v>6</v>
      </c>
      <c r="J487" s="152">
        <v>0.8</v>
      </c>
      <c r="K487" s="152">
        <v>1.87</v>
      </c>
      <c r="L487" s="152">
        <v>11.1</v>
      </c>
      <c r="M487" s="152">
        <v>0.4</v>
      </c>
      <c r="N487" s="136" t="s">
        <v>644</v>
      </c>
      <c r="O487" s="138">
        <v>2005</v>
      </c>
      <c r="P487" s="136" t="s">
        <v>1027</v>
      </c>
      <c r="Q487" s="136">
        <v>563254</v>
      </c>
      <c r="R487" s="136" t="s">
        <v>684</v>
      </c>
      <c r="S487" s="136" t="s">
        <v>221</v>
      </c>
      <c r="T487"/>
      <c r="U487" s="136"/>
      <c r="V487" s="136"/>
      <c r="W487"/>
    </row>
    <row r="488" spans="2:23" ht="12.75">
      <c r="B488" s="136" t="s">
        <v>484</v>
      </c>
      <c r="C488" s="151">
        <v>-24</v>
      </c>
      <c r="D488" s="151">
        <v>12</v>
      </c>
      <c r="E488" s="151">
        <v>3</v>
      </c>
      <c r="F488" s="151">
        <v>75</v>
      </c>
      <c r="G488" s="151">
        <v>-20</v>
      </c>
      <c r="H488" s="151">
        <v>4</v>
      </c>
      <c r="I488" s="151">
        <v>-1</v>
      </c>
      <c r="J488" s="152">
        <v>0.8</v>
      </c>
      <c r="K488" s="152">
        <v>1.89</v>
      </c>
      <c r="L488" s="152">
        <v>16.8</v>
      </c>
      <c r="M488" s="152">
        <v>0.5</v>
      </c>
      <c r="N488" s="136" t="s">
        <v>788</v>
      </c>
      <c r="O488" s="138">
        <v>2005</v>
      </c>
      <c r="P488" s="136" t="s">
        <v>1027</v>
      </c>
      <c r="Q488" s="136">
        <v>670745</v>
      </c>
      <c r="R488" s="136" t="s">
        <v>684</v>
      </c>
      <c r="S488" s="136" t="s">
        <v>441</v>
      </c>
      <c r="T488"/>
      <c r="U488" s="136"/>
      <c r="V488" s="136"/>
      <c r="W488"/>
    </row>
    <row r="489" spans="2:23" ht="12.75">
      <c r="B489" s="136" t="s">
        <v>540</v>
      </c>
      <c r="C489" s="151">
        <v>-53</v>
      </c>
      <c r="D489" s="151">
        <v>24</v>
      </c>
      <c r="E489" s="151">
        <v>2</v>
      </c>
      <c r="F489" s="151">
        <v>22</v>
      </c>
      <c r="G489" s="151">
        <v>-9</v>
      </c>
      <c r="H489" s="151">
        <v>-8</v>
      </c>
      <c r="I489" s="151">
        <v>11</v>
      </c>
      <c r="J489" s="152">
        <v>0.7</v>
      </c>
      <c r="K489" s="152">
        <v>1.85</v>
      </c>
      <c r="L489" s="152">
        <v>14.4</v>
      </c>
      <c r="M489" s="152">
        <v>0.5</v>
      </c>
      <c r="N489" s="136" t="s">
        <v>644</v>
      </c>
      <c r="O489" s="138">
        <v>2005</v>
      </c>
      <c r="P489" s="136" t="s">
        <v>1027</v>
      </c>
      <c r="Q489" s="136">
        <v>527424</v>
      </c>
      <c r="R489" s="136" t="s">
        <v>684</v>
      </c>
      <c r="S489" s="136" t="s">
        <v>528</v>
      </c>
      <c r="T489"/>
      <c r="U489" s="136"/>
      <c r="V489" s="136"/>
      <c r="W489"/>
    </row>
    <row r="490" spans="2:23" ht="12.75">
      <c r="B490" s="136" t="s">
        <v>351</v>
      </c>
      <c r="C490" s="151"/>
      <c r="D490" s="151"/>
      <c r="E490" s="151"/>
      <c r="F490" s="151"/>
      <c r="G490" s="151">
        <v>2</v>
      </c>
      <c r="H490" s="151"/>
      <c r="I490" s="151">
        <v>8</v>
      </c>
      <c r="J490" s="152">
        <v>0.7</v>
      </c>
      <c r="K490" s="152">
        <v>1.85</v>
      </c>
      <c r="L490" s="152"/>
      <c r="M490" s="152"/>
      <c r="N490" s="136" t="s">
        <v>644</v>
      </c>
      <c r="O490" s="138">
        <v>2006</v>
      </c>
      <c r="P490" s="136" t="s">
        <v>1027</v>
      </c>
      <c r="Q490" s="136">
        <v>717496</v>
      </c>
      <c r="R490" s="136" t="s">
        <v>684</v>
      </c>
      <c r="S490" s="136" t="s">
        <v>307</v>
      </c>
      <c r="T490"/>
      <c r="U490" s="136"/>
      <c r="V490" s="136"/>
      <c r="W490"/>
    </row>
    <row r="491" spans="2:23" ht="12.75">
      <c r="B491" s="136" t="s">
        <v>163</v>
      </c>
      <c r="C491" s="151">
        <v>-16</v>
      </c>
      <c r="D491" s="151">
        <v>14</v>
      </c>
      <c r="E491" s="151">
        <v>14</v>
      </c>
      <c r="F491" s="151">
        <v>32</v>
      </c>
      <c r="G491" s="151">
        <v>13</v>
      </c>
      <c r="H491" s="151">
        <v>10</v>
      </c>
      <c r="I491" s="151">
        <v>11</v>
      </c>
      <c r="J491" s="152">
        <v>0.7</v>
      </c>
      <c r="K491" s="152">
        <v>1.86</v>
      </c>
      <c r="L491" s="152">
        <v>7.9</v>
      </c>
      <c r="M491" s="152">
        <v>2.1</v>
      </c>
      <c r="N491" s="136" t="s">
        <v>643</v>
      </c>
      <c r="O491" s="138">
        <v>2005</v>
      </c>
      <c r="P491" s="136" t="s">
        <v>1027</v>
      </c>
      <c r="Q491" s="136">
        <v>634915</v>
      </c>
      <c r="R491" s="136" t="s">
        <v>684</v>
      </c>
      <c r="S491" s="136" t="s">
        <v>131</v>
      </c>
      <c r="T491"/>
      <c r="U491" s="136"/>
      <c r="V491" s="136"/>
      <c r="W491"/>
    </row>
    <row r="492" spans="2:23" ht="12.75">
      <c r="B492" s="136" t="s">
        <v>631</v>
      </c>
      <c r="C492" s="151">
        <v>-27</v>
      </c>
      <c r="D492" s="151">
        <v>1</v>
      </c>
      <c r="E492" s="151">
        <v>3</v>
      </c>
      <c r="F492" s="151">
        <v>30</v>
      </c>
      <c r="G492" s="151">
        <v>2</v>
      </c>
      <c r="H492" s="151">
        <v>0</v>
      </c>
      <c r="I492" s="151">
        <v>2</v>
      </c>
      <c r="J492" s="152">
        <v>0.7</v>
      </c>
      <c r="K492" s="152">
        <v>1.84</v>
      </c>
      <c r="L492" s="152">
        <v>10.6</v>
      </c>
      <c r="M492" s="152">
        <v>0.7</v>
      </c>
      <c r="N492" s="136" t="s">
        <v>644</v>
      </c>
      <c r="O492" s="138">
        <v>2005</v>
      </c>
      <c r="P492" s="136" t="s">
        <v>1027</v>
      </c>
      <c r="Q492" s="136">
        <v>599084</v>
      </c>
      <c r="R492" s="136" t="s">
        <v>684</v>
      </c>
      <c r="S492" s="136" t="s">
        <v>611</v>
      </c>
      <c r="T492"/>
      <c r="U492" s="136"/>
      <c r="V492" s="136"/>
      <c r="W492"/>
    </row>
    <row r="493" spans="2:23" ht="12.75">
      <c r="B493" s="136" t="s">
        <v>394</v>
      </c>
      <c r="C493" s="151"/>
      <c r="D493" s="151"/>
      <c r="E493" s="151"/>
      <c r="F493" s="151"/>
      <c r="G493" s="151">
        <v>25</v>
      </c>
      <c r="H493" s="151"/>
      <c r="I493" s="151">
        <v>21</v>
      </c>
      <c r="J493" s="152">
        <v>0.8</v>
      </c>
      <c r="K493" s="152">
        <v>1.95</v>
      </c>
      <c r="L493" s="152"/>
      <c r="M493" s="152"/>
      <c r="N493" s="136" t="s">
        <v>644</v>
      </c>
      <c r="O493" s="138">
        <v>2007</v>
      </c>
      <c r="P493" s="136" t="s">
        <v>1027</v>
      </c>
      <c r="Q493" s="136">
        <v>170894</v>
      </c>
      <c r="R493" s="136" t="s">
        <v>684</v>
      </c>
      <c r="S493" s="136" t="s">
        <v>267</v>
      </c>
      <c r="T493"/>
      <c r="U493" s="136"/>
      <c r="V493" s="136"/>
      <c r="W493"/>
    </row>
    <row r="494" spans="2:23" ht="12.75">
      <c r="B494" s="136" t="s">
        <v>578</v>
      </c>
      <c r="C494" s="151"/>
      <c r="D494" s="151"/>
      <c r="E494" s="151"/>
      <c r="F494" s="151"/>
      <c r="G494" s="151">
        <v>7</v>
      </c>
      <c r="H494" s="151"/>
      <c r="I494" s="151">
        <v>-6</v>
      </c>
      <c r="J494" s="152">
        <v>0.8</v>
      </c>
      <c r="K494" s="152">
        <v>1.87</v>
      </c>
      <c r="L494" s="152"/>
      <c r="M494" s="152"/>
      <c r="N494" s="136" t="s">
        <v>644</v>
      </c>
      <c r="O494" s="138">
        <v>2006</v>
      </c>
      <c r="P494" s="136" t="s">
        <v>1027</v>
      </c>
      <c r="Q494" s="136">
        <v>148460</v>
      </c>
      <c r="R494" s="136" t="s">
        <v>684</v>
      </c>
      <c r="S494" s="136" t="s">
        <v>563</v>
      </c>
      <c r="T494"/>
      <c r="U494" s="136"/>
      <c r="V494" s="136"/>
      <c r="W494"/>
    </row>
    <row r="495" spans="2:23" ht="12.75">
      <c r="B495" s="136" t="s">
        <v>350</v>
      </c>
      <c r="C495" s="151">
        <v>-36</v>
      </c>
      <c r="D495" s="151">
        <v>2</v>
      </c>
      <c r="E495" s="151">
        <v>3</v>
      </c>
      <c r="F495" s="151">
        <v>35</v>
      </c>
      <c r="G495" s="151">
        <v>5</v>
      </c>
      <c r="H495" s="151">
        <v>-1</v>
      </c>
      <c r="I495" s="151">
        <v>10</v>
      </c>
      <c r="J495" s="152">
        <v>0.8</v>
      </c>
      <c r="K495" s="152">
        <v>1.92</v>
      </c>
      <c r="L495" s="152">
        <v>10.4</v>
      </c>
      <c r="M495" s="152">
        <v>1.3</v>
      </c>
      <c r="N495" s="136" t="s">
        <v>644</v>
      </c>
      <c r="O495" s="138">
        <v>2005</v>
      </c>
      <c r="P495" s="136" t="s">
        <v>1027</v>
      </c>
      <c r="Q495" s="136">
        <v>491597</v>
      </c>
      <c r="R495" s="136" t="s">
        <v>684</v>
      </c>
      <c r="S495" s="136" t="s">
        <v>307</v>
      </c>
      <c r="T495"/>
      <c r="U495" s="136"/>
      <c r="V495" s="136"/>
      <c r="W495"/>
    </row>
    <row r="496" spans="2:23" ht="12.75">
      <c r="B496" s="136" t="s">
        <v>210</v>
      </c>
      <c r="C496" s="151">
        <v>-32</v>
      </c>
      <c r="D496" s="151">
        <v>32</v>
      </c>
      <c r="E496" s="151">
        <v>10</v>
      </c>
      <c r="F496" s="151">
        <v>47</v>
      </c>
      <c r="G496" s="151">
        <v>32</v>
      </c>
      <c r="H496" s="151">
        <v>14</v>
      </c>
      <c r="I496" s="151">
        <v>9</v>
      </c>
      <c r="J496" s="152">
        <v>0.8</v>
      </c>
      <c r="K496" s="152">
        <v>1.88</v>
      </c>
      <c r="L496" s="152">
        <v>12.3</v>
      </c>
      <c r="M496" s="152">
        <v>2.1</v>
      </c>
      <c r="N496" s="136" t="s">
        <v>643</v>
      </c>
      <c r="O496" s="138">
        <v>2005</v>
      </c>
      <c r="P496" s="136" t="s">
        <v>1027</v>
      </c>
      <c r="Q496" s="136">
        <v>455766</v>
      </c>
      <c r="R496" s="136" t="s">
        <v>684</v>
      </c>
      <c r="S496" s="136" t="s">
        <v>199</v>
      </c>
      <c r="T496"/>
      <c r="U496" s="136"/>
      <c r="V496" s="136"/>
      <c r="W496"/>
    </row>
    <row r="497" spans="2:23" ht="12.75">
      <c r="B497" s="136" t="s">
        <v>812</v>
      </c>
      <c r="C497" s="151">
        <v>-40</v>
      </c>
      <c r="D497" s="151">
        <v>12</v>
      </c>
      <c r="E497" s="151">
        <v>6</v>
      </c>
      <c r="F497" s="151">
        <v>27</v>
      </c>
      <c r="G497" s="151">
        <v>17</v>
      </c>
      <c r="H497" s="151">
        <v>1</v>
      </c>
      <c r="I497" s="151">
        <v>5</v>
      </c>
      <c r="J497" s="152">
        <v>0.8</v>
      </c>
      <c r="K497" s="152">
        <v>2.02</v>
      </c>
      <c r="L497" s="152">
        <v>8.3</v>
      </c>
      <c r="M497" s="152">
        <v>1.8</v>
      </c>
      <c r="N497" s="136" t="s">
        <v>643</v>
      </c>
      <c r="O497" s="138">
        <v>2005</v>
      </c>
      <c r="P497" s="136" t="s">
        <v>1027</v>
      </c>
      <c r="Q497" s="136">
        <v>666495</v>
      </c>
      <c r="R497" s="136" t="s">
        <v>684</v>
      </c>
      <c r="S497" s="136" t="s">
        <v>131</v>
      </c>
      <c r="T497"/>
      <c r="U497" s="136"/>
      <c r="V497" s="136"/>
      <c r="W497"/>
    </row>
    <row r="498" spans="2:23" ht="12.75">
      <c r="B498" s="136" t="s">
        <v>556</v>
      </c>
      <c r="C498" s="151">
        <v>-51</v>
      </c>
      <c r="D498" s="151">
        <v>16</v>
      </c>
      <c r="E498" s="151">
        <v>2</v>
      </c>
      <c r="F498" s="151">
        <v>25</v>
      </c>
      <c r="G498" s="151">
        <v>-10</v>
      </c>
      <c r="H498" s="151">
        <v>-8</v>
      </c>
      <c r="I498" s="151">
        <v>1</v>
      </c>
      <c r="J498" s="152">
        <v>0.8</v>
      </c>
      <c r="K498" s="152">
        <v>2.06</v>
      </c>
      <c r="L498" s="152">
        <v>18.8</v>
      </c>
      <c r="M498" s="152">
        <v>0.1</v>
      </c>
      <c r="N498" s="136" t="s">
        <v>644</v>
      </c>
      <c r="O498" s="138">
        <v>2005</v>
      </c>
      <c r="P498" s="136" t="s">
        <v>1027</v>
      </c>
      <c r="Q498" s="136">
        <v>419937</v>
      </c>
      <c r="R498" s="136" t="s">
        <v>684</v>
      </c>
      <c r="S498" s="136" t="s">
        <v>548</v>
      </c>
      <c r="T498"/>
      <c r="U498" s="136"/>
      <c r="V498" s="136"/>
      <c r="W498"/>
    </row>
    <row r="499" spans="2:23" ht="12.75">
      <c r="B499" s="136" t="s">
        <v>895</v>
      </c>
      <c r="C499" s="151"/>
      <c r="D499" s="151"/>
      <c r="E499" s="151"/>
      <c r="F499" s="151"/>
      <c r="G499" s="151"/>
      <c r="H499" s="151"/>
      <c r="I499" s="151"/>
      <c r="J499" s="152">
        <v>0.6</v>
      </c>
      <c r="K499" s="152">
        <v>1.5</v>
      </c>
      <c r="L499" s="152"/>
      <c r="M499" s="152"/>
      <c r="N499" s="136" t="s">
        <v>644</v>
      </c>
      <c r="O499" s="138">
        <v>2007</v>
      </c>
      <c r="P499" s="136" t="s">
        <v>1027</v>
      </c>
      <c r="Q499" s="136">
        <v>320291</v>
      </c>
      <c r="R499" s="136" t="s">
        <v>684</v>
      </c>
      <c r="S499" s="136" t="s">
        <v>267</v>
      </c>
      <c r="T499"/>
      <c r="U499" s="136"/>
      <c r="V499" s="136"/>
      <c r="W499"/>
    </row>
    <row r="500" spans="2:23" ht="12.75">
      <c r="B500" s="136" t="s">
        <v>579</v>
      </c>
      <c r="C500" s="151">
        <v>-44</v>
      </c>
      <c r="D500" s="151">
        <v>15</v>
      </c>
      <c r="E500" s="151">
        <v>7</v>
      </c>
      <c r="F500" s="151">
        <v>33</v>
      </c>
      <c r="G500" s="151">
        <v>-8</v>
      </c>
      <c r="H500" s="151">
        <v>-3</v>
      </c>
      <c r="I500" s="151">
        <v>10</v>
      </c>
      <c r="J500" s="152">
        <v>0.7</v>
      </c>
      <c r="K500" s="152">
        <v>1.82</v>
      </c>
      <c r="L500" s="152">
        <v>13.8</v>
      </c>
      <c r="M500" s="152">
        <v>0.8</v>
      </c>
      <c r="N500" s="136" t="s">
        <v>644</v>
      </c>
      <c r="O500" s="138">
        <v>2005</v>
      </c>
      <c r="P500" s="136" t="s">
        <v>1027</v>
      </c>
      <c r="Q500" s="136">
        <v>384107</v>
      </c>
      <c r="R500" s="136" t="s">
        <v>684</v>
      </c>
      <c r="S500" s="136" t="s">
        <v>563</v>
      </c>
      <c r="T500"/>
      <c r="U500" s="136"/>
      <c r="V500" s="136"/>
      <c r="W500"/>
    </row>
    <row r="501" spans="2:23" ht="12.75">
      <c r="B501" s="136" t="s">
        <v>129</v>
      </c>
      <c r="C501" s="151">
        <v>-27</v>
      </c>
      <c r="D501" s="151">
        <v>43</v>
      </c>
      <c r="E501" s="151">
        <v>25</v>
      </c>
      <c r="F501" s="151">
        <v>57</v>
      </c>
      <c r="G501" s="151">
        <v>32</v>
      </c>
      <c r="H501" s="151">
        <v>22</v>
      </c>
      <c r="I501" s="151">
        <v>17</v>
      </c>
      <c r="J501" s="152">
        <v>0.8</v>
      </c>
      <c r="K501" s="152">
        <v>2.07</v>
      </c>
      <c r="L501" s="152">
        <v>13.2</v>
      </c>
      <c r="M501" s="152">
        <v>2.5</v>
      </c>
      <c r="N501" s="136" t="s">
        <v>643</v>
      </c>
      <c r="O501" s="138">
        <v>2002</v>
      </c>
      <c r="P501" s="136" t="s">
        <v>1027</v>
      </c>
      <c r="Q501" s="136">
        <v>237834</v>
      </c>
      <c r="R501" s="136" t="s">
        <v>128</v>
      </c>
      <c r="S501" s="136" t="s">
        <v>114</v>
      </c>
      <c r="T501"/>
      <c r="U501" s="136"/>
      <c r="V501" s="136"/>
      <c r="W501"/>
    </row>
    <row r="502" spans="2:23" ht="12.75">
      <c r="B502" s="136" t="s">
        <v>978</v>
      </c>
      <c r="C502" s="151"/>
      <c r="D502" s="151"/>
      <c r="E502" s="151"/>
      <c r="F502" s="151"/>
      <c r="G502" s="151"/>
      <c r="H502" s="151"/>
      <c r="I502" s="151">
        <v>16</v>
      </c>
      <c r="J502" s="152">
        <v>0.8</v>
      </c>
      <c r="K502" s="152">
        <v>2.065</v>
      </c>
      <c r="L502" s="152"/>
      <c r="M502" s="152"/>
      <c r="N502" s="136" t="s">
        <v>643</v>
      </c>
      <c r="O502" s="138">
        <v>2006</v>
      </c>
      <c r="P502" s="136" t="s">
        <v>1027</v>
      </c>
      <c r="Q502" s="136">
        <v>785493</v>
      </c>
      <c r="R502" s="136" t="s">
        <v>128</v>
      </c>
      <c r="S502" s="136" t="s">
        <v>114</v>
      </c>
      <c r="T502"/>
      <c r="U502" s="136"/>
      <c r="V502" s="136"/>
      <c r="W502"/>
    </row>
    <row r="503" spans="2:23" ht="12.75">
      <c r="B503" s="136" t="s">
        <v>521</v>
      </c>
      <c r="C503" s="151">
        <v>-13</v>
      </c>
      <c r="D503" s="151">
        <v>28</v>
      </c>
      <c r="E503" s="151">
        <v>21</v>
      </c>
      <c r="F503" s="151">
        <v>47</v>
      </c>
      <c r="G503" s="151">
        <v>28</v>
      </c>
      <c r="H503" s="151">
        <v>20</v>
      </c>
      <c r="I503" s="151">
        <v>25</v>
      </c>
      <c r="J503" s="152">
        <v>0.8</v>
      </c>
      <c r="K503" s="152">
        <v>2.065</v>
      </c>
      <c r="L503" s="152">
        <v>13.9</v>
      </c>
      <c r="M503" s="152">
        <v>2.2</v>
      </c>
      <c r="N503" s="136" t="s">
        <v>643</v>
      </c>
      <c r="O503" s="138">
        <v>2002</v>
      </c>
      <c r="P503" s="136" t="s">
        <v>1027</v>
      </c>
      <c r="Q503" s="136">
        <v>273664</v>
      </c>
      <c r="R503" s="136" t="s">
        <v>128</v>
      </c>
      <c r="S503" s="136" t="s">
        <v>502</v>
      </c>
      <c r="T503"/>
      <c r="U503" s="136"/>
      <c r="V503" s="136"/>
      <c r="W503"/>
    </row>
    <row r="504" spans="2:23" ht="12.75">
      <c r="B504" s="136" t="s">
        <v>580</v>
      </c>
      <c r="C504" s="151">
        <v>-42</v>
      </c>
      <c r="D504" s="151">
        <v>24</v>
      </c>
      <c r="E504" s="151">
        <v>5</v>
      </c>
      <c r="F504" s="151">
        <v>32</v>
      </c>
      <c r="G504" s="151">
        <v>10</v>
      </c>
      <c r="H504" s="151">
        <v>2</v>
      </c>
      <c r="I504" s="151">
        <v>11</v>
      </c>
      <c r="J504" s="152">
        <v>0.8</v>
      </c>
      <c r="K504" s="152">
        <v>2.07</v>
      </c>
      <c r="L504" s="152">
        <v>10.4</v>
      </c>
      <c r="M504" s="152">
        <v>1.5</v>
      </c>
      <c r="N504" s="136" t="s">
        <v>643</v>
      </c>
      <c r="O504" s="138">
        <v>2002</v>
      </c>
      <c r="P504" s="136" t="s">
        <v>1027</v>
      </c>
      <c r="Q504" s="136">
        <v>202002</v>
      </c>
      <c r="R504" s="136" t="s">
        <v>128</v>
      </c>
      <c r="S504" s="136" t="s">
        <v>563</v>
      </c>
      <c r="T504"/>
      <c r="U504" s="136"/>
      <c r="V504" s="136"/>
      <c r="W504"/>
    </row>
    <row r="505" spans="2:23" ht="12.75">
      <c r="B505" s="136" t="s">
        <v>349</v>
      </c>
      <c r="C505" s="151">
        <v>-37</v>
      </c>
      <c r="D505" s="151">
        <v>8</v>
      </c>
      <c r="E505" s="151">
        <v>2</v>
      </c>
      <c r="F505" s="151">
        <v>32</v>
      </c>
      <c r="G505" s="151">
        <v>2</v>
      </c>
      <c r="H505" s="151">
        <v>-1</v>
      </c>
      <c r="I505" s="151">
        <v>6</v>
      </c>
      <c r="J505" s="152">
        <v>0.2</v>
      </c>
      <c r="K505" s="152">
        <v>0.4</v>
      </c>
      <c r="L505" s="152">
        <v>9.9</v>
      </c>
      <c r="M505" s="152">
        <v>1</v>
      </c>
      <c r="N505" s="136" t="s">
        <v>645</v>
      </c>
      <c r="O505" s="138">
        <v>2003</v>
      </c>
      <c r="P505" s="136" t="s">
        <v>646</v>
      </c>
      <c r="Q505" s="136">
        <v>797779</v>
      </c>
      <c r="R505" s="136" t="s">
        <v>787</v>
      </c>
      <c r="S505" s="136" t="s">
        <v>307</v>
      </c>
      <c r="T505"/>
      <c r="U505" s="136"/>
      <c r="V505" s="136"/>
      <c r="W505"/>
    </row>
    <row r="506" spans="2:23" ht="12.75">
      <c r="B506" s="136" t="s">
        <v>82</v>
      </c>
      <c r="C506" s="151">
        <v>-35</v>
      </c>
      <c r="D506" s="151">
        <v>31</v>
      </c>
      <c r="E506" s="151">
        <v>19</v>
      </c>
      <c r="F506" s="151">
        <v>34</v>
      </c>
      <c r="G506" s="151">
        <v>26</v>
      </c>
      <c r="H506" s="151">
        <v>12</v>
      </c>
      <c r="I506" s="151">
        <v>7</v>
      </c>
      <c r="J506" s="152">
        <v>0.2</v>
      </c>
      <c r="K506" s="152">
        <v>0.401</v>
      </c>
      <c r="L506" s="152">
        <v>12.1</v>
      </c>
      <c r="M506" s="152">
        <v>1.8</v>
      </c>
      <c r="N506" s="136" t="s">
        <v>645</v>
      </c>
      <c r="O506" s="138">
        <v>2003</v>
      </c>
      <c r="P506" s="136" t="s">
        <v>646</v>
      </c>
      <c r="Q506" s="136">
        <v>833608</v>
      </c>
      <c r="R506" s="136" t="s">
        <v>787</v>
      </c>
      <c r="S506" s="136" t="s">
        <v>33</v>
      </c>
      <c r="T506"/>
      <c r="U506" s="136"/>
      <c r="V506" s="136"/>
      <c r="W506"/>
    </row>
    <row r="507" spans="2:23" ht="12.75">
      <c r="B507" s="136" t="s">
        <v>941</v>
      </c>
      <c r="C507" s="151">
        <v>8</v>
      </c>
      <c r="D507" s="151">
        <v>5</v>
      </c>
      <c r="E507" s="151">
        <v>7</v>
      </c>
      <c r="F507" s="151">
        <v>4</v>
      </c>
      <c r="G507" s="151">
        <v>0</v>
      </c>
      <c r="H507" s="151">
        <v>5</v>
      </c>
      <c r="I507" s="151">
        <v>1</v>
      </c>
      <c r="J507" s="152">
        <v>0.2</v>
      </c>
      <c r="K507" s="152">
        <v>0.4</v>
      </c>
      <c r="L507" s="152">
        <v>2.1</v>
      </c>
      <c r="M507" s="152">
        <v>0.1</v>
      </c>
      <c r="N507" s="136" t="s">
        <v>645</v>
      </c>
      <c r="O507" s="138">
        <v>2003</v>
      </c>
      <c r="P507" s="136" t="s">
        <v>646</v>
      </c>
      <c r="Q507" s="136">
        <v>761940</v>
      </c>
      <c r="R507" s="136" t="s">
        <v>787</v>
      </c>
      <c r="S507" s="136" t="s">
        <v>926</v>
      </c>
      <c r="T507"/>
      <c r="U507" s="136"/>
      <c r="V507" s="136"/>
      <c r="W507"/>
    </row>
    <row r="508" spans="2:23" ht="12.75">
      <c r="B508" s="136" t="s">
        <v>856</v>
      </c>
      <c r="C508" s="151">
        <v>4</v>
      </c>
      <c r="D508" s="151">
        <v>3</v>
      </c>
      <c r="E508" s="151">
        <v>2</v>
      </c>
      <c r="F508" s="151">
        <v>2</v>
      </c>
      <c r="G508" s="151">
        <v>2</v>
      </c>
      <c r="H508" s="151">
        <v>3</v>
      </c>
      <c r="I508" s="151">
        <v>2</v>
      </c>
      <c r="J508" s="152">
        <v>0.1</v>
      </c>
      <c r="K508" s="152">
        <v>0.3</v>
      </c>
      <c r="L508" s="152">
        <v>0.2</v>
      </c>
      <c r="M508" s="152">
        <v>-1.6</v>
      </c>
      <c r="N508" s="136" t="s">
        <v>645</v>
      </c>
      <c r="O508" s="138">
        <v>2003</v>
      </c>
      <c r="P508" s="136" t="s">
        <v>646</v>
      </c>
      <c r="Q508" s="136">
        <v>614370</v>
      </c>
      <c r="R508" s="136" t="s">
        <v>787</v>
      </c>
      <c r="S508" s="136" t="s">
        <v>845</v>
      </c>
      <c r="T508"/>
      <c r="U508" s="136"/>
      <c r="V508" s="136"/>
      <c r="W508"/>
    </row>
    <row r="509" spans="2:23" ht="12.75">
      <c r="B509" s="136" t="s">
        <v>942</v>
      </c>
      <c r="C509" s="151">
        <v>7</v>
      </c>
      <c r="D509" s="151">
        <v>5</v>
      </c>
      <c r="E509" s="151">
        <v>7</v>
      </c>
      <c r="F509" s="151">
        <v>4</v>
      </c>
      <c r="G509" s="151">
        <v>1</v>
      </c>
      <c r="H509" s="151">
        <v>5</v>
      </c>
      <c r="I509" s="151">
        <v>1</v>
      </c>
      <c r="J509" s="152">
        <v>0.1</v>
      </c>
      <c r="K509" s="152">
        <v>0.3</v>
      </c>
      <c r="L509" s="152">
        <v>2.1</v>
      </c>
      <c r="M509" s="152">
        <v>0.3</v>
      </c>
      <c r="N509" s="136" t="s">
        <v>645</v>
      </c>
      <c r="O509" s="138">
        <v>2004</v>
      </c>
      <c r="P509" s="136" t="s">
        <v>646</v>
      </c>
      <c r="Q509" s="136">
        <v>578542</v>
      </c>
      <c r="R509" s="136" t="s">
        <v>787</v>
      </c>
      <c r="S509" s="136" t="s">
        <v>926</v>
      </c>
      <c r="T509"/>
      <c r="U509" s="136"/>
      <c r="V509" s="136"/>
      <c r="W509"/>
    </row>
    <row r="510" spans="2:23" ht="12.75">
      <c r="B510" s="136" t="s">
        <v>352</v>
      </c>
      <c r="C510" s="151">
        <v>-32</v>
      </c>
      <c r="D510" s="151">
        <v>12</v>
      </c>
      <c r="E510" s="151">
        <v>2</v>
      </c>
      <c r="F510" s="151">
        <v>30</v>
      </c>
      <c r="G510" s="151">
        <v>4</v>
      </c>
      <c r="H510" s="151">
        <v>1</v>
      </c>
      <c r="I510" s="151">
        <v>6</v>
      </c>
      <c r="J510" s="152">
        <v>0.2</v>
      </c>
      <c r="K510" s="152">
        <v>0.7</v>
      </c>
      <c r="L510" s="152">
        <v>9.8</v>
      </c>
      <c r="M510" s="152">
        <v>1</v>
      </c>
      <c r="N510" s="136" t="s">
        <v>645</v>
      </c>
      <c r="O510" s="138">
        <v>2003</v>
      </c>
      <c r="P510" s="136" t="s">
        <v>646</v>
      </c>
      <c r="Q510" s="136">
        <v>399394</v>
      </c>
      <c r="R510" s="136" t="s">
        <v>787</v>
      </c>
      <c r="S510" s="136" t="s">
        <v>307</v>
      </c>
      <c r="T510"/>
      <c r="U510" s="136"/>
      <c r="V510" s="136"/>
      <c r="W510"/>
    </row>
    <row r="511" spans="2:23" ht="12.75">
      <c r="B511" s="136" t="s">
        <v>604</v>
      </c>
      <c r="C511" s="151">
        <v>-25</v>
      </c>
      <c r="D511" s="151">
        <v>15</v>
      </c>
      <c r="E511" s="151">
        <v>9</v>
      </c>
      <c r="F511" s="151">
        <v>23</v>
      </c>
      <c r="G511" s="151">
        <v>10</v>
      </c>
      <c r="H511" s="151">
        <v>5</v>
      </c>
      <c r="I511" s="151">
        <v>5</v>
      </c>
      <c r="J511" s="152">
        <v>0.2</v>
      </c>
      <c r="K511" s="152">
        <v>0.7</v>
      </c>
      <c r="L511" s="152">
        <v>6.9</v>
      </c>
      <c r="M511" s="152">
        <v>1.6</v>
      </c>
      <c r="N511" s="136" t="s">
        <v>645</v>
      </c>
      <c r="O511" s="138">
        <v>2003</v>
      </c>
      <c r="P511" s="136" t="s">
        <v>646</v>
      </c>
      <c r="Q511" s="136">
        <v>542712</v>
      </c>
      <c r="R511" s="136" t="s">
        <v>787</v>
      </c>
      <c r="S511" s="136" t="s">
        <v>593</v>
      </c>
      <c r="T511"/>
      <c r="U511" s="136"/>
      <c r="V511" s="136"/>
      <c r="W511"/>
    </row>
    <row r="512" spans="2:23" ht="12.75">
      <c r="B512" s="136" t="s">
        <v>539</v>
      </c>
      <c r="C512" s="151">
        <v>-54</v>
      </c>
      <c r="D512" s="151">
        <v>17</v>
      </c>
      <c r="E512" s="151">
        <v>3</v>
      </c>
      <c r="F512" s="151">
        <v>41</v>
      </c>
      <c r="G512" s="151">
        <v>5</v>
      </c>
      <c r="H512" s="151">
        <v>-4</v>
      </c>
      <c r="I512" s="151">
        <v>8</v>
      </c>
      <c r="J512" s="152">
        <v>0.2</v>
      </c>
      <c r="K512" s="152">
        <v>0.701</v>
      </c>
      <c r="L512" s="152">
        <v>10.8</v>
      </c>
      <c r="M512" s="152">
        <v>1.5</v>
      </c>
      <c r="N512" s="136" t="s">
        <v>645</v>
      </c>
      <c r="O512" s="138">
        <v>2003</v>
      </c>
      <c r="P512" s="136" t="s">
        <v>646</v>
      </c>
      <c r="Q512" s="136">
        <v>435222</v>
      </c>
      <c r="R512" s="136" t="s">
        <v>787</v>
      </c>
      <c r="S512" s="136" t="s">
        <v>528</v>
      </c>
      <c r="T512"/>
      <c r="U512" s="136"/>
      <c r="V512" s="136"/>
      <c r="W512"/>
    </row>
    <row r="513" spans="2:23" ht="12.75">
      <c r="B513" s="136" t="s">
        <v>261</v>
      </c>
      <c r="C513" s="151">
        <v>-41</v>
      </c>
      <c r="D513" s="151">
        <v>5</v>
      </c>
      <c r="E513" s="151">
        <v>0</v>
      </c>
      <c r="F513" s="151">
        <v>28</v>
      </c>
      <c r="G513" s="151">
        <v>-3</v>
      </c>
      <c r="H513" s="151">
        <v>-5</v>
      </c>
      <c r="I513" s="151">
        <v>5</v>
      </c>
      <c r="J513" s="152">
        <v>0.2</v>
      </c>
      <c r="K513" s="152">
        <v>0.7</v>
      </c>
      <c r="L513" s="152">
        <v>11.8</v>
      </c>
      <c r="M513" s="152">
        <v>0.5</v>
      </c>
      <c r="N513" s="136" t="s">
        <v>645</v>
      </c>
      <c r="O513" s="138">
        <v>2003</v>
      </c>
      <c r="P513" s="136" t="s">
        <v>646</v>
      </c>
      <c r="Q513" s="136">
        <v>650200</v>
      </c>
      <c r="R513" s="136" t="s">
        <v>787</v>
      </c>
      <c r="S513" s="136" t="s">
        <v>221</v>
      </c>
      <c r="T513"/>
      <c r="U513" s="136"/>
      <c r="V513" s="136"/>
      <c r="W513"/>
    </row>
    <row r="514" spans="2:23" ht="12.75">
      <c r="B514" s="136" t="s">
        <v>83</v>
      </c>
      <c r="C514" s="151">
        <v>-35</v>
      </c>
      <c r="D514" s="151">
        <v>31</v>
      </c>
      <c r="E514" s="151">
        <v>19</v>
      </c>
      <c r="F514" s="151">
        <v>34</v>
      </c>
      <c r="G514" s="151">
        <v>26</v>
      </c>
      <c r="H514" s="151">
        <v>11</v>
      </c>
      <c r="I514" s="151">
        <v>6</v>
      </c>
      <c r="J514" s="152">
        <v>0.2</v>
      </c>
      <c r="K514" s="152">
        <v>0.701</v>
      </c>
      <c r="L514" s="152">
        <v>12.1</v>
      </c>
      <c r="M514" s="152">
        <v>1.7</v>
      </c>
      <c r="N514" s="136" t="s">
        <v>645</v>
      </c>
      <c r="O514" s="138">
        <v>2003</v>
      </c>
      <c r="P514" s="136" t="s">
        <v>646</v>
      </c>
      <c r="Q514" s="136">
        <v>721860</v>
      </c>
      <c r="R514" s="136" t="s">
        <v>787</v>
      </c>
      <c r="S514" s="136" t="s">
        <v>33</v>
      </c>
      <c r="T514"/>
      <c r="U514" s="136"/>
      <c r="V514" s="136"/>
      <c r="W514"/>
    </row>
    <row r="515" spans="2:23" ht="12.75">
      <c r="B515" s="136" t="s">
        <v>485</v>
      </c>
      <c r="C515" s="151">
        <v>-28</v>
      </c>
      <c r="D515" s="151">
        <v>11</v>
      </c>
      <c r="E515" s="151">
        <v>2</v>
      </c>
      <c r="F515" s="151">
        <v>53</v>
      </c>
      <c r="G515" s="151">
        <v>-9</v>
      </c>
      <c r="H515" s="151">
        <v>3</v>
      </c>
      <c r="I515" s="151">
        <v>-2</v>
      </c>
      <c r="J515" s="152">
        <v>0.2</v>
      </c>
      <c r="K515" s="152">
        <v>0.7</v>
      </c>
      <c r="L515" s="152">
        <v>13.7</v>
      </c>
      <c r="M515" s="152">
        <v>0.5</v>
      </c>
      <c r="N515" s="136" t="s">
        <v>645</v>
      </c>
      <c r="O515" s="138">
        <v>2003</v>
      </c>
      <c r="P515" s="136" t="s">
        <v>646</v>
      </c>
      <c r="Q515" s="136">
        <v>506881</v>
      </c>
      <c r="R515" s="136" t="s">
        <v>787</v>
      </c>
      <c r="S515" s="136" t="s">
        <v>441</v>
      </c>
      <c r="T515"/>
      <c r="U515" s="136"/>
      <c r="V515" s="136"/>
      <c r="W515"/>
    </row>
    <row r="516" spans="2:23" ht="12.75">
      <c r="B516" s="136" t="s">
        <v>162</v>
      </c>
      <c r="C516" s="151">
        <v>-33</v>
      </c>
      <c r="D516" s="151">
        <v>10</v>
      </c>
      <c r="E516" s="151">
        <v>6</v>
      </c>
      <c r="F516" s="151">
        <v>32</v>
      </c>
      <c r="G516" s="151">
        <v>14</v>
      </c>
      <c r="H516" s="151">
        <v>3</v>
      </c>
      <c r="I516" s="151">
        <v>9</v>
      </c>
      <c r="J516" s="152">
        <v>0.2</v>
      </c>
      <c r="K516" s="152">
        <v>0.7</v>
      </c>
      <c r="L516" s="152">
        <v>8</v>
      </c>
      <c r="M516" s="152">
        <v>2</v>
      </c>
      <c r="N516" s="136" t="s">
        <v>645</v>
      </c>
      <c r="O516" s="138">
        <v>2003</v>
      </c>
      <c r="P516" s="136" t="s">
        <v>646</v>
      </c>
      <c r="Q516" s="136">
        <v>686030</v>
      </c>
      <c r="R516" s="136" t="s">
        <v>787</v>
      </c>
      <c r="S516" s="136" t="s">
        <v>131</v>
      </c>
      <c r="T516"/>
      <c r="U516" s="136"/>
      <c r="V516" s="136"/>
      <c r="W516"/>
    </row>
    <row r="517" spans="2:23" ht="12.75">
      <c r="B517" s="136" t="s">
        <v>289</v>
      </c>
      <c r="C517" s="151">
        <v>-24</v>
      </c>
      <c r="D517" s="151">
        <v>14</v>
      </c>
      <c r="E517" s="151">
        <v>5</v>
      </c>
      <c r="F517" s="151">
        <v>52</v>
      </c>
      <c r="G517" s="151">
        <v>16</v>
      </c>
      <c r="H517" s="151">
        <v>10</v>
      </c>
      <c r="I517" s="151">
        <v>27</v>
      </c>
      <c r="J517" s="152">
        <v>0.2</v>
      </c>
      <c r="K517" s="152">
        <v>0.701</v>
      </c>
      <c r="L517" s="152">
        <v>13.7</v>
      </c>
      <c r="M517" s="152">
        <v>1.9</v>
      </c>
      <c r="N517" s="136" t="s">
        <v>645</v>
      </c>
      <c r="O517" s="138">
        <v>2002</v>
      </c>
      <c r="P517" s="136" t="s">
        <v>646</v>
      </c>
      <c r="Q517" s="136">
        <v>471052</v>
      </c>
      <c r="R517" s="136" t="s">
        <v>787</v>
      </c>
      <c r="S517" s="136" t="s">
        <v>267</v>
      </c>
      <c r="T517"/>
      <c r="U517" s="136"/>
      <c r="V517" s="136"/>
      <c r="W517"/>
    </row>
    <row r="518" spans="2:23" ht="12.75">
      <c r="B518" s="136" t="s">
        <v>81</v>
      </c>
      <c r="C518" s="151">
        <v>-33</v>
      </c>
      <c r="D518" s="151">
        <v>29</v>
      </c>
      <c r="E518" s="151">
        <v>21</v>
      </c>
      <c r="F518" s="151">
        <v>35</v>
      </c>
      <c r="G518" s="151">
        <v>26</v>
      </c>
      <c r="H518" s="151">
        <v>12</v>
      </c>
      <c r="I518" s="151">
        <v>9</v>
      </c>
      <c r="J518" s="152">
        <v>0.2</v>
      </c>
      <c r="K518" s="152">
        <v>0.401</v>
      </c>
      <c r="L518" s="152">
        <v>12.3</v>
      </c>
      <c r="M518" s="152">
        <v>1.8</v>
      </c>
      <c r="N518" s="136" t="s">
        <v>645</v>
      </c>
      <c r="O518" s="138">
        <v>2003</v>
      </c>
      <c r="P518" s="136" t="s">
        <v>646</v>
      </c>
      <c r="Q518" s="136">
        <v>905265</v>
      </c>
      <c r="R518" s="136" t="s">
        <v>817</v>
      </c>
      <c r="S518" s="136" t="s">
        <v>33</v>
      </c>
      <c r="T518"/>
      <c r="U518" s="136"/>
      <c r="V518" s="136"/>
      <c r="W518"/>
    </row>
    <row r="519" spans="2:23" ht="12.75">
      <c r="B519" s="136" t="s">
        <v>347</v>
      </c>
      <c r="C519" s="151">
        <v>-37</v>
      </c>
      <c r="D519" s="151">
        <v>9</v>
      </c>
      <c r="E519" s="151">
        <v>2</v>
      </c>
      <c r="F519" s="151">
        <v>32</v>
      </c>
      <c r="G519" s="151">
        <v>2</v>
      </c>
      <c r="H519" s="151">
        <v>-1</v>
      </c>
      <c r="I519" s="151">
        <v>5</v>
      </c>
      <c r="J519" s="152">
        <v>0.2</v>
      </c>
      <c r="K519" s="152">
        <v>0.4</v>
      </c>
      <c r="L519" s="152">
        <v>9.9</v>
      </c>
      <c r="M519" s="152">
        <v>1</v>
      </c>
      <c r="N519" s="136" t="s">
        <v>645</v>
      </c>
      <c r="O519" s="138">
        <v>2003</v>
      </c>
      <c r="P519" s="136" t="s">
        <v>646</v>
      </c>
      <c r="Q519" s="136">
        <v>941096</v>
      </c>
      <c r="R519" s="136" t="s">
        <v>817</v>
      </c>
      <c r="S519" s="136" t="s">
        <v>307</v>
      </c>
      <c r="T519"/>
      <c r="U519" s="136"/>
      <c r="V519" s="136"/>
      <c r="W519"/>
    </row>
    <row r="520" spans="2:23" ht="12.75">
      <c r="B520" s="136" t="s">
        <v>80</v>
      </c>
      <c r="C520" s="151">
        <v>-35</v>
      </c>
      <c r="D520" s="151">
        <v>31</v>
      </c>
      <c r="E520" s="151">
        <v>19</v>
      </c>
      <c r="F520" s="151">
        <v>34</v>
      </c>
      <c r="G520" s="151">
        <v>26</v>
      </c>
      <c r="H520" s="151">
        <v>11</v>
      </c>
      <c r="I520" s="151">
        <v>7</v>
      </c>
      <c r="J520" s="152">
        <v>0.2</v>
      </c>
      <c r="K520" s="152">
        <v>0.4</v>
      </c>
      <c r="L520" s="152">
        <v>12.1</v>
      </c>
      <c r="M520" s="152">
        <v>1.8</v>
      </c>
      <c r="N520" s="136" t="s">
        <v>645</v>
      </c>
      <c r="O520" s="138">
        <v>2003</v>
      </c>
      <c r="P520" s="136" t="s">
        <v>646</v>
      </c>
      <c r="Q520" s="136">
        <v>976928</v>
      </c>
      <c r="R520" s="136" t="s">
        <v>817</v>
      </c>
      <c r="S520" s="136" t="s">
        <v>33</v>
      </c>
      <c r="T520"/>
      <c r="U520" s="136"/>
      <c r="V520" s="136"/>
      <c r="W520"/>
    </row>
    <row r="521" spans="2:23" ht="12.75">
      <c r="B521" s="136" t="s">
        <v>940</v>
      </c>
      <c r="C521" s="151">
        <v>9</v>
      </c>
      <c r="D521" s="151">
        <v>5</v>
      </c>
      <c r="E521" s="151">
        <v>7</v>
      </c>
      <c r="F521" s="151">
        <v>4</v>
      </c>
      <c r="G521" s="151">
        <v>0</v>
      </c>
      <c r="H521" s="151">
        <v>5</v>
      </c>
      <c r="I521" s="151">
        <v>1</v>
      </c>
      <c r="J521" s="152">
        <v>0.2</v>
      </c>
      <c r="K521" s="152">
        <v>0.4</v>
      </c>
      <c r="L521" s="152">
        <v>2.1</v>
      </c>
      <c r="M521" s="152">
        <v>0.1</v>
      </c>
      <c r="N521" s="136" t="s">
        <v>645</v>
      </c>
      <c r="O521" s="138">
        <v>2003</v>
      </c>
      <c r="P521" s="136" t="s">
        <v>646</v>
      </c>
      <c r="Q521" s="136">
        <v>869438</v>
      </c>
      <c r="R521" s="136" t="s">
        <v>817</v>
      </c>
      <c r="S521" s="136" t="s">
        <v>926</v>
      </c>
      <c r="T521"/>
      <c r="U521" s="136"/>
      <c r="V521" s="136"/>
      <c r="W521"/>
    </row>
    <row r="522" spans="2:23" ht="12.75">
      <c r="B522" s="136" t="s">
        <v>676</v>
      </c>
      <c r="C522" s="151"/>
      <c r="D522" s="151"/>
      <c r="E522" s="151"/>
      <c r="F522" s="151"/>
      <c r="G522" s="151"/>
      <c r="H522" s="151"/>
      <c r="I522" s="151"/>
      <c r="J522" s="152">
        <v>0.7</v>
      </c>
      <c r="K522" s="152">
        <v>1.75</v>
      </c>
      <c r="L522" s="152"/>
      <c r="M522" s="152"/>
      <c r="N522" s="136" t="s">
        <v>779</v>
      </c>
      <c r="O522" s="138">
        <v>2007</v>
      </c>
      <c r="P522" s="136" t="s">
        <v>1027</v>
      </c>
      <c r="Q522" s="136">
        <v>764837</v>
      </c>
      <c r="R522" s="136" t="s">
        <v>699</v>
      </c>
      <c r="S522" s="136" t="s">
        <v>267</v>
      </c>
      <c r="T522"/>
      <c r="U522" s="136"/>
      <c r="V522" s="136"/>
      <c r="W522"/>
    </row>
    <row r="523" spans="2:23" ht="12.75">
      <c r="B523" s="136" t="s">
        <v>288</v>
      </c>
      <c r="C523" s="151"/>
      <c r="D523" s="151"/>
      <c r="E523" s="151">
        <v>13</v>
      </c>
      <c r="F523" s="151">
        <v>42</v>
      </c>
      <c r="G523" s="151">
        <v>30</v>
      </c>
      <c r="H523" s="151"/>
      <c r="I523" s="151">
        <v>35</v>
      </c>
      <c r="J523" s="152">
        <v>0.7</v>
      </c>
      <c r="K523" s="152">
        <v>1.63</v>
      </c>
      <c r="L523" s="152">
        <v>14.6</v>
      </c>
      <c r="M523" s="152">
        <v>2.1</v>
      </c>
      <c r="N523" s="136" t="s">
        <v>779</v>
      </c>
      <c r="O523" s="138">
        <v>2003</v>
      </c>
      <c r="P523" s="136" t="s">
        <v>1027</v>
      </c>
      <c r="Q523" s="136">
        <v>970780</v>
      </c>
      <c r="R523" s="136" t="s">
        <v>699</v>
      </c>
      <c r="S523" s="136" t="s">
        <v>267</v>
      </c>
      <c r="T523"/>
      <c r="U523" s="136"/>
      <c r="V523" s="136"/>
      <c r="W523"/>
    </row>
    <row r="524" spans="2:23" ht="12.75">
      <c r="B524" s="136" t="s">
        <v>577</v>
      </c>
      <c r="C524" s="151"/>
      <c r="D524" s="151"/>
      <c r="E524" s="151">
        <v>7</v>
      </c>
      <c r="F524" s="151">
        <v>64</v>
      </c>
      <c r="G524" s="151">
        <v>11</v>
      </c>
      <c r="H524" s="151"/>
      <c r="I524" s="151">
        <v>24</v>
      </c>
      <c r="J524" s="152">
        <v>0.7</v>
      </c>
      <c r="K524" s="152">
        <v>1.58</v>
      </c>
      <c r="L524" s="152">
        <v>19</v>
      </c>
      <c r="M524" s="152">
        <v>1.5</v>
      </c>
      <c r="N524" s="136" t="s">
        <v>779</v>
      </c>
      <c r="O524" s="138">
        <v>2003</v>
      </c>
      <c r="P524" s="136" t="s">
        <v>1027</v>
      </c>
      <c r="Q524" s="136">
        <v>899120</v>
      </c>
      <c r="R524" s="136" t="s">
        <v>699</v>
      </c>
      <c r="S524" s="136" t="s">
        <v>563</v>
      </c>
      <c r="T524"/>
      <c r="U524" s="136"/>
      <c r="V524" s="136"/>
      <c r="W524"/>
    </row>
    <row r="525" spans="2:23" ht="12.75">
      <c r="B525" s="136" t="s">
        <v>677</v>
      </c>
      <c r="C525" s="151"/>
      <c r="D525" s="151"/>
      <c r="E525" s="151"/>
      <c r="F525" s="151"/>
      <c r="G525" s="151"/>
      <c r="H525" s="151"/>
      <c r="I525" s="151"/>
      <c r="J525" s="152">
        <v>0.6</v>
      </c>
      <c r="K525" s="152">
        <v>1.5</v>
      </c>
      <c r="L525" s="152"/>
      <c r="M525" s="152"/>
      <c r="N525" s="136" t="s">
        <v>779</v>
      </c>
      <c r="O525" s="138">
        <v>2007</v>
      </c>
      <c r="P525" s="136" t="s">
        <v>1027</v>
      </c>
      <c r="Q525" s="136">
        <v>800664</v>
      </c>
      <c r="R525" s="136" t="s">
        <v>699</v>
      </c>
      <c r="S525" s="136" t="s">
        <v>307</v>
      </c>
      <c r="T525"/>
      <c r="U525" s="136"/>
      <c r="V525" s="136"/>
      <c r="W525"/>
    </row>
    <row r="526" spans="2:23" ht="12.75">
      <c r="B526" s="136" t="s">
        <v>348</v>
      </c>
      <c r="C526" s="151">
        <v>-33</v>
      </c>
      <c r="D526" s="151">
        <v>29</v>
      </c>
      <c r="E526" s="151">
        <v>4</v>
      </c>
      <c r="F526" s="151">
        <v>69</v>
      </c>
      <c r="G526" s="151">
        <v>-5</v>
      </c>
      <c r="H526" s="151">
        <v>7</v>
      </c>
      <c r="I526" s="151">
        <v>7</v>
      </c>
      <c r="J526" s="152">
        <v>0.7</v>
      </c>
      <c r="K526" s="152">
        <v>1.73</v>
      </c>
      <c r="L526" s="152">
        <v>17.3</v>
      </c>
      <c r="M526" s="152">
        <v>1.1</v>
      </c>
      <c r="N526" s="136" t="s">
        <v>779</v>
      </c>
      <c r="O526" s="138">
        <v>2003</v>
      </c>
      <c r="P526" s="136" t="s">
        <v>1027</v>
      </c>
      <c r="Q526" s="136">
        <v>175265</v>
      </c>
      <c r="R526" s="136" t="s">
        <v>699</v>
      </c>
      <c r="S526" s="136" t="s">
        <v>307</v>
      </c>
      <c r="T526"/>
      <c r="U526" s="136"/>
      <c r="V526" s="136"/>
      <c r="W526"/>
    </row>
    <row r="527" spans="2:23" ht="12.75">
      <c r="B527" s="136" t="s">
        <v>346</v>
      </c>
      <c r="C527" s="151">
        <v>-31</v>
      </c>
      <c r="D527" s="151">
        <v>1</v>
      </c>
      <c r="E527" s="151">
        <v>0</v>
      </c>
      <c r="F527" s="151">
        <v>33</v>
      </c>
      <c r="G527" s="151">
        <v>0</v>
      </c>
      <c r="H527" s="151">
        <v>-2</v>
      </c>
      <c r="I527" s="151">
        <v>7</v>
      </c>
      <c r="J527" s="152">
        <v>0.7</v>
      </c>
      <c r="K527" s="152">
        <v>1.78</v>
      </c>
      <c r="L527" s="152">
        <v>11.8</v>
      </c>
      <c r="M527" s="152">
        <v>0.8</v>
      </c>
      <c r="N527" s="136" t="s">
        <v>779</v>
      </c>
      <c r="O527" s="138">
        <v>2003</v>
      </c>
      <c r="P527" s="136" t="s">
        <v>1027</v>
      </c>
      <c r="Q527" s="136">
        <v>211094</v>
      </c>
      <c r="R527" s="136" t="s">
        <v>699</v>
      </c>
      <c r="S527" s="136" t="s">
        <v>307</v>
      </c>
      <c r="T527"/>
      <c r="U527" s="136"/>
      <c r="V527" s="136"/>
      <c r="W527"/>
    </row>
    <row r="528" spans="2:23" ht="12.75">
      <c r="B528" s="136" t="s">
        <v>410</v>
      </c>
      <c r="C528" s="151"/>
      <c r="D528" s="151"/>
      <c r="E528" s="151">
        <v>5</v>
      </c>
      <c r="F528" s="151">
        <v>55</v>
      </c>
      <c r="G528" s="151">
        <v>15</v>
      </c>
      <c r="H528" s="151"/>
      <c r="I528" s="151">
        <v>15</v>
      </c>
      <c r="J528" s="152">
        <v>0.7</v>
      </c>
      <c r="K528" s="152">
        <v>1.61</v>
      </c>
      <c r="L528" s="152">
        <v>14.6</v>
      </c>
      <c r="M528" s="152">
        <v>1.7</v>
      </c>
      <c r="N528" s="136" t="s">
        <v>779</v>
      </c>
      <c r="O528" s="138">
        <v>2003</v>
      </c>
      <c r="P528" s="136" t="s">
        <v>1027</v>
      </c>
      <c r="Q528" s="136">
        <v>863290</v>
      </c>
      <c r="R528" s="136" t="s">
        <v>699</v>
      </c>
      <c r="S528" s="136" t="s">
        <v>360</v>
      </c>
      <c r="T528"/>
      <c r="U528" s="136"/>
      <c r="V528" s="136"/>
      <c r="W528"/>
    </row>
    <row r="529" spans="2:23" ht="12.75">
      <c r="B529" s="136" t="s">
        <v>679</v>
      </c>
      <c r="C529" s="151"/>
      <c r="D529" s="151"/>
      <c r="E529" s="151"/>
      <c r="F529" s="151"/>
      <c r="G529" s="151"/>
      <c r="H529" s="151"/>
      <c r="I529" s="151">
        <v>16</v>
      </c>
      <c r="J529" s="152">
        <v>0.6</v>
      </c>
      <c r="K529" s="152">
        <v>1.5</v>
      </c>
      <c r="L529" s="152"/>
      <c r="M529" s="152"/>
      <c r="N529" s="136" t="s">
        <v>779</v>
      </c>
      <c r="O529" s="138">
        <v>2007</v>
      </c>
      <c r="P529" s="136" t="s">
        <v>1027</v>
      </c>
      <c r="Q529" s="136">
        <v>836494</v>
      </c>
      <c r="R529" s="136" t="s">
        <v>699</v>
      </c>
      <c r="S529" s="136" t="s">
        <v>563</v>
      </c>
      <c r="T529"/>
      <c r="U529" s="136"/>
      <c r="V529" s="136"/>
      <c r="W529"/>
    </row>
    <row r="530" spans="2:23" ht="12.75">
      <c r="B530" s="136" t="s">
        <v>287</v>
      </c>
      <c r="C530" s="151"/>
      <c r="D530" s="151"/>
      <c r="E530" s="151"/>
      <c r="F530" s="151"/>
      <c r="G530" s="151">
        <v>14</v>
      </c>
      <c r="H530" s="151"/>
      <c r="I530" s="151">
        <v>21</v>
      </c>
      <c r="J530" s="152">
        <v>0.7</v>
      </c>
      <c r="K530" s="152">
        <v>1.64</v>
      </c>
      <c r="L530" s="152"/>
      <c r="M530" s="152"/>
      <c r="N530" s="136" t="s">
        <v>779</v>
      </c>
      <c r="O530" s="138">
        <v>2006</v>
      </c>
      <c r="P530" s="136" t="s">
        <v>1027</v>
      </c>
      <c r="Q530" s="136">
        <v>700492</v>
      </c>
      <c r="R530" s="136" t="s">
        <v>699</v>
      </c>
      <c r="S530" s="136" t="s">
        <v>267</v>
      </c>
      <c r="T530"/>
      <c r="U530" s="136"/>
      <c r="V530" s="136"/>
      <c r="W530"/>
    </row>
    <row r="531" spans="2:23" ht="12.75">
      <c r="B531" s="136" t="s">
        <v>290</v>
      </c>
      <c r="C531" s="151"/>
      <c r="D531" s="151"/>
      <c r="E531" s="151">
        <v>11</v>
      </c>
      <c r="F531" s="151">
        <v>46</v>
      </c>
      <c r="G531" s="151">
        <v>15</v>
      </c>
      <c r="H531" s="151"/>
      <c r="I531" s="151">
        <v>20</v>
      </c>
      <c r="J531" s="152">
        <v>0.6</v>
      </c>
      <c r="K531" s="152">
        <v>1.57</v>
      </c>
      <c r="L531" s="152">
        <v>12.9</v>
      </c>
      <c r="M531" s="152">
        <v>1.9</v>
      </c>
      <c r="N531" s="136" t="s">
        <v>779</v>
      </c>
      <c r="O531" s="138">
        <v>2003</v>
      </c>
      <c r="P531" s="136" t="s">
        <v>1027</v>
      </c>
      <c r="Q531" s="136">
        <v>934950</v>
      </c>
      <c r="R531" s="136" t="s">
        <v>699</v>
      </c>
      <c r="S531" s="136" t="s">
        <v>267</v>
      </c>
      <c r="T531"/>
      <c r="U531" s="136"/>
      <c r="V531" s="136"/>
      <c r="W531"/>
    </row>
    <row r="532" spans="2:23" ht="12.75">
      <c r="B532" s="136" t="s">
        <v>632</v>
      </c>
      <c r="C532" s="151">
        <v>-5</v>
      </c>
      <c r="D532" s="151">
        <v>-1</v>
      </c>
      <c r="E532" s="151">
        <v>2</v>
      </c>
      <c r="F532" s="151">
        <v>13</v>
      </c>
      <c r="G532" s="151">
        <v>-1</v>
      </c>
      <c r="H532" s="151">
        <v>2</v>
      </c>
      <c r="I532" s="151">
        <v>2</v>
      </c>
      <c r="J532" s="152">
        <v>0.7</v>
      </c>
      <c r="K532" s="152">
        <v>1.66</v>
      </c>
      <c r="L532" s="152">
        <v>4.6</v>
      </c>
      <c r="M532" s="152">
        <v>0.5</v>
      </c>
      <c r="N532" s="136" t="s">
        <v>790</v>
      </c>
      <c r="O532" s="138">
        <v>2003</v>
      </c>
      <c r="P532" s="136" t="s">
        <v>1027</v>
      </c>
      <c r="Q532" s="136">
        <v>223255</v>
      </c>
      <c r="R532" s="136" t="s">
        <v>775</v>
      </c>
      <c r="S532" s="136" t="s">
        <v>611</v>
      </c>
      <c r="T532"/>
      <c r="U532" s="136"/>
      <c r="V532" s="136"/>
      <c r="W532"/>
    </row>
    <row r="533" spans="2:23" ht="12.75">
      <c r="B533" s="136" t="s">
        <v>1002</v>
      </c>
      <c r="C533" s="151">
        <v>-8</v>
      </c>
      <c r="D533" s="151">
        <v>-14</v>
      </c>
      <c r="E533" s="151">
        <v>-8</v>
      </c>
      <c r="F533" s="151">
        <v>19</v>
      </c>
      <c r="G533" s="151">
        <v>-11</v>
      </c>
      <c r="H533" s="151">
        <v>-5</v>
      </c>
      <c r="I533" s="151">
        <v>4</v>
      </c>
      <c r="J533" s="152">
        <v>0.5</v>
      </c>
      <c r="K533" s="152">
        <v>1.19</v>
      </c>
      <c r="L533" s="152">
        <v>10.4</v>
      </c>
      <c r="M533" s="152">
        <v>-0.3</v>
      </c>
      <c r="N533" s="136" t="s">
        <v>644</v>
      </c>
      <c r="O533" s="138">
        <v>2003</v>
      </c>
      <c r="P533" s="136" t="s">
        <v>1027</v>
      </c>
      <c r="Q533" s="136">
        <v>259085</v>
      </c>
      <c r="R533" s="136" t="s">
        <v>775</v>
      </c>
      <c r="S533" s="136" t="s">
        <v>986</v>
      </c>
      <c r="T533"/>
      <c r="U533" s="136"/>
      <c r="V533" s="136"/>
      <c r="W533"/>
    </row>
    <row r="534" spans="2:23" ht="12.75">
      <c r="B534" s="136" t="s">
        <v>719</v>
      </c>
      <c r="C534" s="151">
        <v>-34</v>
      </c>
      <c r="D534" s="151">
        <v>16</v>
      </c>
      <c r="E534" s="151">
        <v>13</v>
      </c>
      <c r="F534" s="151">
        <v>37</v>
      </c>
      <c r="G534" s="151">
        <v>30</v>
      </c>
      <c r="H534" s="151">
        <v>9</v>
      </c>
      <c r="I534" s="151">
        <v>0</v>
      </c>
      <c r="J534" s="152">
        <v>0.7</v>
      </c>
      <c r="K534" s="152">
        <v>1.83</v>
      </c>
      <c r="L534" s="152">
        <v>10.7</v>
      </c>
      <c r="M534" s="152">
        <v>1.8</v>
      </c>
      <c r="N534" s="136" t="s">
        <v>643</v>
      </c>
      <c r="O534" s="138">
        <v>2002</v>
      </c>
      <c r="P534" s="136" t="s">
        <v>1027</v>
      </c>
      <c r="Q534" s="136">
        <v>115766</v>
      </c>
      <c r="R534" s="136" t="s">
        <v>775</v>
      </c>
      <c r="S534" s="136" t="s">
        <v>131</v>
      </c>
      <c r="T534"/>
      <c r="U534" s="136"/>
      <c r="V534" s="136"/>
      <c r="W534"/>
    </row>
    <row r="535" spans="2:23" ht="12.75">
      <c r="B535" s="136" t="s">
        <v>958</v>
      </c>
      <c r="C535" s="151">
        <v>5</v>
      </c>
      <c r="D535" s="151">
        <v>3</v>
      </c>
      <c r="E535" s="151">
        <v>4</v>
      </c>
      <c r="F535" s="151">
        <v>6</v>
      </c>
      <c r="G535" s="151">
        <v>-7</v>
      </c>
      <c r="H535" s="151">
        <v>2</v>
      </c>
      <c r="I535" s="151">
        <v>4</v>
      </c>
      <c r="J535" s="152">
        <v>0.5</v>
      </c>
      <c r="K535" s="152">
        <v>1.16</v>
      </c>
      <c r="L535" s="152">
        <v>5.1</v>
      </c>
      <c r="M535" s="152">
        <v>-0.2</v>
      </c>
      <c r="N535" s="136" t="s">
        <v>643</v>
      </c>
      <c r="O535" s="138">
        <v>2002</v>
      </c>
      <c r="P535" s="136" t="s">
        <v>1027</v>
      </c>
      <c r="Q535" s="136">
        <v>187427</v>
      </c>
      <c r="R535" s="136" t="s">
        <v>775</v>
      </c>
      <c r="S535" s="136" t="s">
        <v>951</v>
      </c>
      <c r="T535"/>
      <c r="U535" s="136"/>
      <c r="V535" s="136"/>
      <c r="W535"/>
    </row>
    <row r="536" spans="2:23" ht="12.75">
      <c r="B536" s="136" t="s">
        <v>361</v>
      </c>
      <c r="C536" s="151">
        <v>-14</v>
      </c>
      <c r="D536" s="151">
        <v>27</v>
      </c>
      <c r="E536" s="151">
        <v>9</v>
      </c>
      <c r="F536" s="151">
        <v>48</v>
      </c>
      <c r="G536" s="151">
        <v>10</v>
      </c>
      <c r="H536" s="151">
        <v>14</v>
      </c>
      <c r="I536" s="151">
        <v>32</v>
      </c>
      <c r="J536" s="152">
        <v>0.8</v>
      </c>
      <c r="K536" s="152">
        <v>1.91</v>
      </c>
      <c r="L536" s="152">
        <v>15.3</v>
      </c>
      <c r="M536" s="152">
        <v>1.6</v>
      </c>
      <c r="N536" s="136" t="s">
        <v>644</v>
      </c>
      <c r="O536" s="138">
        <v>2003</v>
      </c>
      <c r="P536" s="136" t="s">
        <v>1027</v>
      </c>
      <c r="Q536" s="136">
        <v>944108</v>
      </c>
      <c r="R536" s="136" t="s">
        <v>775</v>
      </c>
      <c r="S536" s="136" t="s">
        <v>360</v>
      </c>
      <c r="T536"/>
      <c r="U536" s="136"/>
      <c r="V536" s="136"/>
      <c r="W536"/>
    </row>
    <row r="537" spans="2:23" ht="12.75">
      <c r="B537" s="136" t="s">
        <v>618</v>
      </c>
      <c r="C537" s="151">
        <v>-18</v>
      </c>
      <c r="D537" s="151">
        <v>10</v>
      </c>
      <c r="E537" s="151">
        <v>10</v>
      </c>
      <c r="F537" s="151">
        <v>26</v>
      </c>
      <c r="G537" s="151">
        <v>5</v>
      </c>
      <c r="H537" s="151">
        <v>6</v>
      </c>
      <c r="I537" s="151">
        <v>5</v>
      </c>
      <c r="J537" s="152">
        <v>0.7</v>
      </c>
      <c r="K537" s="152">
        <v>1.64</v>
      </c>
      <c r="L537" s="152">
        <v>6.7</v>
      </c>
      <c r="M537" s="152">
        <v>1.5</v>
      </c>
      <c r="N537" s="136" t="s">
        <v>643</v>
      </c>
      <c r="O537" s="138">
        <v>2003</v>
      </c>
      <c r="P537" s="136" t="s">
        <v>1027</v>
      </c>
      <c r="Q537" s="136">
        <v>151597</v>
      </c>
      <c r="R537" s="136" t="s">
        <v>775</v>
      </c>
      <c r="S537" s="136" t="s">
        <v>611</v>
      </c>
      <c r="T537"/>
      <c r="U537" s="136"/>
      <c r="V537" s="136"/>
      <c r="W537"/>
    </row>
    <row r="538" spans="2:23" ht="12.75">
      <c r="B538" s="136" t="s">
        <v>1003</v>
      </c>
      <c r="C538" s="151">
        <v>6</v>
      </c>
      <c r="D538" s="151">
        <v>-6</v>
      </c>
      <c r="E538" s="151">
        <v>1</v>
      </c>
      <c r="F538" s="151">
        <v>5</v>
      </c>
      <c r="G538" s="151">
        <v>-8</v>
      </c>
      <c r="H538" s="151">
        <v>0</v>
      </c>
      <c r="I538" s="151">
        <v>0</v>
      </c>
      <c r="J538" s="152">
        <v>0.5</v>
      </c>
      <c r="K538" s="152">
        <v>1.2</v>
      </c>
      <c r="L538" s="152">
        <v>5.8</v>
      </c>
      <c r="M538" s="152">
        <v>-0.6</v>
      </c>
      <c r="N538" s="136" t="s">
        <v>790</v>
      </c>
      <c r="O538" s="138">
        <v>2002</v>
      </c>
      <c r="P538" s="136" t="s">
        <v>1027</v>
      </c>
      <c r="Q538" s="136">
        <v>979930</v>
      </c>
      <c r="R538" s="136" t="s">
        <v>775</v>
      </c>
      <c r="S538" s="136" t="s">
        <v>986</v>
      </c>
      <c r="T538"/>
      <c r="U538" s="136"/>
      <c r="V538" s="136"/>
      <c r="W538"/>
    </row>
    <row r="539" spans="2:23" ht="12.75">
      <c r="B539" s="136" t="s">
        <v>204</v>
      </c>
      <c r="C539" s="151"/>
      <c r="D539" s="151">
        <v>42</v>
      </c>
      <c r="E539" s="151">
        <v>29</v>
      </c>
      <c r="F539" s="151">
        <v>50</v>
      </c>
      <c r="G539" s="151">
        <v>22</v>
      </c>
      <c r="H539" s="151"/>
      <c r="I539" s="151">
        <v>15</v>
      </c>
      <c r="J539" s="152">
        <v>0.7</v>
      </c>
      <c r="K539" s="152">
        <v>1.85</v>
      </c>
      <c r="L539" s="152">
        <v>13.9</v>
      </c>
      <c r="M539" s="152">
        <v>2</v>
      </c>
      <c r="N539" s="136" t="s">
        <v>643</v>
      </c>
      <c r="O539" s="138">
        <v>2004</v>
      </c>
      <c r="P539" s="136" t="s">
        <v>1027</v>
      </c>
      <c r="Q539" s="136">
        <v>452755</v>
      </c>
      <c r="R539" s="136" t="s">
        <v>385</v>
      </c>
      <c r="S539" s="136" t="s">
        <v>199</v>
      </c>
      <c r="T539"/>
      <c r="U539" s="136"/>
      <c r="V539" s="136"/>
      <c r="W539"/>
    </row>
    <row r="540" spans="2:23" ht="12.75">
      <c r="B540" s="136" t="s">
        <v>282</v>
      </c>
      <c r="C540" s="151"/>
      <c r="D540" s="151"/>
      <c r="E540" s="151"/>
      <c r="F540" s="151"/>
      <c r="G540" s="151">
        <v>9</v>
      </c>
      <c r="H540" s="151"/>
      <c r="I540" s="151">
        <v>24</v>
      </c>
      <c r="J540" s="152">
        <v>1.3</v>
      </c>
      <c r="K540" s="152">
        <v>3.31</v>
      </c>
      <c r="L540" s="152"/>
      <c r="M540" s="152"/>
      <c r="N540" s="136" t="s">
        <v>643</v>
      </c>
      <c r="O540" s="138">
        <v>2005</v>
      </c>
      <c r="P540" s="136" t="s">
        <v>1027</v>
      </c>
      <c r="Q540" s="136">
        <v>354357</v>
      </c>
      <c r="R540" s="136" t="s">
        <v>385</v>
      </c>
      <c r="S540" s="136" t="s">
        <v>267</v>
      </c>
      <c r="T540"/>
      <c r="U540" s="136"/>
      <c r="V540" s="136"/>
      <c r="W540"/>
    </row>
    <row r="541" spans="2:23" ht="12.75">
      <c r="B541" s="136" t="s">
        <v>531</v>
      </c>
      <c r="C541" s="151">
        <v>-37</v>
      </c>
      <c r="D541" s="151">
        <v>25</v>
      </c>
      <c r="E541" s="151">
        <v>13</v>
      </c>
      <c r="F541" s="151">
        <v>18</v>
      </c>
      <c r="G541" s="151">
        <v>-4</v>
      </c>
      <c r="H541" s="151">
        <v>0</v>
      </c>
      <c r="I541" s="151">
        <v>13</v>
      </c>
      <c r="J541" s="152">
        <v>0.7</v>
      </c>
      <c r="K541" s="152">
        <v>1.81</v>
      </c>
      <c r="L541" s="152">
        <v>15.3</v>
      </c>
      <c r="M541" s="152">
        <v>0.8</v>
      </c>
      <c r="N541" s="136" t="s">
        <v>643</v>
      </c>
      <c r="O541" s="138">
        <v>2002</v>
      </c>
      <c r="P541" s="136" t="s">
        <v>1027</v>
      </c>
      <c r="Q541" s="136">
        <v>360495</v>
      </c>
      <c r="R541" s="136" t="s">
        <v>385</v>
      </c>
      <c r="S541" s="136" t="s">
        <v>528</v>
      </c>
      <c r="T541"/>
      <c r="U541" s="136"/>
      <c r="V541" s="136"/>
      <c r="W541"/>
    </row>
    <row r="542" spans="2:23" ht="12.75">
      <c r="B542" s="136" t="s">
        <v>421</v>
      </c>
      <c r="C542" s="151">
        <v>21</v>
      </c>
      <c r="D542" s="151">
        <v>59</v>
      </c>
      <c r="E542" s="151">
        <v>18</v>
      </c>
      <c r="F542" s="151">
        <v>78</v>
      </c>
      <c r="G542" s="151">
        <v>29</v>
      </c>
      <c r="H542" s="151">
        <v>39</v>
      </c>
      <c r="I542" s="151">
        <v>-1</v>
      </c>
      <c r="J542" s="152">
        <v>1.3</v>
      </c>
      <c r="K542" s="152">
        <v>3.3</v>
      </c>
      <c r="L542" s="152">
        <v>22.3</v>
      </c>
      <c r="M542" s="152">
        <v>1.3</v>
      </c>
      <c r="N542" s="136" t="s">
        <v>643</v>
      </c>
      <c r="O542" s="138">
        <v>2002</v>
      </c>
      <c r="P542" s="136" t="s">
        <v>1027</v>
      </c>
      <c r="Q542" s="136">
        <v>396325</v>
      </c>
      <c r="R542" s="136" t="s">
        <v>385</v>
      </c>
      <c r="S542" s="136" t="s">
        <v>411</v>
      </c>
      <c r="T542"/>
      <c r="U542" s="136"/>
      <c r="V542" s="136"/>
      <c r="W542"/>
    </row>
    <row r="543" spans="2:23" ht="12.75">
      <c r="B543" s="136" t="s">
        <v>572</v>
      </c>
      <c r="C543" s="151">
        <v>-26</v>
      </c>
      <c r="D543" s="151">
        <v>29</v>
      </c>
      <c r="E543" s="151">
        <v>12</v>
      </c>
      <c r="F543" s="151">
        <v>29</v>
      </c>
      <c r="G543" s="151">
        <v>13</v>
      </c>
      <c r="H543" s="151">
        <v>10</v>
      </c>
      <c r="I543" s="151">
        <v>8</v>
      </c>
      <c r="J543" s="152">
        <v>0.7</v>
      </c>
      <c r="K543" s="152">
        <v>1.81</v>
      </c>
      <c r="L543" s="152">
        <v>11.3</v>
      </c>
      <c r="M543" s="152">
        <v>1.5</v>
      </c>
      <c r="N543" s="136" t="s">
        <v>643</v>
      </c>
      <c r="O543" s="138">
        <v>2002</v>
      </c>
      <c r="P543" s="136" t="s">
        <v>1027</v>
      </c>
      <c r="Q543" s="136">
        <v>432153</v>
      </c>
      <c r="R543" s="136" t="s">
        <v>385</v>
      </c>
      <c r="S543" s="136" t="s">
        <v>563</v>
      </c>
      <c r="T543"/>
      <c r="U543" s="136"/>
      <c r="V543" s="136"/>
      <c r="W543"/>
    </row>
    <row r="544" spans="2:23" ht="12.75">
      <c r="B544" s="136" t="s">
        <v>121</v>
      </c>
      <c r="C544" s="151">
        <v>-31</v>
      </c>
      <c r="D544" s="151">
        <v>26</v>
      </c>
      <c r="E544" s="151">
        <v>28</v>
      </c>
      <c r="F544" s="151">
        <v>45</v>
      </c>
      <c r="G544" s="151">
        <v>11</v>
      </c>
      <c r="H544" s="151">
        <v>12</v>
      </c>
      <c r="I544" s="151">
        <v>11</v>
      </c>
      <c r="J544" s="152">
        <v>0.7</v>
      </c>
      <c r="K544" s="152">
        <v>1.81</v>
      </c>
      <c r="L544" s="152">
        <v>12.6</v>
      </c>
      <c r="M544" s="152">
        <v>1.8</v>
      </c>
      <c r="N544" s="136" t="s">
        <v>643</v>
      </c>
      <c r="O544" s="138">
        <v>2005</v>
      </c>
      <c r="P544" s="136" t="s">
        <v>1027</v>
      </c>
      <c r="Q544" s="136">
        <v>390187</v>
      </c>
      <c r="R544" s="136" t="s">
        <v>385</v>
      </c>
      <c r="S544" s="136" t="s">
        <v>114</v>
      </c>
      <c r="T544"/>
      <c r="U544" s="136"/>
      <c r="V544" s="136"/>
      <c r="W544"/>
    </row>
    <row r="545" spans="2:23" ht="12.75">
      <c r="B545" s="136" t="s">
        <v>283</v>
      </c>
      <c r="C545" s="151"/>
      <c r="D545" s="151"/>
      <c r="E545" s="151">
        <v>7</v>
      </c>
      <c r="F545" s="151">
        <v>60</v>
      </c>
      <c r="G545" s="151">
        <v>21</v>
      </c>
      <c r="H545" s="151"/>
      <c r="I545" s="151">
        <v>21</v>
      </c>
      <c r="J545" s="152">
        <v>1.3</v>
      </c>
      <c r="K545" s="152">
        <v>3.3</v>
      </c>
      <c r="L545" s="152">
        <v>21.1</v>
      </c>
      <c r="M545" s="152">
        <v>1.6</v>
      </c>
      <c r="N545" s="136" t="s">
        <v>643</v>
      </c>
      <c r="O545" s="138">
        <v>2003</v>
      </c>
      <c r="P545" s="136" t="s">
        <v>1027</v>
      </c>
      <c r="Q545" s="136">
        <v>220186</v>
      </c>
      <c r="R545" s="136" t="s">
        <v>385</v>
      </c>
      <c r="S545" s="136" t="s">
        <v>267</v>
      </c>
      <c r="T545"/>
      <c r="U545" s="136"/>
      <c r="V545" s="136"/>
      <c r="W545"/>
    </row>
    <row r="546" spans="2:23" ht="12.75">
      <c r="B546" s="136" t="s">
        <v>620</v>
      </c>
      <c r="C546" s="151">
        <v>-16</v>
      </c>
      <c r="D546" s="151">
        <v>28</v>
      </c>
      <c r="E546" s="151">
        <v>24</v>
      </c>
      <c r="F546" s="151">
        <v>31</v>
      </c>
      <c r="G546" s="151">
        <v>25</v>
      </c>
      <c r="H546" s="151">
        <v>17</v>
      </c>
      <c r="I546" s="151">
        <v>13</v>
      </c>
      <c r="J546" s="152">
        <v>0.8</v>
      </c>
      <c r="K546" s="152">
        <v>2.1</v>
      </c>
      <c r="L546" s="152">
        <v>14</v>
      </c>
      <c r="M546" s="152">
        <v>1.7</v>
      </c>
      <c r="N546" s="136" t="s">
        <v>643</v>
      </c>
      <c r="O546" s="138">
        <v>2002</v>
      </c>
      <c r="P546" s="136" t="s">
        <v>1027</v>
      </c>
      <c r="Q546" s="136">
        <v>467985</v>
      </c>
      <c r="R546" s="136" t="s">
        <v>385</v>
      </c>
      <c r="S546" s="136" t="s">
        <v>307</v>
      </c>
      <c r="T546"/>
      <c r="U546" s="136"/>
      <c r="V546" s="136"/>
      <c r="W546"/>
    </row>
    <row r="547" spans="2:23" ht="12.75">
      <c r="B547" s="136" t="s">
        <v>506</v>
      </c>
      <c r="C547" s="151">
        <v>-3</v>
      </c>
      <c r="D547" s="151">
        <v>44</v>
      </c>
      <c r="E547" s="151">
        <v>26</v>
      </c>
      <c r="F547" s="151">
        <v>35</v>
      </c>
      <c r="G547" s="151">
        <v>26</v>
      </c>
      <c r="H547" s="151">
        <v>25</v>
      </c>
      <c r="I547" s="151">
        <v>19</v>
      </c>
      <c r="J547" s="152">
        <v>0.7</v>
      </c>
      <c r="K547" s="152">
        <v>1.6</v>
      </c>
      <c r="L547" s="152">
        <v>13.8</v>
      </c>
      <c r="M547" s="152">
        <v>1.9</v>
      </c>
      <c r="N547" s="136" t="s">
        <v>643</v>
      </c>
      <c r="O547" s="138">
        <v>2002</v>
      </c>
      <c r="P547" s="136" t="s">
        <v>1027</v>
      </c>
      <c r="Q547" s="136">
        <v>324665</v>
      </c>
      <c r="R547" s="136" t="s">
        <v>385</v>
      </c>
      <c r="S547" s="136" t="s">
        <v>502</v>
      </c>
      <c r="T547"/>
      <c r="U547" s="136"/>
      <c r="V547" s="136"/>
      <c r="W547"/>
    </row>
    <row r="548" spans="2:23" ht="12.75">
      <c r="B548" s="136" t="s">
        <v>417</v>
      </c>
      <c r="C548" s="151"/>
      <c r="D548" s="151"/>
      <c r="E548" s="151"/>
      <c r="F548" s="151">
        <v>63</v>
      </c>
      <c r="G548" s="151">
        <v>12</v>
      </c>
      <c r="H548" s="151"/>
      <c r="I548" s="151">
        <v>20</v>
      </c>
      <c r="J548" s="152">
        <v>1.3</v>
      </c>
      <c r="K548" s="152">
        <v>3.314</v>
      </c>
      <c r="L548" s="152"/>
      <c r="M548" s="152"/>
      <c r="N548" s="136" t="s">
        <v>643</v>
      </c>
      <c r="O548" s="138">
        <v>2005</v>
      </c>
      <c r="P548" s="136" t="s">
        <v>1027</v>
      </c>
      <c r="Q548" s="136">
        <v>999292</v>
      </c>
      <c r="R548" s="136" t="s">
        <v>385</v>
      </c>
      <c r="S548" s="136" t="s">
        <v>411</v>
      </c>
      <c r="T548"/>
      <c r="U548" s="136"/>
      <c r="V548" s="136"/>
      <c r="W548"/>
    </row>
    <row r="549" spans="2:23" ht="12.75">
      <c r="B549" s="136" t="s">
        <v>284</v>
      </c>
      <c r="C549" s="151"/>
      <c r="D549" s="151">
        <v>42</v>
      </c>
      <c r="E549" s="151">
        <v>-5</v>
      </c>
      <c r="F549" s="151">
        <v>8</v>
      </c>
      <c r="G549" s="151">
        <v>27</v>
      </c>
      <c r="H549" s="151"/>
      <c r="I549" s="151">
        <v>29</v>
      </c>
      <c r="J549" s="152">
        <v>1.3</v>
      </c>
      <c r="K549" s="152">
        <v>3.31</v>
      </c>
      <c r="L549" s="152">
        <v>12.3</v>
      </c>
      <c r="M549" s="152">
        <v>1.5</v>
      </c>
      <c r="N549" s="136" t="s">
        <v>643</v>
      </c>
      <c r="O549" s="138">
        <v>2002</v>
      </c>
      <c r="P549" s="136" t="s">
        <v>1027</v>
      </c>
      <c r="Q549" s="136">
        <v>118182</v>
      </c>
      <c r="R549" s="136" t="s">
        <v>385</v>
      </c>
      <c r="S549" s="136" t="s">
        <v>267</v>
      </c>
      <c r="T549"/>
      <c r="U549" s="136"/>
      <c r="V549" s="136"/>
      <c r="W549"/>
    </row>
    <row r="550" spans="2:23" ht="12.75">
      <c r="B550" s="136" t="s">
        <v>901</v>
      </c>
      <c r="C550" s="151"/>
      <c r="D550" s="151"/>
      <c r="E550" s="151"/>
      <c r="F550" s="151"/>
      <c r="G550" s="151">
        <v>19</v>
      </c>
      <c r="H550" s="151"/>
      <c r="I550" s="151">
        <v>19</v>
      </c>
      <c r="J550" s="152">
        <v>1.6</v>
      </c>
      <c r="K550" s="152">
        <v>4.399</v>
      </c>
      <c r="L550" s="152"/>
      <c r="M550" s="152"/>
      <c r="N550" s="136" t="s">
        <v>643</v>
      </c>
      <c r="O550" s="138">
        <v>2007</v>
      </c>
      <c r="P550" s="136" t="s">
        <v>1027</v>
      </c>
      <c r="Q550" s="136">
        <v>670091</v>
      </c>
      <c r="R550" s="136" t="s">
        <v>385</v>
      </c>
      <c r="S550" s="136" t="s">
        <v>360</v>
      </c>
      <c r="T550"/>
      <c r="U550" s="136"/>
      <c r="V550" s="136"/>
      <c r="W550"/>
    </row>
    <row r="551" spans="2:23" ht="12.75">
      <c r="B551" s="136" t="s">
        <v>503</v>
      </c>
      <c r="C551" s="151"/>
      <c r="D551" s="151"/>
      <c r="E551" s="151"/>
      <c r="F551" s="151">
        <v>45</v>
      </c>
      <c r="G551" s="151">
        <v>23</v>
      </c>
      <c r="H551" s="151"/>
      <c r="I551" s="151">
        <v>27</v>
      </c>
      <c r="J551" s="152">
        <v>1.3</v>
      </c>
      <c r="K551" s="152">
        <v>3.31</v>
      </c>
      <c r="L551" s="152"/>
      <c r="M551" s="152"/>
      <c r="N551" s="136" t="s">
        <v>643</v>
      </c>
      <c r="O551" s="138">
        <v>2005</v>
      </c>
      <c r="P551" s="136" t="s">
        <v>1027</v>
      </c>
      <c r="Q551" s="136">
        <v>135129</v>
      </c>
      <c r="R551" s="136" t="s">
        <v>385</v>
      </c>
      <c r="S551" s="136" t="s">
        <v>502</v>
      </c>
      <c r="T551"/>
      <c r="U551" s="136"/>
      <c r="V551" s="136"/>
      <c r="W551"/>
    </row>
    <row r="552" spans="2:23" ht="12.75">
      <c r="B552" s="136" t="s">
        <v>955</v>
      </c>
      <c r="C552" s="151">
        <v>3</v>
      </c>
      <c r="D552" s="151">
        <v>2</v>
      </c>
      <c r="E552" s="151">
        <v>2</v>
      </c>
      <c r="F552" s="151">
        <v>7</v>
      </c>
      <c r="G552" s="151">
        <v>-1</v>
      </c>
      <c r="H552" s="151">
        <v>2</v>
      </c>
      <c r="I552" s="151">
        <v>6</v>
      </c>
      <c r="J552" s="152">
        <v>0.2</v>
      </c>
      <c r="K552" s="152">
        <v>0.45</v>
      </c>
      <c r="L552" s="152">
        <v>4.2</v>
      </c>
      <c r="M552" s="152">
        <v>0.3</v>
      </c>
      <c r="N552" s="136" t="s">
        <v>643</v>
      </c>
      <c r="O552" s="138">
        <v>2002</v>
      </c>
      <c r="P552" s="136" t="s">
        <v>1027</v>
      </c>
      <c r="Q552" s="136">
        <v>621631</v>
      </c>
      <c r="R552" s="136" t="s">
        <v>783</v>
      </c>
      <c r="S552" s="136" t="s">
        <v>951</v>
      </c>
      <c r="T552"/>
      <c r="U552" s="136"/>
      <c r="V552" s="136"/>
      <c r="W552"/>
    </row>
    <row r="553" spans="2:23" ht="12.75">
      <c r="B553" s="136" t="s">
        <v>504</v>
      </c>
      <c r="C553" s="151">
        <v>-20</v>
      </c>
      <c r="D553" s="151">
        <v>28</v>
      </c>
      <c r="E553" s="151">
        <v>17</v>
      </c>
      <c r="F553" s="151">
        <v>45</v>
      </c>
      <c r="G553" s="151">
        <v>20</v>
      </c>
      <c r="H553" s="151">
        <v>16</v>
      </c>
      <c r="I553" s="151">
        <v>24</v>
      </c>
      <c r="J553" s="152">
        <v>0.8</v>
      </c>
      <c r="K553" s="152">
        <v>2.08</v>
      </c>
      <c r="L553" s="152">
        <v>11.7</v>
      </c>
      <c r="M553" s="152">
        <v>2.4</v>
      </c>
      <c r="N553" s="136" t="s">
        <v>643</v>
      </c>
      <c r="O553" s="138">
        <v>2002</v>
      </c>
      <c r="P553" s="136" t="s">
        <v>1027</v>
      </c>
      <c r="Q553" s="136">
        <v>570044</v>
      </c>
      <c r="R553" s="136" t="s">
        <v>783</v>
      </c>
      <c r="S553" s="136" t="s">
        <v>502</v>
      </c>
      <c r="T553"/>
      <c r="U553" s="136"/>
      <c r="V553" s="136"/>
      <c r="W553"/>
    </row>
    <row r="554" spans="2:23" ht="12.75">
      <c r="B554" s="136" t="s">
        <v>794</v>
      </c>
      <c r="C554" s="151"/>
      <c r="D554" s="151"/>
      <c r="E554" s="151"/>
      <c r="F554" s="151"/>
      <c r="G554" s="151">
        <v>1</v>
      </c>
      <c r="H554" s="151"/>
      <c r="I554" s="151">
        <v>10</v>
      </c>
      <c r="J554" s="152">
        <v>0.6</v>
      </c>
      <c r="K554" s="152">
        <v>1.6</v>
      </c>
      <c r="L554" s="152"/>
      <c r="M554" s="152"/>
      <c r="N554" s="136" t="s">
        <v>643</v>
      </c>
      <c r="O554" s="138">
        <v>2007</v>
      </c>
      <c r="P554" s="136" t="s">
        <v>1027</v>
      </c>
      <c r="Q554" s="136">
        <v>632430</v>
      </c>
      <c r="R554" s="136" t="s">
        <v>783</v>
      </c>
      <c r="S554" s="136" t="s">
        <v>986</v>
      </c>
      <c r="T554"/>
      <c r="U554" s="136"/>
      <c r="V554" s="136"/>
      <c r="W554"/>
    </row>
    <row r="555" spans="2:23" ht="12.75">
      <c r="B555" s="136" t="s">
        <v>530</v>
      </c>
      <c r="C555" s="151">
        <v>-46</v>
      </c>
      <c r="D555" s="151">
        <v>54</v>
      </c>
      <c r="E555" s="151">
        <v>14</v>
      </c>
      <c r="F555" s="151">
        <v>27</v>
      </c>
      <c r="G555" s="151">
        <v>6</v>
      </c>
      <c r="H555" s="151">
        <v>5</v>
      </c>
      <c r="I555" s="151">
        <v>9</v>
      </c>
      <c r="J555" s="152">
        <v>0.4</v>
      </c>
      <c r="K555" s="152">
        <v>0.85</v>
      </c>
      <c r="L555" s="152">
        <v>10.8</v>
      </c>
      <c r="M555" s="152">
        <v>1.4</v>
      </c>
      <c r="N555" s="136" t="s">
        <v>643</v>
      </c>
      <c r="O555" s="138">
        <v>2002</v>
      </c>
      <c r="P555" s="136" t="s">
        <v>1027</v>
      </c>
      <c r="Q555" s="136">
        <v>157677</v>
      </c>
      <c r="R555" s="136" t="s">
        <v>783</v>
      </c>
      <c r="S555" s="136" t="s">
        <v>528</v>
      </c>
      <c r="T555"/>
      <c r="U555" s="136"/>
      <c r="V555" s="136"/>
      <c r="W555"/>
    </row>
    <row r="556" spans="2:23" ht="12.75">
      <c r="B556" s="136" t="s">
        <v>795</v>
      </c>
      <c r="C556" s="151"/>
      <c r="D556" s="151"/>
      <c r="E556" s="151"/>
      <c r="F556" s="151"/>
      <c r="G556" s="151"/>
      <c r="H556" s="151"/>
      <c r="I556" s="151">
        <v>21</v>
      </c>
      <c r="J556" s="152">
        <v>0.6</v>
      </c>
      <c r="K556" s="152">
        <v>1.6</v>
      </c>
      <c r="L556" s="152"/>
      <c r="M556" s="152"/>
      <c r="N556" s="136" t="s">
        <v>643</v>
      </c>
      <c r="O556" s="138">
        <v>2007</v>
      </c>
      <c r="P556" s="136" t="s">
        <v>1027</v>
      </c>
      <c r="Q556" s="136">
        <v>668269</v>
      </c>
      <c r="R556" s="136" t="s">
        <v>783</v>
      </c>
      <c r="S556" s="136" t="s">
        <v>114</v>
      </c>
      <c r="T556"/>
      <c r="U556" s="136"/>
      <c r="V556" s="136"/>
      <c r="W556"/>
    </row>
    <row r="557" spans="2:23" ht="12.75">
      <c r="B557" s="136" t="s">
        <v>796</v>
      </c>
      <c r="C557" s="151"/>
      <c r="D557" s="151"/>
      <c r="E557" s="151"/>
      <c r="F557" s="151"/>
      <c r="G557" s="151"/>
      <c r="H557" s="151"/>
      <c r="I557" s="151">
        <v>13</v>
      </c>
      <c r="J557" s="152">
        <v>1.1</v>
      </c>
      <c r="K557" s="152">
        <v>3</v>
      </c>
      <c r="L557" s="152"/>
      <c r="M557" s="152"/>
      <c r="N557" s="136" t="s">
        <v>643</v>
      </c>
      <c r="O557" s="138">
        <v>2007</v>
      </c>
      <c r="P557" s="136" t="s">
        <v>1027</v>
      </c>
      <c r="Q557" s="136">
        <v>704098</v>
      </c>
      <c r="R557" s="136" t="s">
        <v>783</v>
      </c>
      <c r="S557" s="136" t="s">
        <v>411</v>
      </c>
      <c r="T557"/>
      <c r="U557" s="136"/>
      <c r="V557" s="136"/>
      <c r="W557"/>
    </row>
    <row r="558" spans="2:23" ht="12.75">
      <c r="B558" s="136" t="s">
        <v>957</v>
      </c>
      <c r="C558" s="151">
        <v>1</v>
      </c>
      <c r="D558" s="151">
        <v>2</v>
      </c>
      <c r="E558" s="151">
        <v>1</v>
      </c>
      <c r="F558" s="151">
        <v>7</v>
      </c>
      <c r="G558" s="151">
        <v>-1</v>
      </c>
      <c r="H558" s="151">
        <v>2</v>
      </c>
      <c r="I558" s="151">
        <v>6</v>
      </c>
      <c r="J558" s="152">
        <v>0.2</v>
      </c>
      <c r="K558" s="152">
        <v>0.25561</v>
      </c>
      <c r="L558" s="152">
        <v>4.2</v>
      </c>
      <c r="M558" s="152">
        <v>0.3</v>
      </c>
      <c r="N558" s="136" t="s">
        <v>643</v>
      </c>
      <c r="O558" s="138">
        <v>2002</v>
      </c>
      <c r="P558" s="136" t="s">
        <v>1027</v>
      </c>
      <c r="Q558" s="136">
        <v>585802</v>
      </c>
      <c r="R558" s="136" t="s">
        <v>783</v>
      </c>
      <c r="S558" s="136" t="s">
        <v>951</v>
      </c>
      <c r="T558"/>
      <c r="U558" s="136"/>
      <c r="V558" s="136"/>
      <c r="W558"/>
    </row>
    <row r="559" spans="2:23" ht="12.75">
      <c r="B559" s="136" t="s">
        <v>416</v>
      </c>
      <c r="C559" s="151"/>
      <c r="D559" s="151"/>
      <c r="E559" s="151"/>
      <c r="F559" s="151">
        <v>96</v>
      </c>
      <c r="G559" s="151">
        <v>41</v>
      </c>
      <c r="H559" s="151"/>
      <c r="I559" s="151">
        <v>9</v>
      </c>
      <c r="J559" s="152">
        <v>1.1</v>
      </c>
      <c r="K559" s="152">
        <v>3</v>
      </c>
      <c r="L559" s="152"/>
      <c r="M559" s="152"/>
      <c r="N559" s="136" t="s">
        <v>643</v>
      </c>
      <c r="O559" s="138">
        <v>2004</v>
      </c>
      <c r="P559" s="136" t="s">
        <v>1027</v>
      </c>
      <c r="Q559" s="136">
        <v>889386</v>
      </c>
      <c r="R559" s="136" t="s">
        <v>783</v>
      </c>
      <c r="S559" s="136" t="s">
        <v>411</v>
      </c>
      <c r="T559"/>
      <c r="U559" s="136"/>
      <c r="V559" s="136"/>
      <c r="W559"/>
    </row>
    <row r="560" spans="2:23" ht="12.75">
      <c r="B560" s="136" t="s">
        <v>329</v>
      </c>
      <c r="C560" s="151">
        <v>-39</v>
      </c>
      <c r="D560" s="151">
        <v>4</v>
      </c>
      <c r="E560" s="151">
        <v>8</v>
      </c>
      <c r="F560" s="151">
        <v>36</v>
      </c>
      <c r="G560" s="151">
        <v>2</v>
      </c>
      <c r="H560" s="151">
        <v>-1</v>
      </c>
      <c r="I560" s="151">
        <v>8</v>
      </c>
      <c r="J560" s="152">
        <v>0.6</v>
      </c>
      <c r="K560" s="152">
        <v>1.38</v>
      </c>
      <c r="L560" s="152">
        <v>9.9</v>
      </c>
      <c r="M560" s="152">
        <v>1.4</v>
      </c>
      <c r="N560" s="136" t="s">
        <v>643</v>
      </c>
      <c r="O560" s="138">
        <v>2002</v>
      </c>
      <c r="P560" s="136" t="s">
        <v>1027</v>
      </c>
      <c r="Q560" s="136">
        <v>729129</v>
      </c>
      <c r="R560" s="136" t="s">
        <v>783</v>
      </c>
      <c r="S560" s="136" t="s">
        <v>307</v>
      </c>
      <c r="T560"/>
      <c r="U560" s="136"/>
      <c r="V560" s="136"/>
      <c r="W560"/>
    </row>
    <row r="561" spans="2:23" ht="12.75">
      <c r="B561" s="136" t="s">
        <v>619</v>
      </c>
      <c r="C561" s="151">
        <v>-10</v>
      </c>
      <c r="D561" s="151">
        <v>13</v>
      </c>
      <c r="E561" s="151">
        <v>9</v>
      </c>
      <c r="F561" s="151">
        <v>22</v>
      </c>
      <c r="G561" s="151">
        <v>9</v>
      </c>
      <c r="H561" s="151">
        <v>8</v>
      </c>
      <c r="I561" s="151">
        <v>13</v>
      </c>
      <c r="J561" s="152">
        <v>0.7</v>
      </c>
      <c r="K561" s="152">
        <v>1.83</v>
      </c>
      <c r="L561" s="152">
        <v>6.5</v>
      </c>
      <c r="M561" s="152">
        <v>2</v>
      </c>
      <c r="N561" s="136" t="s">
        <v>643</v>
      </c>
      <c r="O561" s="138">
        <v>2002</v>
      </c>
      <c r="P561" s="136" t="s">
        <v>1027</v>
      </c>
      <c r="Q561" s="136">
        <v>657460</v>
      </c>
      <c r="R561" s="136" t="s">
        <v>783</v>
      </c>
      <c r="S561" s="136" t="s">
        <v>611</v>
      </c>
      <c r="T561"/>
      <c r="U561" s="136"/>
      <c r="V561" s="136"/>
      <c r="W561"/>
    </row>
    <row r="562" spans="2:23" ht="12.75">
      <c r="B562" s="136" t="s">
        <v>203</v>
      </c>
      <c r="C562" s="151">
        <v>-18</v>
      </c>
      <c r="D562" s="151">
        <v>21</v>
      </c>
      <c r="E562" s="151">
        <v>24</v>
      </c>
      <c r="F562" s="151">
        <v>47</v>
      </c>
      <c r="G562" s="151">
        <v>19</v>
      </c>
      <c r="H562" s="151">
        <v>17</v>
      </c>
      <c r="I562" s="151">
        <v>5</v>
      </c>
      <c r="J562" s="152">
        <v>0.7</v>
      </c>
      <c r="K562" s="152">
        <v>1.6</v>
      </c>
      <c r="L562" s="152">
        <v>11.5</v>
      </c>
      <c r="M562" s="152">
        <v>1.9</v>
      </c>
      <c r="N562" s="136" t="s">
        <v>643</v>
      </c>
      <c r="O562" s="138">
        <v>2002</v>
      </c>
      <c r="P562" s="136" t="s">
        <v>1027</v>
      </c>
      <c r="Q562" s="136">
        <v>800789</v>
      </c>
      <c r="R562" s="136" t="s">
        <v>783</v>
      </c>
      <c r="S562" s="136" t="s">
        <v>199</v>
      </c>
      <c r="T562"/>
      <c r="U562" s="136"/>
      <c r="V562" s="136"/>
      <c r="W562"/>
    </row>
    <row r="563" spans="2:23" ht="12.75">
      <c r="B563" s="136" t="s">
        <v>959</v>
      </c>
      <c r="C563" s="151">
        <v>6</v>
      </c>
      <c r="D563" s="151">
        <v>6</v>
      </c>
      <c r="E563" s="151">
        <v>6</v>
      </c>
      <c r="F563" s="151">
        <v>8</v>
      </c>
      <c r="G563" s="151">
        <v>-4</v>
      </c>
      <c r="H563" s="151">
        <v>4</v>
      </c>
      <c r="I563" s="151">
        <v>4</v>
      </c>
      <c r="J563" s="152">
        <v>0.3</v>
      </c>
      <c r="K563" s="152">
        <v>0.75</v>
      </c>
      <c r="L563" s="152">
        <v>5</v>
      </c>
      <c r="M563" s="152">
        <v>0.1</v>
      </c>
      <c r="N563" s="136" t="s">
        <v>643</v>
      </c>
      <c r="O563" s="138">
        <v>2002</v>
      </c>
      <c r="P563" s="136" t="s">
        <v>1027</v>
      </c>
      <c r="Q563" s="136">
        <v>514141</v>
      </c>
      <c r="R563" s="136" t="s">
        <v>783</v>
      </c>
      <c r="S563" s="136" t="s">
        <v>951</v>
      </c>
      <c r="T563"/>
      <c r="U563" s="136"/>
      <c r="V563" s="136"/>
      <c r="W563"/>
    </row>
    <row r="564" spans="2:23" ht="12.75">
      <c r="B564" s="136" t="s">
        <v>960</v>
      </c>
      <c r="C564" s="151">
        <v>-3</v>
      </c>
      <c r="D564" s="151">
        <v>17</v>
      </c>
      <c r="E564" s="151">
        <v>11</v>
      </c>
      <c r="F564" s="151">
        <v>10</v>
      </c>
      <c r="G564" s="151">
        <v>3</v>
      </c>
      <c r="H564" s="151">
        <v>7</v>
      </c>
      <c r="I564" s="151">
        <v>2</v>
      </c>
      <c r="J564" s="152">
        <v>0.3</v>
      </c>
      <c r="K564" s="152">
        <v>0.75</v>
      </c>
      <c r="L564" s="152">
        <v>5.4</v>
      </c>
      <c r="M564" s="152">
        <v>0.8</v>
      </c>
      <c r="N564" s="136" t="s">
        <v>643</v>
      </c>
      <c r="O564" s="138">
        <v>2002</v>
      </c>
      <c r="P564" s="136" t="s">
        <v>1027</v>
      </c>
      <c r="Q564" s="136">
        <v>549972</v>
      </c>
      <c r="R564" s="136" t="s">
        <v>783</v>
      </c>
      <c r="S564" s="136" t="s">
        <v>951</v>
      </c>
      <c r="T564"/>
      <c r="U564" s="136"/>
      <c r="V564" s="136"/>
      <c r="W564"/>
    </row>
    <row r="565" spans="2:23" ht="12.75">
      <c r="B565" s="136" t="s">
        <v>157</v>
      </c>
      <c r="C565" s="151">
        <v>-34</v>
      </c>
      <c r="D565" s="151">
        <v>11</v>
      </c>
      <c r="E565" s="151">
        <v>6</v>
      </c>
      <c r="F565" s="151">
        <v>38</v>
      </c>
      <c r="G565" s="151">
        <v>18</v>
      </c>
      <c r="H565" s="151">
        <v>5</v>
      </c>
      <c r="I565" s="151">
        <v>7</v>
      </c>
      <c r="J565" s="152">
        <v>0.7</v>
      </c>
      <c r="K565" s="152">
        <v>1.6</v>
      </c>
      <c r="L565" s="152">
        <v>9.5</v>
      </c>
      <c r="M565" s="152">
        <v>1.9</v>
      </c>
      <c r="N565" s="136" t="s">
        <v>643</v>
      </c>
      <c r="O565" s="138">
        <v>2002</v>
      </c>
      <c r="P565" s="136" t="s">
        <v>1027</v>
      </c>
      <c r="Q565" s="136">
        <v>764951</v>
      </c>
      <c r="R565" s="136" t="s">
        <v>783</v>
      </c>
      <c r="S565" s="136" t="s">
        <v>131</v>
      </c>
      <c r="T565"/>
      <c r="U565" s="136"/>
      <c r="V565" s="136"/>
      <c r="W565"/>
    </row>
    <row r="566" spans="2:23" ht="12.75">
      <c r="B566" s="136" t="s">
        <v>954</v>
      </c>
      <c r="C566" s="151">
        <v>6</v>
      </c>
      <c r="D566" s="151">
        <v>3</v>
      </c>
      <c r="E566" s="151">
        <v>5</v>
      </c>
      <c r="F566" s="151">
        <v>9</v>
      </c>
      <c r="G566" s="151">
        <v>-5</v>
      </c>
      <c r="H566" s="151">
        <v>4</v>
      </c>
      <c r="I566" s="151">
        <v>4</v>
      </c>
      <c r="J566" s="152">
        <v>0.3</v>
      </c>
      <c r="K566" s="152">
        <v>0.65</v>
      </c>
      <c r="L566" s="152">
        <v>5.5</v>
      </c>
      <c r="M566" s="152">
        <v>0.1</v>
      </c>
      <c r="N566" s="136" t="s">
        <v>643</v>
      </c>
      <c r="O566" s="138">
        <v>2002</v>
      </c>
      <c r="P566" s="136" t="s">
        <v>1027</v>
      </c>
      <c r="Q566" s="136">
        <v>426726</v>
      </c>
      <c r="R566" s="136" t="s">
        <v>783</v>
      </c>
      <c r="S566" s="136" t="s">
        <v>951</v>
      </c>
      <c r="T566"/>
      <c r="U566" s="136"/>
      <c r="V566" s="136"/>
      <c r="W566"/>
    </row>
    <row r="567" spans="2:23" ht="12.75">
      <c r="B567" s="136" t="s">
        <v>617</v>
      </c>
      <c r="C567" s="151">
        <v>-13</v>
      </c>
      <c r="D567" s="151">
        <v>9</v>
      </c>
      <c r="E567" s="151">
        <v>3</v>
      </c>
      <c r="F567" s="151">
        <v>20</v>
      </c>
      <c r="G567" s="151">
        <v>5</v>
      </c>
      <c r="H567" s="151">
        <v>4</v>
      </c>
      <c r="I567" s="151">
        <v>7</v>
      </c>
      <c r="J567" s="152">
        <v>0.7</v>
      </c>
      <c r="K567" s="152">
        <v>1.83</v>
      </c>
      <c r="L567" s="152">
        <v>5.3</v>
      </c>
      <c r="M567" s="152">
        <v>1.7</v>
      </c>
      <c r="N567" s="136" t="s">
        <v>643</v>
      </c>
      <c r="O567" s="138">
        <v>2002</v>
      </c>
      <c r="P567" s="136" t="s">
        <v>1027</v>
      </c>
      <c r="Q567" s="136">
        <v>462556</v>
      </c>
      <c r="R567" s="136" t="s">
        <v>783</v>
      </c>
      <c r="S567" s="136" t="s">
        <v>611</v>
      </c>
      <c r="T567"/>
      <c r="U567" s="136"/>
      <c r="V567" s="136"/>
      <c r="W567"/>
    </row>
    <row r="568" spans="2:23" ht="12.75">
      <c r="B568" s="136" t="s">
        <v>956</v>
      </c>
      <c r="C568" s="151">
        <v>5</v>
      </c>
      <c r="D568" s="151">
        <v>9</v>
      </c>
      <c r="E568" s="151">
        <v>7</v>
      </c>
      <c r="F568" s="151">
        <v>9</v>
      </c>
      <c r="G568" s="151">
        <v>-2</v>
      </c>
      <c r="H568" s="151">
        <v>6</v>
      </c>
      <c r="I568" s="151">
        <v>3</v>
      </c>
      <c r="J568" s="152">
        <v>0.3</v>
      </c>
      <c r="K568" s="152">
        <v>0.7135</v>
      </c>
      <c r="L568" s="152">
        <v>4.8</v>
      </c>
      <c r="M568" s="152">
        <v>0.4</v>
      </c>
      <c r="N568" s="136" t="s">
        <v>643</v>
      </c>
      <c r="O568" s="138">
        <v>2002</v>
      </c>
      <c r="P568" s="136" t="s">
        <v>1027</v>
      </c>
      <c r="Q568" s="136">
        <v>390898</v>
      </c>
      <c r="R568" s="136" t="s">
        <v>783</v>
      </c>
      <c r="S568" s="136" t="s">
        <v>951</v>
      </c>
      <c r="T568"/>
      <c r="U568" s="136"/>
      <c r="V568" s="136"/>
      <c r="W568"/>
    </row>
    <row r="569" spans="2:23" ht="12.75">
      <c r="B569" s="136" t="s">
        <v>418</v>
      </c>
      <c r="C569" s="151"/>
      <c r="D569" s="151"/>
      <c r="E569" s="151">
        <v>47</v>
      </c>
      <c r="F569" s="151">
        <v>67</v>
      </c>
      <c r="G569" s="151">
        <v>3</v>
      </c>
      <c r="H569" s="151"/>
      <c r="I569" s="151">
        <v>10</v>
      </c>
      <c r="J569" s="152">
        <v>0.9</v>
      </c>
      <c r="K569" s="152">
        <v>2.4</v>
      </c>
      <c r="L569" s="152">
        <v>17.3</v>
      </c>
      <c r="M569" s="152">
        <v>1.6</v>
      </c>
      <c r="N569" s="136" t="s">
        <v>643</v>
      </c>
      <c r="O569" s="138">
        <v>2005</v>
      </c>
      <c r="P569" s="136" t="s">
        <v>1027</v>
      </c>
      <c r="Q569" s="136">
        <v>322776</v>
      </c>
      <c r="R569" s="136" t="s">
        <v>783</v>
      </c>
      <c r="S569" s="136" t="s">
        <v>411</v>
      </c>
      <c r="T569"/>
      <c r="U569" s="136"/>
      <c r="V569" s="136"/>
      <c r="W569"/>
    </row>
    <row r="570" spans="2:23" ht="12.75">
      <c r="B570" s="136" t="s">
        <v>173</v>
      </c>
      <c r="C570" s="151">
        <v>-33</v>
      </c>
      <c r="D570" s="151">
        <v>21</v>
      </c>
      <c r="E570" s="151">
        <v>14</v>
      </c>
      <c r="F570" s="151">
        <v>29</v>
      </c>
      <c r="G570" s="151">
        <v>17</v>
      </c>
      <c r="H570" s="151">
        <v>7</v>
      </c>
      <c r="I570" s="151">
        <v>6</v>
      </c>
      <c r="J570" s="152">
        <v>0.7</v>
      </c>
      <c r="K570" s="152">
        <v>1.74</v>
      </c>
      <c r="L570" s="152">
        <v>9.4</v>
      </c>
      <c r="M570" s="152">
        <v>1.7</v>
      </c>
      <c r="N570" s="136" t="s">
        <v>643</v>
      </c>
      <c r="O570" s="138">
        <v>2003</v>
      </c>
      <c r="P570" s="136" t="s">
        <v>1027</v>
      </c>
      <c r="Q570" s="136">
        <v>309492</v>
      </c>
      <c r="R570" s="136" t="s">
        <v>172</v>
      </c>
      <c r="S570" s="136" t="s">
        <v>131</v>
      </c>
      <c r="T570"/>
      <c r="U570" s="136"/>
      <c r="V570" s="136"/>
      <c r="W570"/>
    </row>
    <row r="571" spans="2:23" ht="12.75">
      <c r="B571" s="136" t="s">
        <v>370</v>
      </c>
      <c r="C571" s="151"/>
      <c r="D571" s="151"/>
      <c r="E571" s="151"/>
      <c r="F571" s="151"/>
      <c r="G571" s="151"/>
      <c r="H571" s="151"/>
      <c r="I571" s="151">
        <v>6</v>
      </c>
      <c r="J571" s="152">
        <v>0.6</v>
      </c>
      <c r="K571" s="152">
        <v>1.4</v>
      </c>
      <c r="L571" s="152"/>
      <c r="M571" s="152"/>
      <c r="N571" s="136" t="s">
        <v>645</v>
      </c>
      <c r="O571" s="138">
        <v>2006</v>
      </c>
      <c r="P571" s="136" t="s">
        <v>646</v>
      </c>
      <c r="Q571" s="136">
        <v>636092</v>
      </c>
      <c r="R571" s="136" t="s">
        <v>104</v>
      </c>
      <c r="S571" s="136" t="s">
        <v>33</v>
      </c>
      <c r="T571"/>
      <c r="U571" s="136"/>
      <c r="V571" s="136"/>
      <c r="W571"/>
    </row>
    <row r="572" spans="2:23" ht="12.75">
      <c r="B572" s="136" t="s">
        <v>384</v>
      </c>
      <c r="C572" s="151">
        <v>8</v>
      </c>
      <c r="D572" s="151">
        <v>4</v>
      </c>
      <c r="E572" s="151">
        <v>4</v>
      </c>
      <c r="F572" s="151">
        <v>2</v>
      </c>
      <c r="G572" s="151">
        <v>2</v>
      </c>
      <c r="H572" s="151">
        <v>4</v>
      </c>
      <c r="I572" s="151">
        <v>1</v>
      </c>
      <c r="J572" s="152">
        <v>0.2</v>
      </c>
      <c r="K572" s="152">
        <v>0.35</v>
      </c>
      <c r="L572" s="152">
        <v>1</v>
      </c>
      <c r="M572" s="152">
        <v>-0.1</v>
      </c>
      <c r="N572" s="136" t="s">
        <v>645</v>
      </c>
      <c r="O572" s="138">
        <v>2005</v>
      </c>
      <c r="P572" s="136" t="s">
        <v>646</v>
      </c>
      <c r="Q572" s="136">
        <v>804443</v>
      </c>
      <c r="R572" s="136" t="s">
        <v>104</v>
      </c>
      <c r="S572" s="136" t="s">
        <v>926</v>
      </c>
      <c r="T572"/>
      <c r="U572" s="136"/>
      <c r="V572" s="136"/>
      <c r="W572"/>
    </row>
    <row r="573" spans="2:23" ht="12.75">
      <c r="B573" s="136" t="s">
        <v>383</v>
      </c>
      <c r="C573" s="151">
        <v>4</v>
      </c>
      <c r="D573" s="151">
        <v>3</v>
      </c>
      <c r="E573" s="151">
        <v>2</v>
      </c>
      <c r="F573" s="151">
        <v>1</v>
      </c>
      <c r="G573" s="151">
        <v>2</v>
      </c>
      <c r="H573" s="151">
        <v>2</v>
      </c>
      <c r="I573" s="151">
        <v>2</v>
      </c>
      <c r="J573" s="152">
        <v>0.2</v>
      </c>
      <c r="K573" s="152">
        <v>0.35</v>
      </c>
      <c r="L573" s="152">
        <v>0.2</v>
      </c>
      <c r="M573" s="152">
        <v>-6.3</v>
      </c>
      <c r="N573" s="136" t="s">
        <v>645</v>
      </c>
      <c r="O573" s="138">
        <v>2005</v>
      </c>
      <c r="P573" s="136" t="s">
        <v>646</v>
      </c>
      <c r="Q573" s="136">
        <v>768614</v>
      </c>
      <c r="R573" s="136" t="s">
        <v>104</v>
      </c>
      <c r="S573" s="136" t="s">
        <v>845</v>
      </c>
      <c r="T573"/>
      <c r="U573" s="136"/>
      <c r="V573" s="136"/>
      <c r="W573"/>
    </row>
    <row r="574" spans="2:23" ht="12.75">
      <c r="B574" s="136" t="s">
        <v>372</v>
      </c>
      <c r="C574" s="151">
        <v>-41</v>
      </c>
      <c r="D574" s="151">
        <v>32</v>
      </c>
      <c r="E574" s="151">
        <v>19</v>
      </c>
      <c r="F574" s="151">
        <v>32</v>
      </c>
      <c r="G574" s="151">
        <v>22</v>
      </c>
      <c r="H574" s="151">
        <v>9</v>
      </c>
      <c r="I574" s="151">
        <v>8</v>
      </c>
      <c r="J574" s="152">
        <v>0.3</v>
      </c>
      <c r="K574" s="152">
        <v>0.5</v>
      </c>
      <c r="L574" s="152">
        <v>11.9</v>
      </c>
      <c r="M574" s="152">
        <v>1.7</v>
      </c>
      <c r="N574" s="136" t="s">
        <v>645</v>
      </c>
      <c r="O574" s="138">
        <v>2003</v>
      </c>
      <c r="P574" s="136" t="s">
        <v>646</v>
      </c>
      <c r="Q574" s="136">
        <v>661124</v>
      </c>
      <c r="R574" s="136" t="s">
        <v>104</v>
      </c>
      <c r="S574" s="136" t="s">
        <v>93</v>
      </c>
      <c r="T574"/>
      <c r="U574" s="136"/>
      <c r="V574" s="136"/>
      <c r="W574"/>
    </row>
    <row r="575" spans="2:23" ht="12.75">
      <c r="B575" s="136" t="s">
        <v>936</v>
      </c>
      <c r="C575" s="151">
        <v>8</v>
      </c>
      <c r="D575" s="151">
        <v>2</v>
      </c>
      <c r="E575" s="151">
        <v>6</v>
      </c>
      <c r="F575" s="151">
        <v>2</v>
      </c>
      <c r="G575" s="151">
        <v>0</v>
      </c>
      <c r="H575" s="151">
        <v>4</v>
      </c>
      <c r="I575" s="151">
        <v>1</v>
      </c>
      <c r="J575" s="152">
        <v>0.3</v>
      </c>
      <c r="K575" s="152">
        <v>0.66</v>
      </c>
      <c r="L575" s="152">
        <v>1.9</v>
      </c>
      <c r="M575" s="152">
        <v>0.4</v>
      </c>
      <c r="N575" s="136" t="s">
        <v>645</v>
      </c>
      <c r="O575" s="138">
        <v>2005</v>
      </c>
      <c r="P575" s="136" t="s">
        <v>646</v>
      </c>
      <c r="Q575" s="136">
        <v>483099</v>
      </c>
      <c r="R575" s="136" t="s">
        <v>75</v>
      </c>
      <c r="S575" s="136" t="s">
        <v>926</v>
      </c>
      <c r="T575"/>
      <c r="U575" s="136"/>
      <c r="V575" s="136"/>
      <c r="W575"/>
    </row>
    <row r="576" spans="2:23" ht="12.75">
      <c r="B576" s="136" t="s">
        <v>76</v>
      </c>
      <c r="C576" s="151">
        <v>-37</v>
      </c>
      <c r="D576" s="151">
        <v>33</v>
      </c>
      <c r="E576" s="151">
        <v>18</v>
      </c>
      <c r="F576" s="151">
        <v>31</v>
      </c>
      <c r="G576" s="151">
        <v>28</v>
      </c>
      <c r="H576" s="151">
        <v>11</v>
      </c>
      <c r="I576" s="151">
        <v>12</v>
      </c>
      <c r="J576" s="152">
        <v>0.7</v>
      </c>
      <c r="K576" s="152">
        <v>1.71</v>
      </c>
      <c r="L576" s="152">
        <v>13</v>
      </c>
      <c r="M576" s="152">
        <v>1.7</v>
      </c>
      <c r="N576" s="136" t="s">
        <v>645</v>
      </c>
      <c r="O576" s="138">
        <v>2003</v>
      </c>
      <c r="P576" s="136" t="s">
        <v>646</v>
      </c>
      <c r="Q576" s="136">
        <v>170423</v>
      </c>
      <c r="R576" s="136" t="s">
        <v>75</v>
      </c>
      <c r="S576" s="136" t="s">
        <v>33</v>
      </c>
      <c r="T576"/>
      <c r="U576" s="136"/>
      <c r="V576" s="136"/>
      <c r="W576"/>
    </row>
    <row r="577" spans="2:23" ht="12.75">
      <c r="B577" s="136" t="s">
        <v>847</v>
      </c>
      <c r="C577" s="151">
        <v>4</v>
      </c>
      <c r="D577" s="151">
        <v>3</v>
      </c>
      <c r="E577" s="151">
        <v>2</v>
      </c>
      <c r="F577" s="151">
        <v>2</v>
      </c>
      <c r="G577" s="151">
        <v>2</v>
      </c>
      <c r="H577" s="151">
        <v>2</v>
      </c>
      <c r="I577" s="151">
        <v>2</v>
      </c>
      <c r="J577" s="152">
        <v>0.2</v>
      </c>
      <c r="K577" s="152">
        <v>0.46</v>
      </c>
      <c r="L577" s="152">
        <v>0.4</v>
      </c>
      <c r="M577" s="152">
        <v>-1.7</v>
      </c>
      <c r="N577" s="136" t="s">
        <v>645</v>
      </c>
      <c r="O577" s="138">
        <v>2003</v>
      </c>
      <c r="P577" s="136" t="s">
        <v>646</v>
      </c>
      <c r="Q577" s="136">
        <v>134593</v>
      </c>
      <c r="R577" s="136" t="s">
        <v>75</v>
      </c>
      <c r="S577" s="136" t="s">
        <v>845</v>
      </c>
      <c r="T577"/>
      <c r="U577" s="136"/>
      <c r="V577" s="136"/>
      <c r="W577"/>
    </row>
    <row r="578" spans="2:23" ht="12.75">
      <c r="B578" s="136" t="s">
        <v>529</v>
      </c>
      <c r="C578" s="151">
        <v>-57</v>
      </c>
      <c r="D578" s="151">
        <v>77</v>
      </c>
      <c r="E578" s="151">
        <v>16</v>
      </c>
      <c r="F578" s="151">
        <v>38</v>
      </c>
      <c r="G578" s="151">
        <v>16</v>
      </c>
      <c r="H578" s="151">
        <v>7</v>
      </c>
      <c r="I578" s="151">
        <v>10</v>
      </c>
      <c r="J578" s="152">
        <v>0.7</v>
      </c>
      <c r="K578" s="152">
        <v>1.008</v>
      </c>
      <c r="L578" s="152">
        <v>15.2</v>
      </c>
      <c r="M578" s="152">
        <v>1.5</v>
      </c>
      <c r="N578" s="136" t="s">
        <v>645</v>
      </c>
      <c r="O578" s="138">
        <v>2003</v>
      </c>
      <c r="P578" s="136" t="s">
        <v>646</v>
      </c>
      <c r="Q578" s="136">
        <v>437582</v>
      </c>
      <c r="R578" s="136" t="s">
        <v>75</v>
      </c>
      <c r="S578" s="136" t="s">
        <v>528</v>
      </c>
      <c r="T578"/>
      <c r="U578" s="136"/>
      <c r="V578" s="136"/>
      <c r="W578"/>
    </row>
    <row r="579" spans="2:23" ht="12.75">
      <c r="B579" s="136" t="s">
        <v>422</v>
      </c>
      <c r="C579" s="151"/>
      <c r="D579" s="151">
        <v>39</v>
      </c>
      <c r="E579" s="151">
        <v>44</v>
      </c>
      <c r="F579" s="151">
        <v>88</v>
      </c>
      <c r="G579" s="151">
        <v>24</v>
      </c>
      <c r="H579" s="151"/>
      <c r="I579" s="151">
        <v>18</v>
      </c>
      <c r="J579" s="152">
        <v>0.8</v>
      </c>
      <c r="K579" s="152">
        <v>2.5</v>
      </c>
      <c r="L579" s="152">
        <v>19.7</v>
      </c>
      <c r="M579" s="152">
        <v>2</v>
      </c>
      <c r="N579" s="136" t="s">
        <v>645</v>
      </c>
      <c r="O579" s="138">
        <v>2003</v>
      </c>
      <c r="P579" s="136" t="s">
        <v>646</v>
      </c>
      <c r="Q579" s="136">
        <v>442483</v>
      </c>
      <c r="R579" s="136" t="s">
        <v>419</v>
      </c>
      <c r="S579" s="136" t="s">
        <v>411</v>
      </c>
      <c r="T579"/>
      <c r="U579" s="136"/>
      <c r="V579" s="136"/>
      <c r="W579"/>
    </row>
    <row r="580" spans="2:23" ht="12.75">
      <c r="B580" s="136" t="s">
        <v>505</v>
      </c>
      <c r="C580" s="151"/>
      <c r="D580" s="151"/>
      <c r="E580" s="151"/>
      <c r="F580" s="151"/>
      <c r="G580" s="151"/>
      <c r="H580" s="151"/>
      <c r="I580" s="151">
        <v>36</v>
      </c>
      <c r="J580" s="152">
        <v>0.8</v>
      </c>
      <c r="K580" s="152">
        <v>2.5</v>
      </c>
      <c r="L580" s="152"/>
      <c r="M580" s="152"/>
      <c r="N580" s="136" t="s">
        <v>645</v>
      </c>
      <c r="O580" s="138">
        <v>2006</v>
      </c>
      <c r="P580" s="136" t="s">
        <v>646</v>
      </c>
      <c r="Q580" s="136">
        <v>333690</v>
      </c>
      <c r="R580" s="136" t="s">
        <v>419</v>
      </c>
      <c r="S580" s="136" t="s">
        <v>502</v>
      </c>
      <c r="T580"/>
      <c r="U580" s="136"/>
      <c r="V580" s="136"/>
      <c r="W580"/>
    </row>
    <row r="581" spans="2:23" ht="12.75">
      <c r="B581" s="136" t="s">
        <v>420</v>
      </c>
      <c r="C581" s="151">
        <v>8</v>
      </c>
      <c r="D581" s="151">
        <v>54</v>
      </c>
      <c r="E581" s="151">
        <v>10</v>
      </c>
      <c r="F581" s="151">
        <v>118</v>
      </c>
      <c r="G581" s="151">
        <v>42</v>
      </c>
      <c r="H581" s="151">
        <v>41</v>
      </c>
      <c r="I581" s="151">
        <v>14</v>
      </c>
      <c r="J581" s="152">
        <v>0.8</v>
      </c>
      <c r="K581" s="152">
        <v>2.5</v>
      </c>
      <c r="L581" s="152">
        <v>23</v>
      </c>
      <c r="M581" s="152">
        <v>1.8</v>
      </c>
      <c r="N581" s="136" t="s">
        <v>645</v>
      </c>
      <c r="O581" s="138">
        <v>2002</v>
      </c>
      <c r="P581" s="136" t="s">
        <v>646</v>
      </c>
      <c r="Q581" s="136">
        <v>834788</v>
      </c>
      <c r="R581" s="136" t="s">
        <v>419</v>
      </c>
      <c r="S581" s="136" t="s">
        <v>411</v>
      </c>
      <c r="T581"/>
      <c r="U581" s="136"/>
      <c r="V581" s="136"/>
      <c r="W581"/>
    </row>
    <row r="582" spans="2:23" ht="12.75">
      <c r="B582" s="136" t="s">
        <v>423</v>
      </c>
      <c r="C582" s="151">
        <v>24</v>
      </c>
      <c r="D582" s="151">
        <v>63</v>
      </c>
      <c r="E582" s="151">
        <v>39</v>
      </c>
      <c r="F582" s="151">
        <v>48</v>
      </c>
      <c r="G582" s="151">
        <v>12</v>
      </c>
      <c r="H582" s="151">
        <v>36</v>
      </c>
      <c r="I582" s="151">
        <v>12</v>
      </c>
      <c r="J582" s="152">
        <v>0.8</v>
      </c>
      <c r="K582" s="152">
        <v>2.5</v>
      </c>
      <c r="L582" s="152">
        <v>13.2</v>
      </c>
      <c r="M582" s="152">
        <v>1.9</v>
      </c>
      <c r="N582" s="136" t="s">
        <v>645</v>
      </c>
      <c r="O582" s="138">
        <v>2003</v>
      </c>
      <c r="P582" s="136" t="s">
        <v>646</v>
      </c>
      <c r="Q582" s="136">
        <v>552984</v>
      </c>
      <c r="R582" s="136" t="s">
        <v>419</v>
      </c>
      <c r="S582" s="136" t="s">
        <v>411</v>
      </c>
      <c r="T582"/>
      <c r="U582" s="136"/>
      <c r="V582" s="136"/>
      <c r="W582"/>
    </row>
    <row r="583" spans="2:23" ht="12.75">
      <c r="B583" s="136" t="s">
        <v>437</v>
      </c>
      <c r="C583" s="151"/>
      <c r="D583" s="151"/>
      <c r="E583" s="151"/>
      <c r="F583" s="151">
        <v>70</v>
      </c>
      <c r="G583" s="151">
        <v>22</v>
      </c>
      <c r="H583" s="151"/>
      <c r="I583" s="151">
        <v>41</v>
      </c>
      <c r="J583" s="152">
        <v>0.8</v>
      </c>
      <c r="K583" s="152">
        <v>2.5</v>
      </c>
      <c r="L583" s="152"/>
      <c r="M583" s="152"/>
      <c r="N583" s="136" t="s">
        <v>645</v>
      </c>
      <c r="O583" s="138">
        <v>2004</v>
      </c>
      <c r="P583" s="136" t="s">
        <v>646</v>
      </c>
      <c r="Q583" s="136">
        <v>872382</v>
      </c>
      <c r="R583" s="136" t="s">
        <v>419</v>
      </c>
      <c r="S583" s="136" t="s">
        <v>411</v>
      </c>
      <c r="T583"/>
      <c r="U583" s="136"/>
      <c r="V583" s="136"/>
      <c r="W583"/>
    </row>
    <row r="584" spans="2:23" ht="12.75">
      <c r="B584" s="136" t="s">
        <v>119</v>
      </c>
      <c r="C584" s="151">
        <v>-43</v>
      </c>
      <c r="D584" s="151">
        <v>64</v>
      </c>
      <c r="E584" s="151">
        <v>27</v>
      </c>
      <c r="F584" s="151">
        <v>38</v>
      </c>
      <c r="G584" s="151">
        <v>22</v>
      </c>
      <c r="H584" s="151">
        <v>15</v>
      </c>
      <c r="I584" s="151">
        <v>15</v>
      </c>
      <c r="J584" s="152">
        <v>0.6</v>
      </c>
      <c r="K584" s="152">
        <v>1.5</v>
      </c>
      <c r="L584" s="152">
        <v>15.3</v>
      </c>
      <c r="M584" s="152">
        <v>1.8</v>
      </c>
      <c r="N584" s="136" t="s">
        <v>649</v>
      </c>
      <c r="O584" s="138">
        <v>2002</v>
      </c>
      <c r="P584" s="136" t="s">
        <v>1027</v>
      </c>
      <c r="Q584" s="136">
        <v>191676</v>
      </c>
      <c r="R584" s="136" t="s">
        <v>117</v>
      </c>
      <c r="S584" s="136" t="s">
        <v>528</v>
      </c>
      <c r="T584"/>
      <c r="U584" s="136"/>
      <c r="V584" s="136"/>
      <c r="W584"/>
    </row>
    <row r="585" spans="2:23" ht="12.75">
      <c r="B585" s="136" t="s">
        <v>118</v>
      </c>
      <c r="C585" s="151">
        <v>-32</v>
      </c>
      <c r="D585" s="151">
        <v>26</v>
      </c>
      <c r="E585" s="151">
        <v>16</v>
      </c>
      <c r="F585" s="151">
        <v>42</v>
      </c>
      <c r="G585" s="151">
        <v>22</v>
      </c>
      <c r="H585" s="151">
        <v>12</v>
      </c>
      <c r="I585" s="151">
        <v>11</v>
      </c>
      <c r="J585" s="152">
        <v>0.8</v>
      </c>
      <c r="K585" s="152">
        <v>2</v>
      </c>
      <c r="L585" s="152">
        <v>11.4</v>
      </c>
      <c r="M585" s="152">
        <v>2</v>
      </c>
      <c r="N585" s="136" t="s">
        <v>649</v>
      </c>
      <c r="O585" s="138">
        <v>2002</v>
      </c>
      <c r="P585" s="136" t="s">
        <v>1027</v>
      </c>
      <c r="Q585" s="136">
        <v>155846</v>
      </c>
      <c r="R585" s="136" t="s">
        <v>117</v>
      </c>
      <c r="S585" s="136" t="s">
        <v>114</v>
      </c>
      <c r="T585"/>
      <c r="U585" s="136"/>
      <c r="V585" s="136"/>
      <c r="W585"/>
    </row>
    <row r="586" spans="2:23" ht="12.75">
      <c r="B586" s="136" t="s">
        <v>138</v>
      </c>
      <c r="C586" s="151">
        <v>-34</v>
      </c>
      <c r="D586" s="151">
        <v>8</v>
      </c>
      <c r="E586" s="151">
        <v>8</v>
      </c>
      <c r="F586" s="151">
        <v>31</v>
      </c>
      <c r="G586" s="151">
        <v>15</v>
      </c>
      <c r="H586" s="151">
        <v>3</v>
      </c>
      <c r="I586" s="151">
        <v>6</v>
      </c>
      <c r="J586" s="152">
        <v>0.8</v>
      </c>
      <c r="K586" s="152">
        <v>2</v>
      </c>
      <c r="L586" s="152">
        <v>9.4</v>
      </c>
      <c r="M586" s="152">
        <v>1.6</v>
      </c>
      <c r="N586" s="136" t="s">
        <v>649</v>
      </c>
      <c r="O586" s="138">
        <v>2002</v>
      </c>
      <c r="P586" s="136" t="s">
        <v>1027</v>
      </c>
      <c r="Q586" s="136">
        <v>227504</v>
      </c>
      <c r="R586" s="136" t="s">
        <v>117</v>
      </c>
      <c r="S586" s="136" t="s">
        <v>131</v>
      </c>
      <c r="T586"/>
      <c r="U586" s="136"/>
      <c r="V586" s="136"/>
      <c r="W586"/>
    </row>
    <row r="587" spans="2:23" ht="12.75">
      <c r="B587" s="136" t="s">
        <v>59</v>
      </c>
      <c r="C587" s="151">
        <v>-34</v>
      </c>
      <c r="D587" s="151">
        <v>33</v>
      </c>
      <c r="E587" s="151">
        <v>21</v>
      </c>
      <c r="F587" s="151">
        <v>34</v>
      </c>
      <c r="G587" s="151">
        <v>19</v>
      </c>
      <c r="H587" s="151">
        <v>11</v>
      </c>
      <c r="I587" s="151">
        <v>11</v>
      </c>
      <c r="J587" s="152">
        <v>0.4</v>
      </c>
      <c r="K587" s="152">
        <v>1.22</v>
      </c>
      <c r="L587" s="152">
        <v>13.1</v>
      </c>
      <c r="M587" s="152">
        <v>1.6</v>
      </c>
      <c r="N587" s="136" t="s">
        <v>645</v>
      </c>
      <c r="O587" s="138">
        <v>2003</v>
      </c>
      <c r="P587" s="136" t="s">
        <v>646</v>
      </c>
      <c r="Q587" s="136">
        <v>291906</v>
      </c>
      <c r="R587" s="136" t="s">
        <v>58</v>
      </c>
      <c r="S587" s="136" t="s">
        <v>33</v>
      </c>
      <c r="T587"/>
      <c r="U587" s="136"/>
      <c r="V587" s="136"/>
      <c r="W587"/>
    </row>
    <row r="588" spans="2:23" ht="12.75">
      <c r="B588" s="136" t="s">
        <v>190</v>
      </c>
      <c r="C588" s="151"/>
      <c r="D588" s="151"/>
      <c r="E588" s="151"/>
      <c r="F588" s="151"/>
      <c r="G588" s="151"/>
      <c r="H588" s="151"/>
      <c r="I588" s="151">
        <v>41</v>
      </c>
      <c r="J588" s="152">
        <v>2.2</v>
      </c>
      <c r="K588" s="152">
        <v>2.2</v>
      </c>
      <c r="L588" s="152"/>
      <c r="M588" s="152"/>
      <c r="N588" s="136" t="s">
        <v>643</v>
      </c>
      <c r="O588" s="138">
        <v>2007</v>
      </c>
      <c r="P588" s="136" t="s">
        <v>1027</v>
      </c>
      <c r="Q588" s="136">
        <v>450866</v>
      </c>
      <c r="R588" s="136" t="s">
        <v>332</v>
      </c>
      <c r="S588" s="136" t="s">
        <v>411</v>
      </c>
      <c r="T588"/>
      <c r="U588" s="136"/>
      <c r="V588" s="136"/>
      <c r="W588"/>
    </row>
    <row r="589" spans="2:23" ht="12.75">
      <c r="B589" s="136" t="s">
        <v>1085</v>
      </c>
      <c r="C589" s="151">
        <v>-37</v>
      </c>
      <c r="D589" s="151">
        <v>12</v>
      </c>
      <c r="E589" s="151">
        <v>1</v>
      </c>
      <c r="F589" s="151">
        <v>32</v>
      </c>
      <c r="G589" s="151">
        <v>7</v>
      </c>
      <c r="H589" s="151">
        <v>0</v>
      </c>
      <c r="I589" s="151">
        <v>8</v>
      </c>
      <c r="J589" s="152">
        <v>0.7</v>
      </c>
      <c r="K589" s="152">
        <v>1.8</v>
      </c>
      <c r="L589" s="152">
        <v>10.8</v>
      </c>
      <c r="M589" s="152">
        <v>1.2</v>
      </c>
      <c r="N589" s="136" t="s">
        <v>645</v>
      </c>
      <c r="O589" s="138">
        <v>2005</v>
      </c>
      <c r="P589" s="136" t="s">
        <v>1027</v>
      </c>
      <c r="Q589" s="136">
        <v>432096</v>
      </c>
      <c r="R589" s="136" t="s">
        <v>332</v>
      </c>
      <c r="S589" s="136" t="s">
        <v>307</v>
      </c>
      <c r="T589"/>
      <c r="U589" s="136"/>
      <c r="V589" s="136"/>
      <c r="W589"/>
    </row>
    <row r="590" spans="2:23" ht="12.75">
      <c r="B590" s="136" t="s">
        <v>406</v>
      </c>
      <c r="C590" s="151">
        <v>-26</v>
      </c>
      <c r="D590" s="151">
        <v>23</v>
      </c>
      <c r="E590" s="151">
        <v>11</v>
      </c>
      <c r="F590" s="151">
        <v>61</v>
      </c>
      <c r="G590" s="151">
        <v>15</v>
      </c>
      <c r="H590" s="151">
        <v>13</v>
      </c>
      <c r="I590" s="151">
        <v>14</v>
      </c>
      <c r="J590" s="152">
        <v>0.8</v>
      </c>
      <c r="K590" s="152">
        <v>2.06</v>
      </c>
      <c r="L590" s="152">
        <v>16.4</v>
      </c>
      <c r="M590" s="152">
        <v>1.6</v>
      </c>
      <c r="N590" s="136" t="s">
        <v>645</v>
      </c>
      <c r="O590" s="138">
        <v>2005</v>
      </c>
      <c r="P590" s="136" t="s">
        <v>1027</v>
      </c>
      <c r="Q590" s="136">
        <v>503755</v>
      </c>
      <c r="R590" s="136" t="s">
        <v>332</v>
      </c>
      <c r="S590" s="136" t="s">
        <v>360</v>
      </c>
      <c r="T590"/>
      <c r="U590" s="136"/>
      <c r="V590" s="136"/>
      <c r="W590"/>
    </row>
    <row r="591" spans="2:23" ht="12.75">
      <c r="B591" s="136" t="s">
        <v>436</v>
      </c>
      <c r="C591" s="151"/>
      <c r="D591" s="151">
        <v>18</v>
      </c>
      <c r="E591" s="151">
        <v>47</v>
      </c>
      <c r="F591" s="151">
        <v>54</v>
      </c>
      <c r="G591" s="151">
        <v>16</v>
      </c>
      <c r="H591" s="151"/>
      <c r="I591" s="151">
        <v>25</v>
      </c>
      <c r="J591" s="152">
        <v>0.8</v>
      </c>
      <c r="K591" s="152">
        <v>1.92</v>
      </c>
      <c r="L591" s="152">
        <v>19.7</v>
      </c>
      <c r="M591" s="152">
        <v>1.7</v>
      </c>
      <c r="N591" s="136" t="s">
        <v>645</v>
      </c>
      <c r="O591" s="138">
        <v>2005</v>
      </c>
      <c r="P591" s="136" t="s">
        <v>1027</v>
      </c>
      <c r="Q591" s="136">
        <v>539585</v>
      </c>
      <c r="R591" s="136" t="s">
        <v>332</v>
      </c>
      <c r="S591" s="136" t="s">
        <v>411</v>
      </c>
      <c r="T591"/>
      <c r="U591" s="136"/>
      <c r="V591" s="136"/>
      <c r="W591"/>
    </row>
    <row r="592" spans="2:23" ht="12.75">
      <c r="B592" s="136" t="s">
        <v>191</v>
      </c>
      <c r="C592" s="151"/>
      <c r="D592" s="151"/>
      <c r="E592" s="151"/>
      <c r="F592" s="151"/>
      <c r="G592" s="151"/>
      <c r="H592" s="151"/>
      <c r="I592" s="151">
        <v>10</v>
      </c>
      <c r="J592" s="152">
        <v>1.8</v>
      </c>
      <c r="K592" s="152">
        <v>2.75</v>
      </c>
      <c r="L592" s="152"/>
      <c r="M592" s="152"/>
      <c r="N592" s="136" t="s">
        <v>643</v>
      </c>
      <c r="O592" s="138">
        <v>2007</v>
      </c>
      <c r="P592" s="136" t="s">
        <v>1027</v>
      </c>
      <c r="Q592" s="136">
        <v>486696</v>
      </c>
      <c r="R592" s="136" t="s">
        <v>332</v>
      </c>
      <c r="S592" s="136" t="s">
        <v>411</v>
      </c>
      <c r="T592"/>
      <c r="U592" s="136"/>
      <c r="V592" s="136"/>
      <c r="W592"/>
    </row>
    <row r="593" spans="2:23" ht="12.75">
      <c r="B593" s="136" t="s">
        <v>139</v>
      </c>
      <c r="C593" s="151">
        <v>-34</v>
      </c>
      <c r="D593" s="151">
        <v>11</v>
      </c>
      <c r="E593" s="151">
        <v>8</v>
      </c>
      <c r="F593" s="151">
        <v>29</v>
      </c>
      <c r="G593" s="151">
        <v>13</v>
      </c>
      <c r="H593" s="151">
        <v>3</v>
      </c>
      <c r="I593" s="151">
        <v>16</v>
      </c>
      <c r="J593" s="152">
        <v>0.6</v>
      </c>
      <c r="K593" s="152">
        <v>1.49</v>
      </c>
      <c r="L593" s="152">
        <v>9.5</v>
      </c>
      <c r="M593" s="152">
        <v>1.9</v>
      </c>
      <c r="N593" s="136" t="s">
        <v>645</v>
      </c>
      <c r="O593" s="138">
        <v>2003</v>
      </c>
      <c r="P593" s="136" t="s">
        <v>646</v>
      </c>
      <c r="Q593" s="136">
        <v>144923</v>
      </c>
      <c r="R593" s="136" t="s">
        <v>60</v>
      </c>
      <c r="S593" s="136" t="s">
        <v>131</v>
      </c>
      <c r="T593"/>
      <c r="U593" s="136"/>
      <c r="V593" s="136"/>
      <c r="W593"/>
    </row>
    <row r="594" spans="2:23" ht="12.75">
      <c r="B594" s="136" t="s">
        <v>106</v>
      </c>
      <c r="C594" s="151">
        <v>-35</v>
      </c>
      <c r="D594" s="151">
        <v>17</v>
      </c>
      <c r="E594" s="151">
        <v>13</v>
      </c>
      <c r="F594" s="151">
        <v>33</v>
      </c>
      <c r="G594" s="151">
        <v>18</v>
      </c>
      <c r="H594" s="151">
        <v>6</v>
      </c>
      <c r="I594" s="151">
        <v>9</v>
      </c>
      <c r="J594" s="152">
        <v>0.6</v>
      </c>
      <c r="K594" s="152">
        <v>1.51</v>
      </c>
      <c r="L594" s="152">
        <v>10.5</v>
      </c>
      <c r="M594" s="152">
        <v>1.8</v>
      </c>
      <c r="N594" s="136" t="s">
        <v>645</v>
      </c>
      <c r="O594" s="138">
        <v>2003</v>
      </c>
      <c r="P594" s="136" t="s">
        <v>646</v>
      </c>
      <c r="Q594" s="136">
        <v>937433</v>
      </c>
      <c r="R594" s="136" t="s">
        <v>60</v>
      </c>
      <c r="S594" s="136" t="s">
        <v>105</v>
      </c>
      <c r="T594"/>
      <c r="U594" s="136"/>
      <c r="V594" s="136"/>
      <c r="W594"/>
    </row>
    <row r="595" spans="2:23" ht="12.75">
      <c r="B595" s="136" t="s">
        <v>930</v>
      </c>
      <c r="C595" s="151">
        <v>8</v>
      </c>
      <c r="D595" s="151">
        <v>4</v>
      </c>
      <c r="E595" s="151">
        <v>7</v>
      </c>
      <c r="F595" s="151">
        <v>5</v>
      </c>
      <c r="G595" s="151">
        <v>0</v>
      </c>
      <c r="H595" s="151">
        <v>5</v>
      </c>
      <c r="I595" s="151">
        <v>0</v>
      </c>
      <c r="J595" s="152">
        <v>0.3</v>
      </c>
      <c r="K595" s="152">
        <v>0.74</v>
      </c>
      <c r="L595" s="152">
        <v>2.8</v>
      </c>
      <c r="M595" s="152">
        <v>0.1</v>
      </c>
      <c r="N595" s="136" t="s">
        <v>645</v>
      </c>
      <c r="O595" s="138">
        <v>2003</v>
      </c>
      <c r="P595" s="136" t="s">
        <v>646</v>
      </c>
      <c r="Q595" s="136">
        <v>901603</v>
      </c>
      <c r="R595" s="136" t="s">
        <v>60</v>
      </c>
      <c r="S595" s="136" t="s">
        <v>926</v>
      </c>
      <c r="T595"/>
      <c r="U595" s="136"/>
      <c r="V595" s="136"/>
      <c r="W595"/>
    </row>
    <row r="596" spans="2:23" ht="12.75">
      <c r="B596" s="136" t="s">
        <v>849</v>
      </c>
      <c r="C596" s="151">
        <v>4</v>
      </c>
      <c r="D596" s="151">
        <v>3</v>
      </c>
      <c r="E596" s="151">
        <v>3</v>
      </c>
      <c r="F596" s="151">
        <v>2</v>
      </c>
      <c r="G596" s="151">
        <v>2</v>
      </c>
      <c r="H596" s="151">
        <v>3</v>
      </c>
      <c r="I596" s="151">
        <v>2</v>
      </c>
      <c r="J596" s="152">
        <v>0.2</v>
      </c>
      <c r="K596" s="152">
        <v>0.32</v>
      </c>
      <c r="L596" s="152">
        <v>1.5</v>
      </c>
      <c r="M596" s="152">
        <v>-0.6</v>
      </c>
      <c r="N596" s="136" t="s">
        <v>645</v>
      </c>
      <c r="O596" s="138">
        <v>2003</v>
      </c>
      <c r="P596" s="136" t="s">
        <v>646</v>
      </c>
      <c r="Q596" s="136">
        <v>865774</v>
      </c>
      <c r="R596" s="136" t="s">
        <v>60</v>
      </c>
      <c r="S596" s="136" t="s">
        <v>845</v>
      </c>
      <c r="T596"/>
      <c r="U596" s="136"/>
      <c r="V596" s="136"/>
      <c r="W596"/>
    </row>
    <row r="597" spans="2:23" ht="12.75">
      <c r="B597" s="136" t="s">
        <v>62</v>
      </c>
      <c r="C597" s="151"/>
      <c r="D597" s="151"/>
      <c r="E597" s="151"/>
      <c r="F597" s="151"/>
      <c r="G597" s="151">
        <v>28</v>
      </c>
      <c r="H597" s="151"/>
      <c r="I597" s="151">
        <v>2</v>
      </c>
      <c r="J597" s="152">
        <v>0.5</v>
      </c>
      <c r="K597" s="152">
        <v>1.29</v>
      </c>
      <c r="L597" s="152"/>
      <c r="M597" s="152"/>
      <c r="N597" s="136" t="s">
        <v>645</v>
      </c>
      <c r="O597" s="138">
        <v>2005</v>
      </c>
      <c r="P597" s="136" t="s">
        <v>646</v>
      </c>
      <c r="Q597" s="136">
        <v>832899</v>
      </c>
      <c r="R597" s="136" t="s">
        <v>60</v>
      </c>
      <c r="S597" s="136" t="s">
        <v>33</v>
      </c>
      <c r="T597"/>
      <c r="U597" s="136"/>
      <c r="V597" s="136"/>
      <c r="W597"/>
    </row>
    <row r="598" spans="2:23" ht="12.75">
      <c r="B598" s="136" t="s">
        <v>61</v>
      </c>
      <c r="C598" s="151">
        <v>-30</v>
      </c>
      <c r="D598" s="151">
        <v>23</v>
      </c>
      <c r="E598" s="151">
        <v>18</v>
      </c>
      <c r="F598" s="151">
        <v>36</v>
      </c>
      <c r="G598" s="151">
        <v>27</v>
      </c>
      <c r="H598" s="151">
        <v>12</v>
      </c>
      <c r="I598" s="151">
        <v>4</v>
      </c>
      <c r="J598" s="152">
        <v>0.5</v>
      </c>
      <c r="K598" s="152">
        <v>1.29</v>
      </c>
      <c r="L598" s="152">
        <v>12.5</v>
      </c>
      <c r="M598" s="152">
        <v>1.7</v>
      </c>
      <c r="N598" s="136" t="s">
        <v>645</v>
      </c>
      <c r="O598" s="138">
        <v>2003</v>
      </c>
      <c r="P598" s="136" t="s">
        <v>646</v>
      </c>
      <c r="Q598" s="136">
        <v>973263</v>
      </c>
      <c r="R598" s="136" t="s">
        <v>60</v>
      </c>
      <c r="S598" s="136" t="s">
        <v>33</v>
      </c>
      <c r="T598"/>
      <c r="U598" s="136"/>
      <c r="V598" s="136"/>
      <c r="W598"/>
    </row>
    <row r="599" spans="2:23" ht="12.75">
      <c r="B599" s="136" t="s">
        <v>99</v>
      </c>
      <c r="C599" s="151">
        <v>-35</v>
      </c>
      <c r="D599" s="151">
        <v>31</v>
      </c>
      <c r="E599" s="151">
        <v>17</v>
      </c>
      <c r="F599" s="151">
        <v>29</v>
      </c>
      <c r="G599" s="151">
        <v>26</v>
      </c>
      <c r="H599" s="151">
        <v>10</v>
      </c>
      <c r="I599" s="151">
        <v>9</v>
      </c>
      <c r="J599" s="152">
        <v>0.3</v>
      </c>
      <c r="K599" s="152">
        <v>0.5</v>
      </c>
      <c r="L599" s="152">
        <v>11.6</v>
      </c>
      <c r="M599" s="152">
        <v>1.7</v>
      </c>
      <c r="N599" s="136" t="s">
        <v>645</v>
      </c>
      <c r="O599" s="138">
        <v>2002</v>
      </c>
      <c r="P599" s="136" t="s">
        <v>646</v>
      </c>
      <c r="Q599" s="136">
        <v>577890</v>
      </c>
      <c r="R599" s="136" t="s">
        <v>60</v>
      </c>
      <c r="S599" s="136" t="s">
        <v>93</v>
      </c>
      <c r="T599"/>
      <c r="U599" s="136"/>
      <c r="V599" s="136"/>
      <c r="W599"/>
    </row>
    <row r="600" spans="2:23" ht="12.75">
      <c r="B600" s="136" t="s">
        <v>330</v>
      </c>
      <c r="C600" s="151">
        <v>-36</v>
      </c>
      <c r="D600" s="151">
        <v>7</v>
      </c>
      <c r="E600" s="151">
        <v>-2</v>
      </c>
      <c r="F600" s="151">
        <v>33</v>
      </c>
      <c r="G600" s="151">
        <v>1</v>
      </c>
      <c r="H600" s="151">
        <v>-2</v>
      </c>
      <c r="I600" s="151">
        <v>5</v>
      </c>
      <c r="J600" s="152">
        <v>0.3</v>
      </c>
      <c r="K600" s="152">
        <v>0.5</v>
      </c>
      <c r="L600" s="152">
        <v>10.2</v>
      </c>
      <c r="M600" s="152">
        <v>0.9</v>
      </c>
      <c r="N600" s="136" t="s">
        <v>645</v>
      </c>
      <c r="O600" s="138">
        <v>2002</v>
      </c>
      <c r="P600" s="136" t="s">
        <v>646</v>
      </c>
      <c r="Q600" s="136">
        <v>613729</v>
      </c>
      <c r="R600" s="136" t="s">
        <v>60</v>
      </c>
      <c r="S600" s="136" t="s">
        <v>307</v>
      </c>
      <c r="T600"/>
      <c r="U600" s="136"/>
      <c r="V600" s="136"/>
      <c r="W600"/>
    </row>
    <row r="601" spans="2:23" ht="12.75">
      <c r="B601" s="136" t="s">
        <v>331</v>
      </c>
      <c r="C601" s="151"/>
      <c r="D601" s="151">
        <v>18</v>
      </c>
      <c r="E601" s="151">
        <v>16</v>
      </c>
      <c r="F601" s="151">
        <v>38</v>
      </c>
      <c r="G601" s="151">
        <v>10</v>
      </c>
      <c r="H601" s="151"/>
      <c r="I601" s="151">
        <v>9</v>
      </c>
      <c r="J601" s="152">
        <v>0.7</v>
      </c>
      <c r="K601" s="152">
        <v>1.59</v>
      </c>
      <c r="L601" s="152">
        <v>11</v>
      </c>
      <c r="M601" s="152">
        <v>1.6</v>
      </c>
      <c r="N601" s="136" t="s">
        <v>645</v>
      </c>
      <c r="O601" s="138">
        <v>2005</v>
      </c>
      <c r="P601" s="136" t="s">
        <v>646</v>
      </c>
      <c r="Q601" s="136">
        <v>891804</v>
      </c>
      <c r="R601" s="136" t="s">
        <v>60</v>
      </c>
      <c r="S601" s="136" t="s">
        <v>307</v>
      </c>
      <c r="T601"/>
      <c r="U601" s="136"/>
      <c r="V601" s="136"/>
      <c r="W601"/>
    </row>
    <row r="602" spans="2:23" ht="12.75">
      <c r="B602" s="136" t="s">
        <v>543</v>
      </c>
      <c r="C602" s="151">
        <v>-52</v>
      </c>
      <c r="D602" s="151">
        <v>19</v>
      </c>
      <c r="E602" s="151">
        <v>-11</v>
      </c>
      <c r="F602" s="151">
        <v>19</v>
      </c>
      <c r="G602" s="151">
        <v>-6</v>
      </c>
      <c r="H602" s="151">
        <v>-11</v>
      </c>
      <c r="I602" s="151">
        <v>9</v>
      </c>
      <c r="J602" s="152">
        <v>0.6</v>
      </c>
      <c r="K602" s="152">
        <v>1.49</v>
      </c>
      <c r="L602" s="152">
        <v>14.2</v>
      </c>
      <c r="M602" s="152">
        <v>0.5</v>
      </c>
      <c r="N602" s="136" t="s">
        <v>645</v>
      </c>
      <c r="O602" s="138">
        <v>2003</v>
      </c>
      <c r="P602" s="136" t="s">
        <v>646</v>
      </c>
      <c r="Q602" s="136">
        <v>109090</v>
      </c>
      <c r="R602" s="136" t="s">
        <v>60</v>
      </c>
      <c r="S602" s="136" t="s">
        <v>528</v>
      </c>
      <c r="T602"/>
      <c r="U602" s="136"/>
      <c r="V602" s="136"/>
      <c r="W602"/>
    </row>
    <row r="603" spans="2:23" ht="12.75">
      <c r="B603" s="136" t="s">
        <v>333</v>
      </c>
      <c r="C603" s="151">
        <v>-34</v>
      </c>
      <c r="D603" s="151">
        <v>10</v>
      </c>
      <c r="E603" s="151">
        <v>6</v>
      </c>
      <c r="F603" s="151">
        <v>29</v>
      </c>
      <c r="G603" s="151">
        <v>2</v>
      </c>
      <c r="H603" s="151">
        <v>0</v>
      </c>
      <c r="I603" s="151">
        <v>5</v>
      </c>
      <c r="J603" s="152">
        <v>0.3</v>
      </c>
      <c r="K603" s="152">
        <v>0.5</v>
      </c>
      <c r="L603" s="152">
        <v>9.7</v>
      </c>
      <c r="M603" s="152">
        <v>1</v>
      </c>
      <c r="N603" s="136" t="s">
        <v>645</v>
      </c>
      <c r="O603" s="138">
        <v>2003</v>
      </c>
      <c r="P603" s="136" t="s">
        <v>646</v>
      </c>
      <c r="Q603" s="136">
        <v>252411</v>
      </c>
      <c r="R603" s="136" t="s">
        <v>60</v>
      </c>
      <c r="S603" s="136" t="s">
        <v>307</v>
      </c>
      <c r="T603"/>
      <c r="U603" s="136"/>
      <c r="V603" s="136"/>
      <c r="W603"/>
    </row>
    <row r="604" spans="2:23" ht="12.75">
      <c r="B604" s="136" t="s">
        <v>594</v>
      </c>
      <c r="C604" s="151"/>
      <c r="D604" s="151">
        <v>8</v>
      </c>
      <c r="E604" s="151">
        <v>7</v>
      </c>
      <c r="F604" s="151">
        <v>13</v>
      </c>
      <c r="G604" s="151">
        <v>4</v>
      </c>
      <c r="H604" s="151"/>
      <c r="I604" s="151">
        <v>3</v>
      </c>
      <c r="J604" s="152">
        <v>0.4</v>
      </c>
      <c r="K604" s="152">
        <v>0.97</v>
      </c>
      <c r="L604" s="152">
        <v>3.8</v>
      </c>
      <c r="M604" s="152">
        <v>1.4</v>
      </c>
      <c r="N604" s="136" t="s">
        <v>645</v>
      </c>
      <c r="O604" s="138">
        <v>2005</v>
      </c>
      <c r="P604" s="136" t="s">
        <v>646</v>
      </c>
      <c r="Q604" s="136">
        <v>963462</v>
      </c>
      <c r="R604" s="136" t="s">
        <v>60</v>
      </c>
      <c r="S604" s="136" t="s">
        <v>593</v>
      </c>
      <c r="T604"/>
      <c r="U604" s="136"/>
      <c r="V604" s="136"/>
      <c r="W604"/>
    </row>
    <row r="605" spans="2:23" ht="12.75">
      <c r="B605" s="136" t="s">
        <v>595</v>
      </c>
      <c r="C605" s="151">
        <v>-16</v>
      </c>
      <c r="D605" s="151">
        <v>11</v>
      </c>
      <c r="E605" s="151">
        <v>11</v>
      </c>
      <c r="F605" s="151">
        <v>21</v>
      </c>
      <c r="G605" s="151">
        <v>5</v>
      </c>
      <c r="H605" s="151">
        <v>6</v>
      </c>
      <c r="I605" s="151">
        <v>5</v>
      </c>
      <c r="J605" s="152">
        <v>0.5</v>
      </c>
      <c r="K605" s="152">
        <v>1.22</v>
      </c>
      <c r="L605" s="152">
        <v>6.4</v>
      </c>
      <c r="M605" s="152">
        <v>1.4</v>
      </c>
      <c r="N605" s="136" t="s">
        <v>645</v>
      </c>
      <c r="O605" s="138">
        <v>2005</v>
      </c>
      <c r="P605" s="136" t="s">
        <v>646</v>
      </c>
      <c r="Q605" s="136">
        <v>927632</v>
      </c>
      <c r="R605" s="136" t="s">
        <v>60</v>
      </c>
      <c r="S605" s="136" t="s">
        <v>593</v>
      </c>
      <c r="T605"/>
      <c r="U605" s="136"/>
      <c r="V605" s="136"/>
      <c r="W605"/>
    </row>
    <row r="606" spans="2:23" ht="12.75">
      <c r="B606" s="136" t="s">
        <v>592</v>
      </c>
      <c r="C606" s="151">
        <v>-15</v>
      </c>
      <c r="D606" s="151">
        <v>14</v>
      </c>
      <c r="E606" s="151">
        <v>12</v>
      </c>
      <c r="F606" s="151">
        <v>19</v>
      </c>
      <c r="G606" s="151">
        <v>14</v>
      </c>
      <c r="H606" s="151">
        <v>8</v>
      </c>
      <c r="I606" s="151">
        <v>2</v>
      </c>
      <c r="J606" s="152">
        <v>0.5</v>
      </c>
      <c r="K606" s="152">
        <v>1.24</v>
      </c>
      <c r="L606" s="152">
        <v>7.1</v>
      </c>
      <c r="M606" s="152">
        <v>1.5</v>
      </c>
      <c r="N606" s="136" t="s">
        <v>645</v>
      </c>
      <c r="O606" s="138">
        <v>2002</v>
      </c>
      <c r="P606" s="136" t="s">
        <v>646</v>
      </c>
      <c r="Q606" s="136">
        <v>829945</v>
      </c>
      <c r="R606" s="136" t="s">
        <v>60</v>
      </c>
      <c r="S606" s="136" t="s">
        <v>589</v>
      </c>
      <c r="T606"/>
      <c r="U606" s="136"/>
      <c r="V606" s="136"/>
      <c r="W606"/>
    </row>
    <row r="607" spans="2:23" ht="12.75">
      <c r="B607" s="136" t="s">
        <v>226</v>
      </c>
      <c r="C607" s="151">
        <v>-37</v>
      </c>
      <c r="D607" s="151">
        <v>5</v>
      </c>
      <c r="E607" s="151">
        <v>1</v>
      </c>
      <c r="F607" s="151">
        <v>25</v>
      </c>
      <c r="G607" s="151">
        <v>-1</v>
      </c>
      <c r="H607" s="151">
        <v>-4</v>
      </c>
      <c r="I607" s="151">
        <v>2</v>
      </c>
      <c r="J607" s="152">
        <v>0.5</v>
      </c>
      <c r="K607" s="152">
        <v>1.03</v>
      </c>
      <c r="L607" s="152">
        <v>12.8</v>
      </c>
      <c r="M607" s="152">
        <v>0.4</v>
      </c>
      <c r="N607" s="136" t="s">
        <v>644</v>
      </c>
      <c r="O607" s="138">
        <v>2004</v>
      </c>
      <c r="P607" s="136" t="s">
        <v>1027</v>
      </c>
      <c r="Q607" s="136">
        <v>812883</v>
      </c>
      <c r="R607" s="136" t="s">
        <v>647</v>
      </c>
      <c r="S607" s="136" t="s">
        <v>221</v>
      </c>
      <c r="T607"/>
      <c r="U607" s="136"/>
      <c r="V607" s="136"/>
      <c r="W607"/>
    </row>
    <row r="608" spans="2:23" ht="12.75">
      <c r="B608" s="136" t="s">
        <v>494</v>
      </c>
      <c r="C608" s="151">
        <v>-26</v>
      </c>
      <c r="D608" s="151">
        <v>13</v>
      </c>
      <c r="E608" s="151">
        <v>3</v>
      </c>
      <c r="F608" s="151">
        <v>52</v>
      </c>
      <c r="G608" s="151">
        <v>-9</v>
      </c>
      <c r="H608" s="151">
        <v>4</v>
      </c>
      <c r="I608" s="151">
        <v>-2</v>
      </c>
      <c r="J608" s="152">
        <v>0.5</v>
      </c>
      <c r="K608" s="152">
        <v>1.02</v>
      </c>
      <c r="L608" s="152">
        <v>14.4</v>
      </c>
      <c r="M608" s="152">
        <v>0.5</v>
      </c>
      <c r="N608" s="136" t="s">
        <v>788</v>
      </c>
      <c r="O608" s="138">
        <v>2004</v>
      </c>
      <c r="P608" s="136" t="s">
        <v>1027</v>
      </c>
      <c r="Q608" s="136">
        <v>848713</v>
      </c>
      <c r="R608" s="136" t="s">
        <v>647</v>
      </c>
      <c r="S608" s="136" t="s">
        <v>441</v>
      </c>
      <c r="T608"/>
      <c r="U608" s="136"/>
      <c r="V608" s="136"/>
      <c r="W608"/>
    </row>
    <row r="609" spans="2:23" ht="12.75">
      <c r="B609" s="136" t="s">
        <v>224</v>
      </c>
      <c r="C609" s="151"/>
      <c r="D609" s="151"/>
      <c r="E609" s="151"/>
      <c r="F609" s="151">
        <v>28</v>
      </c>
      <c r="G609" s="151">
        <v>1</v>
      </c>
      <c r="H609" s="151"/>
      <c r="I609" s="151">
        <v>2</v>
      </c>
      <c r="J609" s="152">
        <v>0.8</v>
      </c>
      <c r="K609" s="152">
        <v>2.09</v>
      </c>
      <c r="L609" s="152">
        <v>13.5</v>
      </c>
      <c r="M609" s="152">
        <v>0.5</v>
      </c>
      <c r="N609" s="136" t="s">
        <v>644</v>
      </c>
      <c r="O609" s="138">
        <v>2004</v>
      </c>
      <c r="P609" s="136" t="s">
        <v>1027</v>
      </c>
      <c r="Q609" s="136">
        <v>107201</v>
      </c>
      <c r="R609" s="136" t="s">
        <v>647</v>
      </c>
      <c r="S609" s="136" t="s">
        <v>221</v>
      </c>
      <c r="T609"/>
      <c r="U609" s="136"/>
      <c r="V609" s="136"/>
      <c r="W609"/>
    </row>
    <row r="610" spans="2:23" ht="12.75">
      <c r="B610" s="136" t="s">
        <v>140</v>
      </c>
      <c r="C610" s="151"/>
      <c r="D610" s="151"/>
      <c r="E610" s="151">
        <v>10</v>
      </c>
      <c r="F610" s="151">
        <v>34</v>
      </c>
      <c r="G610" s="151">
        <v>14</v>
      </c>
      <c r="H610" s="151"/>
      <c r="I610" s="151">
        <v>5</v>
      </c>
      <c r="J610" s="152">
        <v>0.8</v>
      </c>
      <c r="K610" s="152">
        <v>2.09</v>
      </c>
      <c r="L610" s="152">
        <v>10.8</v>
      </c>
      <c r="M610" s="152">
        <v>1.5</v>
      </c>
      <c r="N610" s="136" t="s">
        <v>643</v>
      </c>
      <c r="O610" s="138">
        <v>2004</v>
      </c>
      <c r="P610" s="136" t="s">
        <v>1027</v>
      </c>
      <c r="Q610" s="136">
        <v>884544</v>
      </c>
      <c r="R610" s="136" t="s">
        <v>647</v>
      </c>
      <c r="S610" s="136" t="s">
        <v>131</v>
      </c>
      <c r="T610"/>
      <c r="U610" s="136"/>
      <c r="V610" s="136"/>
      <c r="W610"/>
    </row>
    <row r="611" spans="2:23" ht="12.75">
      <c r="B611" s="136" t="s">
        <v>223</v>
      </c>
      <c r="C611" s="151">
        <v>-33</v>
      </c>
      <c r="D611" s="151">
        <v>21</v>
      </c>
      <c r="E611" s="151">
        <v>-2</v>
      </c>
      <c r="F611" s="151">
        <v>18</v>
      </c>
      <c r="G611" s="151">
        <v>1</v>
      </c>
      <c r="H611" s="151">
        <v>-1</v>
      </c>
      <c r="I611" s="151">
        <v>-6</v>
      </c>
      <c r="J611" s="152">
        <v>0.8</v>
      </c>
      <c r="K611" s="152">
        <v>2.04</v>
      </c>
      <c r="L611" s="152">
        <v>16.9</v>
      </c>
      <c r="M611" s="152">
        <v>0.2</v>
      </c>
      <c r="N611" s="136" t="s">
        <v>644</v>
      </c>
      <c r="O611" s="138">
        <v>2004</v>
      </c>
      <c r="P611" s="136" t="s">
        <v>1027</v>
      </c>
      <c r="Q611" s="136">
        <v>178863</v>
      </c>
      <c r="R611" s="136" t="s">
        <v>647</v>
      </c>
      <c r="S611" s="136" t="s">
        <v>221</v>
      </c>
      <c r="T611"/>
      <c r="U611" s="136"/>
      <c r="V611" s="136"/>
      <c r="W611"/>
    </row>
    <row r="612" spans="2:23" ht="12.75">
      <c r="B612" s="136" t="s">
        <v>495</v>
      </c>
      <c r="C612" s="151">
        <v>-34</v>
      </c>
      <c r="D612" s="151">
        <v>26</v>
      </c>
      <c r="E612" s="151">
        <v>19</v>
      </c>
      <c r="F612" s="151">
        <v>76</v>
      </c>
      <c r="G612" s="151">
        <v>-27</v>
      </c>
      <c r="H612" s="151">
        <v>5</v>
      </c>
      <c r="I612" s="151">
        <v>-16</v>
      </c>
      <c r="J612" s="152">
        <v>0.8</v>
      </c>
      <c r="K612" s="152">
        <v>2.09</v>
      </c>
      <c r="L612" s="152">
        <v>18.9</v>
      </c>
      <c r="M612" s="152">
        <v>-0.1</v>
      </c>
      <c r="N612" s="136" t="s">
        <v>788</v>
      </c>
      <c r="O612" s="138">
        <v>2004</v>
      </c>
      <c r="P612" s="136" t="s">
        <v>1027</v>
      </c>
      <c r="Q612" s="136">
        <v>214692</v>
      </c>
      <c r="R612" s="136" t="s">
        <v>647</v>
      </c>
      <c r="S612" s="136" t="s">
        <v>441</v>
      </c>
      <c r="T612"/>
      <c r="U612" s="136"/>
      <c r="V612" s="136"/>
      <c r="W612"/>
    </row>
    <row r="613" spans="2:23" ht="12.75">
      <c r="B613" s="136" t="s">
        <v>206</v>
      </c>
      <c r="C613" s="151">
        <v>-44</v>
      </c>
      <c r="D613" s="151">
        <v>44</v>
      </c>
      <c r="E613" s="151">
        <v>22</v>
      </c>
      <c r="F613" s="151">
        <v>40</v>
      </c>
      <c r="G613" s="151">
        <v>12</v>
      </c>
      <c r="H613" s="151">
        <v>9</v>
      </c>
      <c r="I613" s="151">
        <v>9</v>
      </c>
      <c r="J613" s="152">
        <v>0.8</v>
      </c>
      <c r="K613" s="152">
        <v>2.08</v>
      </c>
      <c r="L613" s="152">
        <v>11.9</v>
      </c>
      <c r="M613" s="152">
        <v>1.7</v>
      </c>
      <c r="N613" s="136" t="s">
        <v>643</v>
      </c>
      <c r="O613" s="138">
        <v>2004</v>
      </c>
      <c r="P613" s="136" t="s">
        <v>1027</v>
      </c>
      <c r="Q613" s="136">
        <v>920371</v>
      </c>
      <c r="R613" s="136" t="s">
        <v>647</v>
      </c>
      <c r="S613" s="136" t="s">
        <v>199</v>
      </c>
      <c r="T613"/>
      <c r="U613" s="136"/>
      <c r="V613" s="136"/>
      <c r="W613"/>
    </row>
    <row r="614" spans="2:23" ht="12.75">
      <c r="B614" s="136" t="s">
        <v>391</v>
      </c>
      <c r="C614" s="151">
        <v>-37</v>
      </c>
      <c r="D614" s="151">
        <v>33</v>
      </c>
      <c r="E614" s="151">
        <v>27</v>
      </c>
      <c r="F614" s="151">
        <v>77</v>
      </c>
      <c r="G614" s="151">
        <v>26</v>
      </c>
      <c r="H614" s="151">
        <v>19</v>
      </c>
      <c r="I614" s="151">
        <v>22</v>
      </c>
      <c r="J614" s="152">
        <v>0.8</v>
      </c>
      <c r="K614" s="152">
        <v>2.08</v>
      </c>
      <c r="L614" s="152">
        <v>23</v>
      </c>
      <c r="M614" s="152">
        <v>1.7</v>
      </c>
      <c r="N614" s="136" t="s">
        <v>644</v>
      </c>
      <c r="O614" s="138">
        <v>2004</v>
      </c>
      <c r="P614" s="136" t="s">
        <v>1027</v>
      </c>
      <c r="Q614" s="136">
        <v>956201</v>
      </c>
      <c r="R614" s="136" t="s">
        <v>647</v>
      </c>
      <c r="S614" s="136" t="s">
        <v>360</v>
      </c>
      <c r="T614"/>
      <c r="U614" s="136"/>
      <c r="V614" s="136"/>
      <c r="W614"/>
    </row>
    <row r="615" spans="2:23" ht="12.75">
      <c r="B615" s="136" t="s">
        <v>273</v>
      </c>
      <c r="C615" s="151"/>
      <c r="D615" s="151"/>
      <c r="E615" s="151">
        <v>-3</v>
      </c>
      <c r="F615" s="151">
        <v>21</v>
      </c>
      <c r="G615" s="151">
        <v>25</v>
      </c>
      <c r="H615" s="151"/>
      <c r="I615" s="151">
        <v>20</v>
      </c>
      <c r="J615" s="152">
        <v>0.8</v>
      </c>
      <c r="K615" s="152">
        <v>2.09</v>
      </c>
      <c r="L615" s="152">
        <v>15.9</v>
      </c>
      <c r="M615" s="152">
        <v>1.1</v>
      </c>
      <c r="N615" s="136" t="s">
        <v>644</v>
      </c>
      <c r="O615" s="138">
        <v>2004</v>
      </c>
      <c r="P615" s="136" t="s">
        <v>1027</v>
      </c>
      <c r="Q615" s="136">
        <v>992032</v>
      </c>
      <c r="R615" s="136" t="s">
        <v>647</v>
      </c>
      <c r="S615" s="136" t="s">
        <v>267</v>
      </c>
      <c r="T615"/>
      <c r="U615" s="136"/>
      <c r="V615" s="136"/>
      <c r="W615"/>
    </row>
    <row r="616" spans="2:23" ht="12.75">
      <c r="B616" s="136" t="s">
        <v>320</v>
      </c>
      <c r="C616" s="151">
        <v>-37</v>
      </c>
      <c r="D616" s="151">
        <v>8</v>
      </c>
      <c r="E616" s="151">
        <v>-1</v>
      </c>
      <c r="F616" s="151">
        <v>26</v>
      </c>
      <c r="G616" s="151">
        <v>3</v>
      </c>
      <c r="H616" s="151">
        <v>-3</v>
      </c>
      <c r="I616" s="151">
        <v>5</v>
      </c>
      <c r="J616" s="152">
        <v>0.8</v>
      </c>
      <c r="K616" s="152">
        <v>2.08</v>
      </c>
      <c r="L616" s="152">
        <v>9.9</v>
      </c>
      <c r="M616" s="152">
        <v>0.8</v>
      </c>
      <c r="N616" s="136" t="s">
        <v>643</v>
      </c>
      <c r="O616" s="138">
        <v>2004</v>
      </c>
      <c r="P616" s="136" t="s">
        <v>1027</v>
      </c>
      <c r="Q616" s="136">
        <v>127860</v>
      </c>
      <c r="R616" s="136" t="s">
        <v>647</v>
      </c>
      <c r="S616" s="136" t="s">
        <v>307</v>
      </c>
      <c r="T616"/>
      <c r="U616" s="136"/>
      <c r="V616" s="136"/>
      <c r="W616"/>
    </row>
    <row r="617" spans="2:23" ht="12.75">
      <c r="B617" s="136" t="s">
        <v>581</v>
      </c>
      <c r="C617" s="151">
        <v>-17</v>
      </c>
      <c r="D617" s="151">
        <v>23</v>
      </c>
      <c r="E617" s="151">
        <v>7</v>
      </c>
      <c r="F617" s="151">
        <v>50</v>
      </c>
      <c r="G617" s="151">
        <v>14</v>
      </c>
      <c r="H617" s="151">
        <v>13</v>
      </c>
      <c r="I617" s="151">
        <v>16</v>
      </c>
      <c r="J617" s="152">
        <v>0.8</v>
      </c>
      <c r="K617" s="152">
        <v>2.09</v>
      </c>
      <c r="L617" s="152">
        <v>16.1</v>
      </c>
      <c r="M617" s="152">
        <v>1.4</v>
      </c>
      <c r="N617" s="136" t="s">
        <v>644</v>
      </c>
      <c r="O617" s="138">
        <v>2004</v>
      </c>
      <c r="P617" s="136" t="s">
        <v>1027</v>
      </c>
      <c r="Q617" s="136">
        <v>163691</v>
      </c>
      <c r="R617" s="136" t="s">
        <v>647</v>
      </c>
      <c r="S617" s="136" t="s">
        <v>563</v>
      </c>
      <c r="T617"/>
      <c r="U617" s="136"/>
      <c r="V617" s="136"/>
      <c r="W617"/>
    </row>
    <row r="618" spans="2:23" ht="12.75">
      <c r="B618" s="136" t="s">
        <v>69</v>
      </c>
      <c r="C618" s="151">
        <v>-54</v>
      </c>
      <c r="D618" s="151">
        <v>45</v>
      </c>
      <c r="E618" s="151">
        <v>18</v>
      </c>
      <c r="F618" s="151">
        <v>26</v>
      </c>
      <c r="G618" s="151">
        <v>-11</v>
      </c>
      <c r="H618" s="151">
        <v>-3</v>
      </c>
      <c r="I618" s="151">
        <v>12</v>
      </c>
      <c r="J618" s="152">
        <v>0.8</v>
      </c>
      <c r="K618" s="152">
        <v>2.09</v>
      </c>
      <c r="L618" s="152">
        <v>19.6</v>
      </c>
      <c r="M618" s="152">
        <v>0.7</v>
      </c>
      <c r="N618" s="136" t="s">
        <v>644</v>
      </c>
      <c r="O618" s="138">
        <v>2004</v>
      </c>
      <c r="P618" s="136" t="s">
        <v>1027</v>
      </c>
      <c r="Q618" s="136">
        <v>235358</v>
      </c>
      <c r="R618" s="136" t="s">
        <v>647</v>
      </c>
      <c r="S618" s="136" t="s">
        <v>528</v>
      </c>
      <c r="T618"/>
      <c r="U618" s="136"/>
      <c r="V618" s="136"/>
      <c r="W618"/>
    </row>
    <row r="619" spans="2:23" ht="12.75">
      <c r="B619" s="136" t="s">
        <v>553</v>
      </c>
      <c r="C619" s="151">
        <v>-57</v>
      </c>
      <c r="D619" s="151">
        <v>17</v>
      </c>
      <c r="E619" s="151">
        <v>-3</v>
      </c>
      <c r="F619" s="151">
        <v>36</v>
      </c>
      <c r="G619" s="151">
        <v>-16</v>
      </c>
      <c r="H619" s="151">
        <v>-11</v>
      </c>
      <c r="I619" s="151">
        <v>1</v>
      </c>
      <c r="J619" s="152">
        <v>0.8</v>
      </c>
      <c r="K619" s="152">
        <v>2.09</v>
      </c>
      <c r="L619" s="152">
        <v>20.6</v>
      </c>
      <c r="M619" s="152">
        <v>0.2</v>
      </c>
      <c r="N619" s="136" t="s">
        <v>644</v>
      </c>
      <c r="O619" s="138">
        <v>2004</v>
      </c>
      <c r="P619" s="136" t="s">
        <v>1027</v>
      </c>
      <c r="Q619" s="136">
        <v>271189</v>
      </c>
      <c r="R619" s="136" t="s">
        <v>647</v>
      </c>
      <c r="S619" s="136" t="s">
        <v>548</v>
      </c>
      <c r="T619"/>
      <c r="U619" s="136"/>
      <c r="V619" s="136"/>
      <c r="W619"/>
    </row>
    <row r="620" spans="2:23" ht="12.75">
      <c r="B620" s="136" t="s">
        <v>582</v>
      </c>
      <c r="C620" s="151"/>
      <c r="D620" s="151"/>
      <c r="E620" s="151"/>
      <c r="F620" s="151"/>
      <c r="G620" s="151"/>
      <c r="H620" s="151"/>
      <c r="I620" s="151">
        <v>16</v>
      </c>
      <c r="J620" s="152">
        <v>0.8</v>
      </c>
      <c r="K620" s="152">
        <v>1.97</v>
      </c>
      <c r="L620" s="152"/>
      <c r="M620" s="152"/>
      <c r="N620" s="136" t="s">
        <v>643</v>
      </c>
      <c r="O620" s="138">
        <v>2006</v>
      </c>
      <c r="P620" s="136" t="s">
        <v>1027</v>
      </c>
      <c r="Q620" s="136">
        <v>532267</v>
      </c>
      <c r="R620" s="136" t="s">
        <v>647</v>
      </c>
      <c r="S620" s="136" t="s">
        <v>563</v>
      </c>
      <c r="T620"/>
      <c r="U620" s="136"/>
      <c r="V620" s="136"/>
      <c r="W620"/>
    </row>
    <row r="621" spans="2:23" ht="12.75">
      <c r="B621" s="136" t="s">
        <v>584</v>
      </c>
      <c r="C621" s="151">
        <v>-2</v>
      </c>
      <c r="D621" s="151">
        <v>20</v>
      </c>
      <c r="E621" s="151">
        <v>42</v>
      </c>
      <c r="F621" s="151">
        <v>29</v>
      </c>
      <c r="G621" s="151">
        <v>43</v>
      </c>
      <c r="H621" s="151">
        <v>25</v>
      </c>
      <c r="I621" s="151">
        <v>-17</v>
      </c>
      <c r="J621" s="152">
        <v>0.8</v>
      </c>
      <c r="K621" s="152">
        <v>2.09</v>
      </c>
      <c r="L621" s="152">
        <v>16.8</v>
      </c>
      <c r="M621" s="152">
        <v>1.1</v>
      </c>
      <c r="N621" s="136" t="s">
        <v>643</v>
      </c>
      <c r="O621" s="138">
        <v>2004</v>
      </c>
      <c r="P621" s="136" t="s">
        <v>1027</v>
      </c>
      <c r="Q621" s="136">
        <v>665315</v>
      </c>
      <c r="R621" s="136" t="s">
        <v>647</v>
      </c>
      <c r="S621" s="136" t="s">
        <v>563</v>
      </c>
      <c r="T621"/>
      <c r="U621" s="136"/>
      <c r="V621" s="136"/>
      <c r="W621"/>
    </row>
    <row r="622" spans="2:23" ht="12.75">
      <c r="B622" s="136" t="s">
        <v>428</v>
      </c>
      <c r="C622" s="151">
        <v>-5</v>
      </c>
      <c r="D622" s="151">
        <v>39</v>
      </c>
      <c r="E622" s="151">
        <v>24</v>
      </c>
      <c r="F622" s="151">
        <v>74</v>
      </c>
      <c r="G622" s="151">
        <v>32</v>
      </c>
      <c r="H622" s="151">
        <v>30</v>
      </c>
      <c r="I622" s="151">
        <v>4</v>
      </c>
      <c r="J622" s="152">
        <v>0.8</v>
      </c>
      <c r="K622" s="152">
        <v>2.09</v>
      </c>
      <c r="L622" s="152">
        <v>22.1</v>
      </c>
      <c r="M622" s="152">
        <v>1.5</v>
      </c>
      <c r="N622" s="136" t="s">
        <v>643</v>
      </c>
      <c r="O622" s="138">
        <v>2004</v>
      </c>
      <c r="P622" s="136" t="s">
        <v>1027</v>
      </c>
      <c r="Q622" s="136">
        <v>701144</v>
      </c>
      <c r="R622" s="136" t="s">
        <v>647</v>
      </c>
      <c r="S622" s="136" t="s">
        <v>411</v>
      </c>
      <c r="T622"/>
      <c r="U622" s="136"/>
      <c r="V622" s="136"/>
      <c r="W622"/>
    </row>
    <row r="623" spans="2:23" ht="12.75">
      <c r="B623" s="136" t="s">
        <v>135</v>
      </c>
      <c r="C623" s="151"/>
      <c r="D623" s="151"/>
      <c r="E623" s="151">
        <v>11</v>
      </c>
      <c r="F623" s="151">
        <v>32</v>
      </c>
      <c r="G623" s="151">
        <v>12</v>
      </c>
      <c r="H623" s="151"/>
      <c r="I623" s="151">
        <v>4</v>
      </c>
      <c r="J623" s="152">
        <v>0.8</v>
      </c>
      <c r="K623" s="152">
        <v>2.08</v>
      </c>
      <c r="L623" s="152">
        <v>10.9</v>
      </c>
      <c r="M623" s="152">
        <v>1.3</v>
      </c>
      <c r="N623" s="136" t="s">
        <v>643</v>
      </c>
      <c r="O623" s="138">
        <v>2004</v>
      </c>
      <c r="P623" s="136" t="s">
        <v>1027</v>
      </c>
      <c r="Q623" s="136">
        <v>736975</v>
      </c>
      <c r="R623" s="136" t="s">
        <v>647</v>
      </c>
      <c r="S623" s="136" t="s">
        <v>131</v>
      </c>
      <c r="T623"/>
      <c r="U623" s="136"/>
      <c r="V623" s="136"/>
      <c r="W623"/>
    </row>
    <row r="624" spans="2:23" ht="12.75">
      <c r="B624" s="136" t="s">
        <v>274</v>
      </c>
      <c r="C624" s="151"/>
      <c r="D624" s="151"/>
      <c r="E624" s="151">
        <v>2</v>
      </c>
      <c r="F624" s="151">
        <v>34</v>
      </c>
      <c r="G624" s="151">
        <v>14</v>
      </c>
      <c r="H624" s="151"/>
      <c r="I624" s="151">
        <v>19</v>
      </c>
      <c r="J624" s="152">
        <v>0.8</v>
      </c>
      <c r="K624" s="152">
        <v>2.1</v>
      </c>
      <c r="L624" s="152">
        <v>14.7</v>
      </c>
      <c r="M624" s="152">
        <v>1.3</v>
      </c>
      <c r="N624" s="136" t="s">
        <v>644</v>
      </c>
      <c r="O624" s="138">
        <v>2004</v>
      </c>
      <c r="P624" s="136" t="s">
        <v>1027</v>
      </c>
      <c r="Q624" s="136">
        <v>322180</v>
      </c>
      <c r="R624" s="136" t="s">
        <v>647</v>
      </c>
      <c r="S624" s="136" t="s">
        <v>267</v>
      </c>
      <c r="T624"/>
      <c r="U624" s="136"/>
      <c r="V624" s="136"/>
      <c r="W624"/>
    </row>
    <row r="625" spans="2:23" ht="12.75">
      <c r="B625" s="136" t="s">
        <v>275</v>
      </c>
      <c r="C625" s="151"/>
      <c r="D625" s="151"/>
      <c r="E625" s="151"/>
      <c r="F625" s="151"/>
      <c r="G625" s="151">
        <v>12</v>
      </c>
      <c r="H625" s="151"/>
      <c r="I625" s="151">
        <v>13</v>
      </c>
      <c r="J625" s="152">
        <v>0.8</v>
      </c>
      <c r="K625" s="152">
        <v>2.09</v>
      </c>
      <c r="L625" s="152"/>
      <c r="M625" s="152"/>
      <c r="N625" s="136" t="s">
        <v>644</v>
      </c>
      <c r="O625" s="138">
        <v>2006</v>
      </c>
      <c r="P625" s="136" t="s">
        <v>1027</v>
      </c>
      <c r="Q625" s="136">
        <v>568097</v>
      </c>
      <c r="R625" s="136" t="s">
        <v>647</v>
      </c>
      <c r="S625" s="136" t="s">
        <v>267</v>
      </c>
      <c r="T625"/>
      <c r="U625" s="136"/>
      <c r="V625" s="136"/>
      <c r="W625"/>
    </row>
    <row r="626" spans="2:23" ht="12.75">
      <c r="B626" s="136" t="s">
        <v>991</v>
      </c>
      <c r="C626" s="151"/>
      <c r="D626" s="151"/>
      <c r="E626" s="151">
        <v>2</v>
      </c>
      <c r="F626" s="151">
        <v>7</v>
      </c>
      <c r="G626" s="151">
        <v>-1</v>
      </c>
      <c r="H626" s="151"/>
      <c r="I626" s="151">
        <v>5</v>
      </c>
      <c r="J626" s="152">
        <v>0.5</v>
      </c>
      <c r="K626" s="152">
        <v>1.12</v>
      </c>
      <c r="L626" s="152">
        <v>4.1</v>
      </c>
      <c r="M626" s="152">
        <v>0.4</v>
      </c>
      <c r="N626" s="136" t="s">
        <v>643</v>
      </c>
      <c r="O626" s="138">
        <v>2004</v>
      </c>
      <c r="P626" s="136" t="s">
        <v>1027</v>
      </c>
      <c r="Q626" s="136">
        <v>772806</v>
      </c>
      <c r="R626" s="136" t="s">
        <v>647</v>
      </c>
      <c r="S626" s="136" t="s">
        <v>986</v>
      </c>
      <c r="T626"/>
      <c r="U626" s="136"/>
      <c r="V626" s="136"/>
      <c r="W626"/>
    </row>
    <row r="627" spans="2:23" ht="12.75">
      <c r="B627" s="136" t="s">
        <v>990</v>
      </c>
      <c r="C627" s="151"/>
      <c r="D627" s="151"/>
      <c r="E627" s="151">
        <v>3</v>
      </c>
      <c r="F627" s="151">
        <v>7</v>
      </c>
      <c r="G627" s="151">
        <v>-4</v>
      </c>
      <c r="H627" s="151"/>
      <c r="I627" s="151">
        <v>4</v>
      </c>
      <c r="J627" s="152">
        <v>0.5</v>
      </c>
      <c r="K627" s="152">
        <v>1.12</v>
      </c>
      <c r="L627" s="152">
        <v>4.8</v>
      </c>
      <c r="M627" s="152">
        <v>0</v>
      </c>
      <c r="N627" s="136" t="s">
        <v>643</v>
      </c>
      <c r="O627" s="138">
        <v>2004</v>
      </c>
      <c r="P627" s="136" t="s">
        <v>1027</v>
      </c>
      <c r="Q627" s="136">
        <v>808634</v>
      </c>
      <c r="R627" s="136" t="s">
        <v>647</v>
      </c>
      <c r="S627" s="136" t="s">
        <v>986</v>
      </c>
      <c r="T627"/>
      <c r="U627" s="136"/>
      <c r="V627" s="136"/>
      <c r="W627"/>
    </row>
    <row r="628" spans="2:23" ht="12.75">
      <c r="B628" s="136" t="s">
        <v>626</v>
      </c>
      <c r="C628" s="151"/>
      <c r="D628" s="151"/>
      <c r="E628" s="151"/>
      <c r="F628" s="151"/>
      <c r="G628" s="151">
        <v>6</v>
      </c>
      <c r="H628" s="151"/>
      <c r="I628" s="151">
        <v>10</v>
      </c>
      <c r="J628" s="152">
        <v>0.8</v>
      </c>
      <c r="K628" s="152">
        <v>1.996</v>
      </c>
      <c r="L628" s="152"/>
      <c r="M628" s="152"/>
      <c r="N628" s="136" t="s">
        <v>645</v>
      </c>
      <c r="O628" s="138">
        <v>2005</v>
      </c>
      <c r="P628" s="136" t="s">
        <v>646</v>
      </c>
      <c r="Q628" s="136">
        <v>855973</v>
      </c>
      <c r="R628" s="136" t="s">
        <v>43</v>
      </c>
      <c r="S628" s="136" t="s">
        <v>611</v>
      </c>
      <c r="T628"/>
      <c r="U628" s="136"/>
      <c r="V628" s="136"/>
      <c r="W628"/>
    </row>
    <row r="629" spans="2:23" ht="12.75">
      <c r="B629" s="136" t="s">
        <v>44</v>
      </c>
      <c r="C629" s="151">
        <v>-31</v>
      </c>
      <c r="D629" s="151">
        <v>30</v>
      </c>
      <c r="E629" s="151">
        <v>17</v>
      </c>
      <c r="F629" s="151">
        <v>36</v>
      </c>
      <c r="G629" s="151">
        <v>20</v>
      </c>
      <c r="H629" s="151">
        <v>11</v>
      </c>
      <c r="I629" s="151">
        <v>7</v>
      </c>
      <c r="J629" s="152">
        <v>0.5</v>
      </c>
      <c r="K629" s="152">
        <v>1.26</v>
      </c>
      <c r="L629" s="152">
        <v>11.7</v>
      </c>
      <c r="M629" s="152">
        <v>1.7</v>
      </c>
      <c r="N629" s="136" t="s">
        <v>645</v>
      </c>
      <c r="O629" s="138">
        <v>2002</v>
      </c>
      <c r="P629" s="136" t="s">
        <v>646</v>
      </c>
      <c r="Q629" s="136">
        <v>739458</v>
      </c>
      <c r="R629" s="136" t="s">
        <v>43</v>
      </c>
      <c r="S629" s="136" t="s">
        <v>33</v>
      </c>
      <c r="T629"/>
      <c r="U629" s="136"/>
      <c r="V629" s="136"/>
      <c r="W629"/>
    </row>
    <row r="630" spans="2:23" ht="12.75">
      <c r="B630" s="136" t="s">
        <v>554</v>
      </c>
      <c r="C630" s="151">
        <v>-35</v>
      </c>
      <c r="D630" s="151">
        <v>9</v>
      </c>
      <c r="E630" s="151">
        <v>-6</v>
      </c>
      <c r="F630" s="151">
        <v>34</v>
      </c>
      <c r="G630" s="151">
        <v>-12</v>
      </c>
      <c r="H630" s="151">
        <v>-5</v>
      </c>
      <c r="I630" s="151">
        <v>-2</v>
      </c>
      <c r="J630" s="152">
        <v>0.6</v>
      </c>
      <c r="K630" s="152">
        <v>1.49</v>
      </c>
      <c r="L630" s="152">
        <v>12.9</v>
      </c>
      <c r="M630" s="152">
        <v>0.1</v>
      </c>
      <c r="N630" s="136" t="s">
        <v>645</v>
      </c>
      <c r="O630" s="138">
        <v>2003</v>
      </c>
      <c r="P630" s="136" t="s">
        <v>646</v>
      </c>
      <c r="Q630" s="136">
        <v>631960</v>
      </c>
      <c r="R630" s="136" t="s">
        <v>43</v>
      </c>
      <c r="S630" s="136" t="s">
        <v>548</v>
      </c>
      <c r="T630"/>
      <c r="U630" s="136"/>
      <c r="V630" s="136"/>
      <c r="W630"/>
    </row>
    <row r="631" spans="2:23" ht="12.75">
      <c r="B631" s="136" t="s">
        <v>939</v>
      </c>
      <c r="C631" s="151"/>
      <c r="D631" s="151">
        <v>4</v>
      </c>
      <c r="E631" s="151">
        <v>2</v>
      </c>
      <c r="F631" s="151">
        <v>2</v>
      </c>
      <c r="G631" s="151">
        <v>2</v>
      </c>
      <c r="H631" s="151"/>
      <c r="I631" s="151">
        <v>3</v>
      </c>
      <c r="J631" s="152">
        <v>0.2</v>
      </c>
      <c r="K631" s="152">
        <v>0.51</v>
      </c>
      <c r="L631" s="152">
        <v>0.6</v>
      </c>
      <c r="M631" s="152">
        <v>0</v>
      </c>
      <c r="N631" s="136" t="s">
        <v>645</v>
      </c>
      <c r="O631" s="138">
        <v>2003</v>
      </c>
      <c r="P631" s="136" t="s">
        <v>646</v>
      </c>
      <c r="Q631" s="136">
        <v>384750</v>
      </c>
      <c r="R631" s="136" t="s">
        <v>43</v>
      </c>
      <c r="S631" s="136" t="s">
        <v>926</v>
      </c>
      <c r="T631"/>
      <c r="U631" s="136"/>
      <c r="V631" s="136"/>
      <c r="W631"/>
    </row>
    <row r="632" spans="2:23" ht="12.75">
      <c r="B632" s="136" t="s">
        <v>47</v>
      </c>
      <c r="C632" s="151">
        <v>-33</v>
      </c>
      <c r="D632" s="151">
        <v>33</v>
      </c>
      <c r="E632" s="151">
        <v>14</v>
      </c>
      <c r="F632" s="151">
        <v>35</v>
      </c>
      <c r="G632" s="151">
        <v>32</v>
      </c>
      <c r="H632" s="151">
        <v>13</v>
      </c>
      <c r="I632" s="151">
        <v>5</v>
      </c>
      <c r="J632" s="152">
        <v>0.6</v>
      </c>
      <c r="K632" s="152">
        <v>1.517998</v>
      </c>
      <c r="L632" s="152">
        <v>9.3</v>
      </c>
      <c r="M632" s="152">
        <v>2.3</v>
      </c>
      <c r="N632" s="136" t="s">
        <v>645</v>
      </c>
      <c r="O632" s="138">
        <v>2003</v>
      </c>
      <c r="P632" s="136" t="s">
        <v>646</v>
      </c>
      <c r="Q632" s="136">
        <v>184416</v>
      </c>
      <c r="R632" s="136" t="s">
        <v>45</v>
      </c>
      <c r="S632" s="136" t="s">
        <v>33</v>
      </c>
      <c r="T632"/>
      <c r="U632" s="136"/>
      <c r="V632" s="136"/>
      <c r="W632"/>
    </row>
    <row r="633" spans="2:23" ht="12.75">
      <c r="B633" s="136" t="s">
        <v>46</v>
      </c>
      <c r="C633" s="151">
        <v>-37</v>
      </c>
      <c r="D633" s="151">
        <v>48</v>
      </c>
      <c r="E633" s="151">
        <v>17</v>
      </c>
      <c r="F633" s="151">
        <v>38</v>
      </c>
      <c r="G633" s="151">
        <v>28</v>
      </c>
      <c r="H633" s="151">
        <v>14</v>
      </c>
      <c r="I633" s="151">
        <v>9</v>
      </c>
      <c r="J633" s="152">
        <v>0.6</v>
      </c>
      <c r="K633" s="152">
        <v>1.513862</v>
      </c>
      <c r="L633" s="152">
        <v>14.3</v>
      </c>
      <c r="M633" s="152">
        <v>1.7</v>
      </c>
      <c r="N633" s="136" t="s">
        <v>645</v>
      </c>
      <c r="O633" s="138">
        <v>2003</v>
      </c>
      <c r="P633" s="136" t="s">
        <v>646</v>
      </c>
      <c r="Q633" s="136">
        <v>220244</v>
      </c>
      <c r="R633" s="136" t="s">
        <v>45</v>
      </c>
      <c r="S633" s="136" t="s">
        <v>33</v>
      </c>
      <c r="T633"/>
      <c r="U633" s="136"/>
      <c r="V633" s="136"/>
      <c r="W633"/>
    </row>
    <row r="634" spans="2:23" ht="12.75">
      <c r="B634" s="136" t="s">
        <v>924</v>
      </c>
      <c r="C634" s="151"/>
      <c r="D634" s="151"/>
      <c r="E634" s="151">
        <v>2</v>
      </c>
      <c r="F634" s="151">
        <v>1</v>
      </c>
      <c r="G634" s="151">
        <v>2</v>
      </c>
      <c r="H634" s="151"/>
      <c r="I634" s="151">
        <v>2</v>
      </c>
      <c r="J634" s="152">
        <v>0.2</v>
      </c>
      <c r="K634" s="152">
        <v>0.51225</v>
      </c>
      <c r="L634" s="152">
        <v>0.2</v>
      </c>
      <c r="M634" s="152">
        <v>-7.6</v>
      </c>
      <c r="N634" s="136" t="s">
        <v>645</v>
      </c>
      <c r="O634" s="138">
        <v>2004</v>
      </c>
      <c r="P634" s="136" t="s">
        <v>646</v>
      </c>
      <c r="Q634" s="136">
        <v>654988</v>
      </c>
      <c r="R634" s="136" t="s">
        <v>45</v>
      </c>
      <c r="S634" s="136" t="s">
        <v>845</v>
      </c>
      <c r="T634"/>
      <c r="U634" s="136"/>
      <c r="V634" s="136"/>
      <c r="W634"/>
    </row>
    <row r="635" spans="2:23" ht="12.75">
      <c r="B635" s="136" t="s">
        <v>137</v>
      </c>
      <c r="C635" s="151">
        <v>-37</v>
      </c>
      <c r="D635" s="151">
        <v>21</v>
      </c>
      <c r="E635" s="151">
        <v>6</v>
      </c>
      <c r="F635" s="151">
        <v>39</v>
      </c>
      <c r="G635" s="151">
        <v>18</v>
      </c>
      <c r="H635" s="151">
        <v>6</v>
      </c>
      <c r="I635" s="151">
        <v>4</v>
      </c>
      <c r="J635" s="152">
        <v>0.6</v>
      </c>
      <c r="K635" s="152">
        <v>1.456658</v>
      </c>
      <c r="L635" s="152">
        <v>11.8</v>
      </c>
      <c r="M635" s="152">
        <v>1.6</v>
      </c>
      <c r="N635" s="136" t="s">
        <v>645</v>
      </c>
      <c r="O635" s="138">
        <v>2003</v>
      </c>
      <c r="P635" s="136" t="s">
        <v>646</v>
      </c>
      <c r="Q635" s="136">
        <v>148585</v>
      </c>
      <c r="R635" s="136" t="s">
        <v>45</v>
      </c>
      <c r="S635" s="136" t="s">
        <v>131</v>
      </c>
      <c r="T635"/>
      <c r="U635" s="136"/>
      <c r="V635" s="136"/>
      <c r="W635"/>
    </row>
    <row r="636" spans="2:23" ht="12.75">
      <c r="B636" s="136" t="s">
        <v>938</v>
      </c>
      <c r="C636" s="151">
        <v>5</v>
      </c>
      <c r="D636" s="151">
        <v>6</v>
      </c>
      <c r="E636" s="151">
        <v>6</v>
      </c>
      <c r="F636" s="151">
        <v>5</v>
      </c>
      <c r="G636" s="151">
        <v>3</v>
      </c>
      <c r="H636" s="151">
        <v>5</v>
      </c>
      <c r="I636" s="151">
        <v>2</v>
      </c>
      <c r="J636" s="152">
        <v>0.3</v>
      </c>
      <c r="K636" s="152">
        <v>0.712044</v>
      </c>
      <c r="L636" s="152">
        <v>1</v>
      </c>
      <c r="M636" s="152">
        <v>1.7</v>
      </c>
      <c r="N636" s="136" t="s">
        <v>645</v>
      </c>
      <c r="O636" s="138">
        <v>2003</v>
      </c>
      <c r="P636" s="136" t="s">
        <v>646</v>
      </c>
      <c r="Q636" s="136">
        <v>112755</v>
      </c>
      <c r="R636" s="136" t="s">
        <v>45</v>
      </c>
      <c r="S636" s="136" t="s">
        <v>926</v>
      </c>
      <c r="T636"/>
      <c r="U636" s="136"/>
      <c r="V636" s="136"/>
      <c r="W636"/>
    </row>
    <row r="637" spans="2:23" ht="12.75">
      <c r="B637" s="136" t="s">
        <v>42</v>
      </c>
      <c r="C637" s="151">
        <v>-42</v>
      </c>
      <c r="D637" s="151">
        <v>34</v>
      </c>
      <c r="E637" s="151">
        <v>18</v>
      </c>
      <c r="F637" s="151">
        <v>33</v>
      </c>
      <c r="G637" s="151">
        <v>27</v>
      </c>
      <c r="H637" s="151">
        <v>9</v>
      </c>
      <c r="I637" s="151">
        <v>7</v>
      </c>
      <c r="J637" s="152">
        <v>0.5</v>
      </c>
      <c r="K637" s="152">
        <v>1.7</v>
      </c>
      <c r="L637" s="152">
        <v>12</v>
      </c>
      <c r="M637" s="152">
        <v>1.8</v>
      </c>
      <c r="N637" s="136" t="s">
        <v>645</v>
      </c>
      <c r="O637" s="138">
        <v>2002</v>
      </c>
      <c r="P637" s="136" t="s">
        <v>646</v>
      </c>
      <c r="Q637" s="136">
        <v>876102</v>
      </c>
      <c r="R637" s="136" t="s">
        <v>41</v>
      </c>
      <c r="S637" s="136" t="s">
        <v>33</v>
      </c>
      <c r="T637"/>
      <c r="U637" s="136"/>
      <c r="V637" s="136"/>
      <c r="W637"/>
    </row>
    <row r="638" spans="2:23" ht="12.75">
      <c r="B638" s="136" t="s">
        <v>91</v>
      </c>
      <c r="C638" s="151">
        <v>-43</v>
      </c>
      <c r="D638" s="151">
        <v>51</v>
      </c>
      <c r="E638" s="151">
        <v>25</v>
      </c>
      <c r="F638" s="151">
        <v>53</v>
      </c>
      <c r="G638" s="151">
        <v>35</v>
      </c>
      <c r="H638" s="151">
        <v>17</v>
      </c>
      <c r="I638" s="151">
        <v>2</v>
      </c>
      <c r="J638" s="152">
        <v>0.5</v>
      </c>
      <c r="K638" s="152">
        <v>1.7</v>
      </c>
      <c r="L638" s="152">
        <v>13.7</v>
      </c>
      <c r="M638" s="152">
        <v>2.2</v>
      </c>
      <c r="N638" s="136" t="s">
        <v>645</v>
      </c>
      <c r="O638" s="138">
        <v>2002</v>
      </c>
      <c r="P638" s="136" t="s">
        <v>646</v>
      </c>
      <c r="Q638" s="136">
        <v>840272</v>
      </c>
      <c r="R638" s="136" t="s">
        <v>41</v>
      </c>
      <c r="S638" s="136" t="s">
        <v>86</v>
      </c>
      <c r="T638"/>
      <c r="U638" s="136"/>
      <c r="V638" s="136"/>
      <c r="W638"/>
    </row>
    <row r="639" spans="2:23" ht="12.75">
      <c r="B639" s="136" t="s">
        <v>321</v>
      </c>
      <c r="C639" s="151">
        <v>-31</v>
      </c>
      <c r="D639" s="151">
        <v>7</v>
      </c>
      <c r="E639" s="151">
        <v>8</v>
      </c>
      <c r="F639" s="151">
        <v>44</v>
      </c>
      <c r="G639" s="151">
        <v>8</v>
      </c>
      <c r="H639" s="151">
        <v>4</v>
      </c>
      <c r="I639" s="151">
        <v>13</v>
      </c>
      <c r="J639" s="152">
        <v>0.5</v>
      </c>
      <c r="K639" s="152">
        <v>1.6</v>
      </c>
      <c r="L639" s="152">
        <v>11.2</v>
      </c>
      <c r="M639" s="152">
        <v>1.6</v>
      </c>
      <c r="N639" s="136" t="s">
        <v>645</v>
      </c>
      <c r="O639" s="138">
        <v>2002</v>
      </c>
      <c r="P639" s="136" t="s">
        <v>1027</v>
      </c>
      <c r="Q639" s="136">
        <v>384818</v>
      </c>
      <c r="R639" s="136" t="s">
        <v>800</v>
      </c>
      <c r="S639" s="136" t="s">
        <v>307</v>
      </c>
      <c r="T639"/>
      <c r="U639" s="136"/>
      <c r="V639" s="136"/>
      <c r="W639"/>
    </row>
    <row r="640" spans="2:23" ht="12.75">
      <c r="B640" s="136" t="s">
        <v>583</v>
      </c>
      <c r="C640" s="151">
        <v>-43</v>
      </c>
      <c r="D640" s="151">
        <v>22</v>
      </c>
      <c r="E640" s="151">
        <v>6</v>
      </c>
      <c r="F640" s="151">
        <v>23</v>
      </c>
      <c r="G640" s="151">
        <v>-3</v>
      </c>
      <c r="H640" s="151">
        <v>-3</v>
      </c>
      <c r="I640" s="151">
        <v>7</v>
      </c>
      <c r="J640" s="152">
        <v>0.6</v>
      </c>
      <c r="K640" s="152">
        <v>2</v>
      </c>
      <c r="L640" s="152">
        <v>13.8</v>
      </c>
      <c r="M640" s="152">
        <v>0.6</v>
      </c>
      <c r="N640" s="136" t="s">
        <v>645</v>
      </c>
      <c r="O640" s="138">
        <v>2002</v>
      </c>
      <c r="P640" s="136" t="s">
        <v>1027</v>
      </c>
      <c r="Q640" s="136">
        <v>277327</v>
      </c>
      <c r="R640" s="136" t="s">
        <v>800</v>
      </c>
      <c r="S640" s="136" t="s">
        <v>563</v>
      </c>
      <c r="T640"/>
      <c r="U640" s="136"/>
      <c r="V640" s="136"/>
      <c r="W640"/>
    </row>
    <row r="641" spans="2:23" ht="12.75">
      <c r="B641" s="136" t="s">
        <v>545</v>
      </c>
      <c r="C641" s="151">
        <v>-60</v>
      </c>
      <c r="D641" s="151">
        <v>53</v>
      </c>
      <c r="E641" s="151">
        <v>-10</v>
      </c>
      <c r="F641" s="151">
        <v>-15</v>
      </c>
      <c r="G641" s="151">
        <v>-7</v>
      </c>
      <c r="H641" s="151">
        <v>-15</v>
      </c>
      <c r="I641" s="151">
        <v>7</v>
      </c>
      <c r="J641" s="152">
        <v>0.6</v>
      </c>
      <c r="K641" s="152">
        <v>1.7</v>
      </c>
      <c r="L641" s="152">
        <v>17.1</v>
      </c>
      <c r="M641" s="152">
        <v>0.2</v>
      </c>
      <c r="N641" s="136" t="s">
        <v>645</v>
      </c>
      <c r="O641" s="138">
        <v>2002</v>
      </c>
      <c r="P641" s="136" t="s">
        <v>1027</v>
      </c>
      <c r="Q641" s="136">
        <v>370825</v>
      </c>
      <c r="R641" s="136" t="s">
        <v>800</v>
      </c>
      <c r="S641" s="136" t="s">
        <v>528</v>
      </c>
      <c r="T641"/>
      <c r="U641" s="136"/>
      <c r="V641" s="136"/>
      <c r="W641"/>
    </row>
    <row r="642" spans="2:23" ht="12.75">
      <c r="B642" s="136" t="s">
        <v>923</v>
      </c>
      <c r="C642" s="151"/>
      <c r="D642" s="151">
        <v>4</v>
      </c>
      <c r="E642" s="151">
        <v>3</v>
      </c>
      <c r="F642" s="151">
        <v>2</v>
      </c>
      <c r="G642" s="151">
        <v>2</v>
      </c>
      <c r="H642" s="151"/>
      <c r="I642" s="151">
        <v>2</v>
      </c>
      <c r="J642" s="152">
        <v>0.2</v>
      </c>
      <c r="K642" s="152">
        <v>0.5</v>
      </c>
      <c r="L642" s="152">
        <v>0.3</v>
      </c>
      <c r="M642" s="152">
        <v>-1</v>
      </c>
      <c r="N642" s="136" t="s">
        <v>645</v>
      </c>
      <c r="O642" s="138">
        <v>2005</v>
      </c>
      <c r="P642" s="136" t="s">
        <v>1027</v>
      </c>
      <c r="Q642" s="136">
        <v>815894</v>
      </c>
      <c r="R642" s="136" t="s">
        <v>800</v>
      </c>
      <c r="S642" s="136" t="s">
        <v>845</v>
      </c>
      <c r="T642"/>
      <c r="U642" s="136"/>
      <c r="V642" s="136"/>
      <c r="W642"/>
    </row>
    <row r="643" spans="2:23" ht="12.75">
      <c r="B643" s="136" t="s">
        <v>590</v>
      </c>
      <c r="C643" s="151"/>
      <c r="D643" s="151"/>
      <c r="E643" s="151"/>
      <c r="F643" s="151"/>
      <c r="G643" s="151">
        <v>10</v>
      </c>
      <c r="H643" s="151"/>
      <c r="I643" s="151">
        <v>5</v>
      </c>
      <c r="J643" s="152">
        <v>0.5</v>
      </c>
      <c r="K643" s="152">
        <v>1.5</v>
      </c>
      <c r="L643" s="152"/>
      <c r="M643" s="152"/>
      <c r="N643" s="136" t="s">
        <v>645</v>
      </c>
      <c r="O643" s="138">
        <v>2005</v>
      </c>
      <c r="P643" s="136" t="s">
        <v>1027</v>
      </c>
      <c r="Q643" s="136">
        <v>887554</v>
      </c>
      <c r="R643" s="136" t="s">
        <v>800</v>
      </c>
      <c r="S643" s="136" t="s">
        <v>589</v>
      </c>
      <c r="T643"/>
      <c r="U643" s="136"/>
      <c r="V643" s="136"/>
      <c r="W643"/>
    </row>
    <row r="644" spans="2:23" ht="12.75">
      <c r="B644" s="136" t="s">
        <v>1035</v>
      </c>
      <c r="C644" s="151"/>
      <c r="D644" s="151"/>
      <c r="E644" s="151"/>
      <c r="F644" s="151"/>
      <c r="G644" s="151"/>
      <c r="H644" s="151"/>
      <c r="I644" s="151">
        <v>3</v>
      </c>
      <c r="J644" s="152">
        <v>0.7</v>
      </c>
      <c r="K644" s="152">
        <v>2.5</v>
      </c>
      <c r="L644" s="152"/>
      <c r="M644" s="152"/>
      <c r="N644" s="136" t="s">
        <v>645</v>
      </c>
      <c r="O644" s="138">
        <v>2006</v>
      </c>
      <c r="P644" s="136" t="s">
        <v>1027</v>
      </c>
      <c r="Q644" s="136">
        <v>934893</v>
      </c>
      <c r="R644" s="136" t="s">
        <v>800</v>
      </c>
      <c r="S644" s="136" t="s">
        <v>611</v>
      </c>
      <c r="T644"/>
      <c r="U644" s="136"/>
      <c r="V644" s="136"/>
      <c r="W644"/>
    </row>
    <row r="645" spans="2:23" ht="12.75">
      <c r="B645" s="136" t="s">
        <v>122</v>
      </c>
      <c r="C645" s="151">
        <v>-30</v>
      </c>
      <c r="D645" s="151">
        <v>13</v>
      </c>
      <c r="E645" s="151">
        <v>15</v>
      </c>
      <c r="F645" s="151">
        <v>39</v>
      </c>
      <c r="G645" s="151">
        <v>14</v>
      </c>
      <c r="H645" s="151">
        <v>8</v>
      </c>
      <c r="I645" s="151">
        <v>12</v>
      </c>
      <c r="J645" s="152">
        <v>0.5</v>
      </c>
      <c r="K645" s="152">
        <v>1.6</v>
      </c>
      <c r="L645" s="152">
        <v>11.1</v>
      </c>
      <c r="M645" s="152">
        <v>1.9</v>
      </c>
      <c r="N645" s="136" t="s">
        <v>645</v>
      </c>
      <c r="O645" s="138">
        <v>2002</v>
      </c>
      <c r="P645" s="136" t="s">
        <v>1027</v>
      </c>
      <c r="Q645" s="136">
        <v>348987</v>
      </c>
      <c r="R645" s="136" t="s">
        <v>800</v>
      </c>
      <c r="S645" s="136" t="s">
        <v>114</v>
      </c>
      <c r="T645"/>
      <c r="U645" s="136"/>
      <c r="V645" s="136"/>
      <c r="W645"/>
    </row>
    <row r="646" spans="2:23" ht="12.75">
      <c r="B646" s="136" t="s">
        <v>555</v>
      </c>
      <c r="C646" s="151">
        <v>-43</v>
      </c>
      <c r="D646" s="151">
        <v>16</v>
      </c>
      <c r="E646" s="151">
        <v>-5</v>
      </c>
      <c r="F646" s="151">
        <v>37</v>
      </c>
      <c r="G646" s="151">
        <v>-2</v>
      </c>
      <c r="H646" s="151">
        <v>-3</v>
      </c>
      <c r="I646" s="151">
        <v>4</v>
      </c>
      <c r="J646" s="152">
        <v>0.6</v>
      </c>
      <c r="K646" s="152">
        <v>1.7</v>
      </c>
      <c r="L646" s="152">
        <v>12.9</v>
      </c>
      <c r="M646" s="152">
        <v>0.7</v>
      </c>
      <c r="N646" s="136" t="s">
        <v>645</v>
      </c>
      <c r="O646" s="138">
        <v>2002</v>
      </c>
      <c r="P646" s="136" t="s">
        <v>1027</v>
      </c>
      <c r="Q646" s="136">
        <v>313155</v>
      </c>
      <c r="R646" s="136" t="s">
        <v>800</v>
      </c>
      <c r="S646" s="136" t="s">
        <v>548</v>
      </c>
      <c r="T646"/>
      <c r="U646" s="136"/>
      <c r="V646" s="136"/>
      <c r="W646"/>
    </row>
    <row r="647" spans="2:23" ht="12.75">
      <c r="B647" s="136" t="s">
        <v>136</v>
      </c>
      <c r="C647" s="151">
        <v>-24</v>
      </c>
      <c r="D647" s="151">
        <v>11</v>
      </c>
      <c r="E647" s="151">
        <v>25</v>
      </c>
      <c r="F647" s="151">
        <v>39</v>
      </c>
      <c r="G647" s="151">
        <v>17</v>
      </c>
      <c r="H647" s="151">
        <v>11</v>
      </c>
      <c r="I647" s="151">
        <v>5</v>
      </c>
      <c r="J647" s="152">
        <v>0.5</v>
      </c>
      <c r="K647" s="152">
        <v>1.6</v>
      </c>
      <c r="L647" s="152">
        <v>10.7</v>
      </c>
      <c r="M647" s="152">
        <v>1.9</v>
      </c>
      <c r="N647" s="136" t="s">
        <v>645</v>
      </c>
      <c r="O647" s="138">
        <v>2002</v>
      </c>
      <c r="P647" s="136" t="s">
        <v>1027</v>
      </c>
      <c r="Q647" s="136">
        <v>241497</v>
      </c>
      <c r="R647" s="136" t="s">
        <v>800</v>
      </c>
      <c r="S647" s="136" t="s">
        <v>131</v>
      </c>
      <c r="T647"/>
      <c r="U647" s="136"/>
      <c r="V647" s="136"/>
      <c r="W647"/>
    </row>
    <row r="648" spans="2:23" ht="12.75">
      <c r="B648" s="136" t="s">
        <v>429</v>
      </c>
      <c r="C648" s="151">
        <v>3</v>
      </c>
      <c r="D648" s="151">
        <v>18</v>
      </c>
      <c r="E648" s="151">
        <v>41</v>
      </c>
      <c r="F648" s="151">
        <v>73</v>
      </c>
      <c r="G648" s="151">
        <v>24</v>
      </c>
      <c r="H648" s="151">
        <v>30</v>
      </c>
      <c r="I648" s="151">
        <v>13</v>
      </c>
      <c r="J648" s="152">
        <v>0.7</v>
      </c>
      <c r="K648" s="152">
        <v>2.2</v>
      </c>
      <c r="L648" s="152">
        <v>18.5</v>
      </c>
      <c r="M648" s="152">
        <v>1.9</v>
      </c>
      <c r="N648" s="136" t="s">
        <v>645</v>
      </c>
      <c r="O648" s="138">
        <v>2005</v>
      </c>
      <c r="P648" s="136" t="s">
        <v>1027</v>
      </c>
      <c r="Q648" s="136">
        <v>851725</v>
      </c>
      <c r="R648" s="136" t="s">
        <v>800</v>
      </c>
      <c r="S648" s="136" t="s">
        <v>411</v>
      </c>
      <c r="T648"/>
      <c r="U648" s="136"/>
      <c r="V648" s="136"/>
      <c r="W648"/>
    </row>
    <row r="649" spans="2:23" ht="12.75">
      <c r="B649" s="136" t="s">
        <v>324</v>
      </c>
      <c r="C649" s="151">
        <v>-35</v>
      </c>
      <c r="D649" s="151">
        <v>6</v>
      </c>
      <c r="E649" s="151">
        <v>2</v>
      </c>
      <c r="F649" s="151">
        <v>31</v>
      </c>
      <c r="G649" s="151">
        <v>5</v>
      </c>
      <c r="H649" s="151">
        <v>-1</v>
      </c>
      <c r="I649" s="151">
        <v>6</v>
      </c>
      <c r="J649" s="152">
        <v>0.5</v>
      </c>
      <c r="K649" s="152">
        <v>1.252</v>
      </c>
      <c r="L649" s="152">
        <v>9.9</v>
      </c>
      <c r="M649" s="152">
        <v>1</v>
      </c>
      <c r="N649" s="136" t="s">
        <v>645</v>
      </c>
      <c r="O649" s="138">
        <v>2003</v>
      </c>
      <c r="P649" s="136" t="s">
        <v>646</v>
      </c>
      <c r="Q649" s="136">
        <v>936781</v>
      </c>
      <c r="R649" s="136" t="s">
        <v>814</v>
      </c>
      <c r="S649" s="136" t="s">
        <v>307</v>
      </c>
      <c r="T649"/>
      <c r="U649" s="136"/>
      <c r="V649" s="136"/>
      <c r="W649"/>
    </row>
    <row r="650" spans="2:23" ht="12.75">
      <c r="B650" s="136" t="s">
        <v>74</v>
      </c>
      <c r="C650" s="151">
        <v>-36</v>
      </c>
      <c r="D650" s="151">
        <v>32</v>
      </c>
      <c r="E650" s="151">
        <v>14</v>
      </c>
      <c r="F650" s="151">
        <v>36</v>
      </c>
      <c r="G650" s="151">
        <v>25</v>
      </c>
      <c r="H650" s="151">
        <v>11</v>
      </c>
      <c r="I650" s="151">
        <v>7</v>
      </c>
      <c r="J650" s="152">
        <v>0.5</v>
      </c>
      <c r="K650" s="152">
        <v>1.25</v>
      </c>
      <c r="L650" s="152">
        <v>12</v>
      </c>
      <c r="M650" s="152">
        <v>1.7</v>
      </c>
      <c r="N650" s="136" t="s">
        <v>645</v>
      </c>
      <c r="O650" s="138">
        <v>2002</v>
      </c>
      <c r="P650" s="136" t="s">
        <v>646</v>
      </c>
      <c r="Q650" s="136">
        <v>730366</v>
      </c>
      <c r="R650" s="136" t="s">
        <v>814</v>
      </c>
      <c r="S650" s="136" t="s">
        <v>33</v>
      </c>
      <c r="T650"/>
      <c r="U650" s="136"/>
      <c r="V650" s="136"/>
      <c r="W650"/>
    </row>
    <row r="651" spans="2:23" ht="12.75">
      <c r="B651" s="136" t="s">
        <v>371</v>
      </c>
      <c r="C651" s="151">
        <v>-31</v>
      </c>
      <c r="D651" s="151">
        <v>34</v>
      </c>
      <c r="E651" s="151">
        <v>19</v>
      </c>
      <c r="F651" s="151">
        <v>50</v>
      </c>
      <c r="G651" s="151">
        <v>29</v>
      </c>
      <c r="H651" s="151">
        <v>16</v>
      </c>
      <c r="I651" s="151">
        <v>1</v>
      </c>
      <c r="J651" s="152">
        <v>0.6</v>
      </c>
      <c r="K651" s="152">
        <v>1.5</v>
      </c>
      <c r="L651" s="152">
        <v>15</v>
      </c>
      <c r="M651" s="152">
        <v>1.9</v>
      </c>
      <c r="N651" s="136" t="s">
        <v>645</v>
      </c>
      <c r="O651" s="138">
        <v>2006</v>
      </c>
      <c r="P651" s="136" t="s">
        <v>646</v>
      </c>
      <c r="Q651" s="136">
        <v>416867</v>
      </c>
      <c r="R651" s="136" t="s">
        <v>814</v>
      </c>
      <c r="S651" s="136" t="s">
        <v>86</v>
      </c>
      <c r="T651"/>
      <c r="U651" s="136"/>
      <c r="V651" s="136"/>
      <c r="W651"/>
    </row>
    <row r="652" spans="2:23" ht="12.75">
      <c r="B652" s="136" t="s">
        <v>92</v>
      </c>
      <c r="C652" s="151">
        <v>-26</v>
      </c>
      <c r="D652" s="151">
        <v>34</v>
      </c>
      <c r="E652" s="151">
        <v>14</v>
      </c>
      <c r="F652" s="151">
        <v>50</v>
      </c>
      <c r="G652" s="151">
        <v>41</v>
      </c>
      <c r="H652" s="151">
        <v>19</v>
      </c>
      <c r="I652" s="151">
        <v>3</v>
      </c>
      <c r="J652" s="152">
        <v>0.6</v>
      </c>
      <c r="K652" s="152">
        <v>1.5</v>
      </c>
      <c r="L652" s="152">
        <v>13.3</v>
      </c>
      <c r="M652" s="152">
        <v>2.3</v>
      </c>
      <c r="N652" s="136" t="s">
        <v>645</v>
      </c>
      <c r="O652" s="138">
        <v>2002</v>
      </c>
      <c r="P652" s="136" t="s">
        <v>646</v>
      </c>
      <c r="Q652" s="136">
        <v>694539</v>
      </c>
      <c r="R652" s="136" t="s">
        <v>814</v>
      </c>
      <c r="S652" s="136" t="s">
        <v>86</v>
      </c>
      <c r="T652"/>
      <c r="U652" s="136"/>
      <c r="V652" s="136"/>
      <c r="W652"/>
    </row>
    <row r="653" spans="2:23" ht="12.75">
      <c r="B653" s="136" t="s">
        <v>925</v>
      </c>
      <c r="C653" s="151">
        <v>4</v>
      </c>
      <c r="D653" s="151">
        <v>3</v>
      </c>
      <c r="E653" s="151">
        <v>2</v>
      </c>
      <c r="F653" s="151">
        <v>2</v>
      </c>
      <c r="G653" s="151">
        <v>2</v>
      </c>
      <c r="H653" s="151">
        <v>3</v>
      </c>
      <c r="I653" s="151">
        <v>2</v>
      </c>
      <c r="J653" s="152">
        <v>0.2</v>
      </c>
      <c r="K653" s="152">
        <v>0.385</v>
      </c>
      <c r="L653" s="152">
        <v>0.2</v>
      </c>
      <c r="M653" s="152">
        <v>-1.6</v>
      </c>
      <c r="N653" s="136" t="s">
        <v>645</v>
      </c>
      <c r="O653" s="138">
        <v>2003</v>
      </c>
      <c r="P653" s="136" t="s">
        <v>1027</v>
      </c>
      <c r="Q653" s="136">
        <v>770388</v>
      </c>
      <c r="R653" s="136" t="s">
        <v>804</v>
      </c>
      <c r="S653" s="136" t="s">
        <v>845</v>
      </c>
      <c r="T653"/>
      <c r="U653" s="136"/>
      <c r="V653" s="136"/>
      <c r="W653"/>
    </row>
    <row r="654" spans="2:23" ht="12.75">
      <c r="B654" s="136" t="s">
        <v>927</v>
      </c>
      <c r="C654" s="151">
        <v>8</v>
      </c>
      <c r="D654" s="151">
        <v>5</v>
      </c>
      <c r="E654" s="151">
        <v>6</v>
      </c>
      <c r="F654" s="151">
        <v>4</v>
      </c>
      <c r="G654" s="151">
        <v>1</v>
      </c>
      <c r="H654" s="151">
        <v>5</v>
      </c>
      <c r="I654" s="151">
        <v>1</v>
      </c>
      <c r="J654" s="152">
        <v>0.3</v>
      </c>
      <c r="K654" s="152">
        <v>0.773</v>
      </c>
      <c r="L654" s="152">
        <v>1.9</v>
      </c>
      <c r="M654" s="152">
        <v>0.1</v>
      </c>
      <c r="N654" s="136" t="s">
        <v>645</v>
      </c>
      <c r="O654" s="138">
        <v>2003</v>
      </c>
      <c r="P654" s="136" t="s">
        <v>1027</v>
      </c>
      <c r="Q654" s="136">
        <v>734558</v>
      </c>
      <c r="R654" s="136" t="s">
        <v>804</v>
      </c>
      <c r="S654" s="136" t="s">
        <v>926</v>
      </c>
      <c r="T654"/>
      <c r="U654" s="136"/>
      <c r="V654" s="136"/>
      <c r="W654"/>
    </row>
    <row r="655" spans="2:23" ht="12.75">
      <c r="B655" s="136" t="s">
        <v>1001</v>
      </c>
      <c r="C655" s="151">
        <v>-1</v>
      </c>
      <c r="D655" s="151">
        <v>-5</v>
      </c>
      <c r="E655" s="151">
        <v>-1</v>
      </c>
      <c r="F655" s="151">
        <v>13</v>
      </c>
      <c r="G655" s="151">
        <v>-11</v>
      </c>
      <c r="H655" s="151">
        <v>-1</v>
      </c>
      <c r="I655" s="151">
        <v>2</v>
      </c>
      <c r="J655" s="152">
        <v>0.4</v>
      </c>
      <c r="K655" s="152">
        <v>1.05</v>
      </c>
      <c r="L655" s="152">
        <v>7.5</v>
      </c>
      <c r="M655" s="152">
        <v>-0.4</v>
      </c>
      <c r="N655" s="136" t="s">
        <v>645</v>
      </c>
      <c r="O655" s="138">
        <v>2003</v>
      </c>
      <c r="P655" s="136" t="s">
        <v>1027</v>
      </c>
      <c r="Q655" s="136">
        <v>433987</v>
      </c>
      <c r="R655" s="136" t="s">
        <v>804</v>
      </c>
      <c r="S655" s="136" t="s">
        <v>986</v>
      </c>
      <c r="T655"/>
      <c r="U655" s="136"/>
      <c r="V655" s="136"/>
      <c r="W655"/>
    </row>
    <row r="656" spans="2:23" ht="12.75">
      <c r="B656" s="136" t="s">
        <v>262</v>
      </c>
      <c r="C656" s="151">
        <v>-38</v>
      </c>
      <c r="D656" s="151">
        <v>2</v>
      </c>
      <c r="E656" s="151">
        <v>-3</v>
      </c>
      <c r="F656" s="151">
        <v>26</v>
      </c>
      <c r="G656" s="151">
        <v>-2</v>
      </c>
      <c r="H656" s="151">
        <v>-5</v>
      </c>
      <c r="I656" s="151">
        <v>2</v>
      </c>
      <c r="J656" s="152">
        <v>0.5</v>
      </c>
      <c r="K656" s="152">
        <v>1.33</v>
      </c>
      <c r="L656" s="152">
        <v>12.2</v>
      </c>
      <c r="M656" s="152">
        <v>0.4</v>
      </c>
      <c r="N656" s="136" t="s">
        <v>645</v>
      </c>
      <c r="O656" s="138">
        <v>2003</v>
      </c>
      <c r="P656" s="136" t="s">
        <v>1027</v>
      </c>
      <c r="Q656" s="136">
        <v>551150</v>
      </c>
      <c r="R656" s="136" t="s">
        <v>804</v>
      </c>
      <c r="S656" s="136" t="s">
        <v>221</v>
      </c>
      <c r="T656"/>
      <c r="U656" s="136"/>
      <c r="V656" s="136"/>
      <c r="W656"/>
    </row>
    <row r="657" spans="2:23" ht="12.75">
      <c r="B657" s="136" t="s">
        <v>363</v>
      </c>
      <c r="C657" s="151">
        <v>-32</v>
      </c>
      <c r="D657" s="151">
        <v>34</v>
      </c>
      <c r="E657" s="151">
        <v>4</v>
      </c>
      <c r="F657" s="151">
        <v>58</v>
      </c>
      <c r="G657" s="151">
        <v>10</v>
      </c>
      <c r="H657" s="151">
        <v>10</v>
      </c>
      <c r="I657" s="151">
        <v>17</v>
      </c>
      <c r="J657" s="152">
        <v>0.7</v>
      </c>
      <c r="K657" s="152">
        <v>1.916</v>
      </c>
      <c r="L657" s="152">
        <v>15.9</v>
      </c>
      <c r="M657" s="152">
        <v>1.6</v>
      </c>
      <c r="N657" s="136" t="s">
        <v>645</v>
      </c>
      <c r="O657" s="138">
        <v>2005</v>
      </c>
      <c r="P657" s="136" t="s">
        <v>1027</v>
      </c>
      <c r="Q657" s="136">
        <v>819029</v>
      </c>
      <c r="R657" s="136" t="s">
        <v>804</v>
      </c>
      <c r="S657" s="136" t="s">
        <v>360</v>
      </c>
      <c r="T657"/>
      <c r="U657" s="136"/>
      <c r="V657" s="136"/>
      <c r="W657"/>
    </row>
    <row r="658" spans="2:23" ht="12.75">
      <c r="B658" s="136" t="s">
        <v>269</v>
      </c>
      <c r="C658" s="151">
        <v>-26</v>
      </c>
      <c r="D658" s="151">
        <v>22</v>
      </c>
      <c r="E658" s="151">
        <v>-1</v>
      </c>
      <c r="F658" s="151">
        <v>41</v>
      </c>
      <c r="G658" s="151">
        <v>13</v>
      </c>
      <c r="H658" s="151">
        <v>7</v>
      </c>
      <c r="I658" s="151">
        <v>20</v>
      </c>
      <c r="J658" s="152">
        <v>0.5</v>
      </c>
      <c r="K658" s="152">
        <v>1.34</v>
      </c>
      <c r="L658" s="152">
        <v>12.3</v>
      </c>
      <c r="M658" s="152">
        <v>1.8</v>
      </c>
      <c r="N658" s="136" t="s">
        <v>645</v>
      </c>
      <c r="O658" s="138">
        <v>2003</v>
      </c>
      <c r="P658" s="136" t="s">
        <v>1027</v>
      </c>
      <c r="Q658" s="136">
        <v>586982</v>
      </c>
      <c r="R658" s="136" t="s">
        <v>804</v>
      </c>
      <c r="S658" s="136" t="s">
        <v>267</v>
      </c>
      <c r="T658"/>
      <c r="U658" s="136"/>
      <c r="V658" s="136"/>
      <c r="W658"/>
    </row>
    <row r="659" spans="2:23" ht="12.75">
      <c r="B659" s="136" t="s">
        <v>170</v>
      </c>
      <c r="C659" s="151">
        <v>-35</v>
      </c>
      <c r="D659" s="151">
        <v>9</v>
      </c>
      <c r="E659" s="151">
        <v>8</v>
      </c>
      <c r="F659" s="151">
        <v>31</v>
      </c>
      <c r="G659" s="151">
        <v>15</v>
      </c>
      <c r="H659" s="151">
        <v>3</v>
      </c>
      <c r="I659" s="151">
        <v>6</v>
      </c>
      <c r="J659" s="152">
        <v>0.5</v>
      </c>
      <c r="K659" s="152">
        <v>1.327</v>
      </c>
      <c r="L659" s="152">
        <v>8.8</v>
      </c>
      <c r="M659" s="152">
        <v>1.8</v>
      </c>
      <c r="N659" s="136" t="s">
        <v>645</v>
      </c>
      <c r="O659" s="138">
        <v>2003</v>
      </c>
      <c r="P659" s="136" t="s">
        <v>1027</v>
      </c>
      <c r="Q659" s="136">
        <v>515320</v>
      </c>
      <c r="R659" s="136" t="s">
        <v>804</v>
      </c>
      <c r="S659" s="136" t="s">
        <v>131</v>
      </c>
      <c r="T659"/>
      <c r="U659" s="136"/>
      <c r="V659" s="136"/>
      <c r="W659"/>
    </row>
    <row r="660" spans="2:23" ht="12.75">
      <c r="B660" s="136" t="s">
        <v>271</v>
      </c>
      <c r="C660" s="151">
        <v>-23</v>
      </c>
      <c r="D660" s="151">
        <v>66</v>
      </c>
      <c r="E660" s="151">
        <v>1</v>
      </c>
      <c r="F660" s="151">
        <v>44</v>
      </c>
      <c r="G660" s="151">
        <v>19</v>
      </c>
      <c r="H660" s="151">
        <v>17</v>
      </c>
      <c r="I660" s="151">
        <v>53</v>
      </c>
      <c r="J660" s="152">
        <v>0.7</v>
      </c>
      <c r="K660" s="152">
        <v>1.827</v>
      </c>
      <c r="L660" s="152">
        <v>17.4</v>
      </c>
      <c r="M660" s="152">
        <v>2</v>
      </c>
      <c r="N660" s="136" t="s">
        <v>645</v>
      </c>
      <c r="O660" s="138">
        <v>2003</v>
      </c>
      <c r="P660" s="136" t="s">
        <v>1027</v>
      </c>
      <c r="Q660" s="136">
        <v>362327</v>
      </c>
      <c r="R660" s="136" t="s">
        <v>804</v>
      </c>
      <c r="S660" s="136" t="s">
        <v>267</v>
      </c>
      <c r="T660"/>
      <c r="U660" s="136"/>
      <c r="V660" s="136"/>
      <c r="W660"/>
    </row>
    <row r="661" spans="2:23" ht="12.75">
      <c r="B661" s="136" t="s">
        <v>265</v>
      </c>
      <c r="C661" s="151">
        <v>-26</v>
      </c>
      <c r="D661" s="151">
        <v>7</v>
      </c>
      <c r="E661" s="151">
        <v>5</v>
      </c>
      <c r="F661" s="151">
        <v>21</v>
      </c>
      <c r="G661" s="151">
        <v>-4</v>
      </c>
      <c r="H661" s="151">
        <v>-1</v>
      </c>
      <c r="I661" s="151">
        <v>3</v>
      </c>
      <c r="J661" s="152">
        <v>0.7</v>
      </c>
      <c r="K661" s="152">
        <v>1.827</v>
      </c>
      <c r="L661" s="152">
        <v>13.7</v>
      </c>
      <c r="M661" s="152">
        <v>0.4</v>
      </c>
      <c r="N661" s="136" t="s">
        <v>645</v>
      </c>
      <c r="O661" s="138">
        <v>2003</v>
      </c>
      <c r="P661" s="136" t="s">
        <v>1027</v>
      </c>
      <c r="Q661" s="136">
        <v>398156</v>
      </c>
      <c r="R661" s="136" t="s">
        <v>804</v>
      </c>
      <c r="S661" s="136" t="s">
        <v>221</v>
      </c>
      <c r="T661"/>
      <c r="U661" s="136"/>
      <c r="V661" s="136"/>
      <c r="W661"/>
    </row>
    <row r="662" spans="2:23" ht="12.75">
      <c r="B662" s="136" t="s">
        <v>896</v>
      </c>
      <c r="C662" s="151"/>
      <c r="D662" s="151"/>
      <c r="E662" s="151"/>
      <c r="F662" s="151"/>
      <c r="G662" s="151"/>
      <c r="H662" s="151"/>
      <c r="I662" s="151"/>
      <c r="J662" s="152">
        <v>0.8</v>
      </c>
      <c r="K662" s="152">
        <v>2</v>
      </c>
      <c r="L662" s="152"/>
      <c r="M662" s="152"/>
      <c r="N662" s="136" t="s">
        <v>645</v>
      </c>
      <c r="O662" s="138">
        <v>2007</v>
      </c>
      <c r="P662" s="136" t="s">
        <v>646</v>
      </c>
      <c r="Q662" s="136">
        <v>324541</v>
      </c>
      <c r="R662" s="136" t="s">
        <v>897</v>
      </c>
      <c r="S662" s="136" t="s">
        <v>307</v>
      </c>
      <c r="T662"/>
      <c r="U662" s="136"/>
      <c r="V662" s="136"/>
      <c r="W662"/>
    </row>
    <row r="663" spans="2:23" ht="12.75">
      <c r="B663" s="136" t="s">
        <v>463</v>
      </c>
      <c r="C663" s="151"/>
      <c r="D663" s="151"/>
      <c r="E663" s="151"/>
      <c r="F663" s="151"/>
      <c r="G663" s="151"/>
      <c r="H663" s="151"/>
      <c r="I663" s="151"/>
      <c r="J663" s="152">
        <v>0.4</v>
      </c>
      <c r="K663" s="152">
        <v>0.95</v>
      </c>
      <c r="L663" s="152"/>
      <c r="M663" s="152"/>
      <c r="N663" s="136" t="s">
        <v>645</v>
      </c>
      <c r="O663" s="138">
        <v>2007</v>
      </c>
      <c r="P663" s="136" t="s">
        <v>646</v>
      </c>
      <c r="Q663" s="136">
        <v>360370</v>
      </c>
      <c r="R663" s="136" t="s">
        <v>897</v>
      </c>
      <c r="S663" s="136" t="s">
        <v>986</v>
      </c>
      <c r="T663"/>
      <c r="U663" s="136"/>
      <c r="V663" s="136"/>
      <c r="W663"/>
    </row>
    <row r="664" spans="2:23" ht="12.75">
      <c r="B664" s="136" t="s">
        <v>898</v>
      </c>
      <c r="C664" s="151"/>
      <c r="D664" s="151"/>
      <c r="E664" s="151"/>
      <c r="F664" s="151"/>
      <c r="G664" s="151"/>
      <c r="H664" s="151"/>
      <c r="I664" s="151"/>
      <c r="J664" s="152">
        <v>0.6</v>
      </c>
      <c r="K664" s="152">
        <v>1.4</v>
      </c>
      <c r="L664" s="152"/>
      <c r="M664" s="152"/>
      <c r="N664" s="136" t="s">
        <v>645</v>
      </c>
      <c r="O664" s="138">
        <v>2007</v>
      </c>
      <c r="P664" s="136" t="s">
        <v>646</v>
      </c>
      <c r="Q664" s="136">
        <v>432039</v>
      </c>
      <c r="R664" s="136" t="s">
        <v>897</v>
      </c>
      <c r="S664" s="136" t="s">
        <v>307</v>
      </c>
      <c r="T664"/>
      <c r="U664" s="136"/>
      <c r="V664" s="136"/>
      <c r="W664"/>
    </row>
    <row r="665" spans="2:23" ht="12.75">
      <c r="B665" s="136" t="s">
        <v>905</v>
      </c>
      <c r="C665" s="151"/>
      <c r="D665" s="151"/>
      <c r="E665" s="151"/>
      <c r="F665" s="151"/>
      <c r="G665" s="151"/>
      <c r="H665" s="151"/>
      <c r="I665" s="151"/>
      <c r="J665" s="152">
        <v>0.2</v>
      </c>
      <c r="K665" s="152">
        <v>0.5</v>
      </c>
      <c r="L665" s="152"/>
      <c r="M665" s="152"/>
      <c r="N665" s="136" t="s">
        <v>645</v>
      </c>
      <c r="O665" s="138">
        <v>2007</v>
      </c>
      <c r="P665" s="136" t="s">
        <v>646</v>
      </c>
      <c r="Q665" s="136">
        <v>396200</v>
      </c>
      <c r="R665" s="136" t="s">
        <v>897</v>
      </c>
      <c r="S665" s="136" t="s">
        <v>986</v>
      </c>
      <c r="T665"/>
      <c r="U665" s="136"/>
      <c r="V665" s="136"/>
      <c r="W665"/>
    </row>
    <row r="666" spans="2:23" ht="12.75">
      <c r="B666" s="136" t="s">
        <v>900</v>
      </c>
      <c r="C666" s="151"/>
      <c r="D666" s="151"/>
      <c r="E666" s="151"/>
      <c r="F666" s="151"/>
      <c r="G666" s="151"/>
      <c r="H666" s="151"/>
      <c r="I666" s="151"/>
      <c r="J666" s="152">
        <v>0.7</v>
      </c>
      <c r="K666" s="152">
        <v>1.6</v>
      </c>
      <c r="L666" s="152"/>
      <c r="M666" s="152"/>
      <c r="N666" s="136" t="s">
        <v>645</v>
      </c>
      <c r="O666" s="138">
        <v>2007</v>
      </c>
      <c r="P666" s="136" t="s">
        <v>646</v>
      </c>
      <c r="Q666" s="136">
        <v>467860</v>
      </c>
      <c r="R666" s="136" t="s">
        <v>897</v>
      </c>
      <c r="S666" s="136" t="s">
        <v>307</v>
      </c>
      <c r="T666"/>
      <c r="U666" s="136"/>
      <c r="V666" s="136"/>
      <c r="W666"/>
    </row>
    <row r="667" spans="2:23" ht="12.75">
      <c r="B667" s="136" t="s">
        <v>899</v>
      </c>
      <c r="C667" s="151"/>
      <c r="D667" s="151"/>
      <c r="E667" s="151"/>
      <c r="F667" s="151"/>
      <c r="G667" s="151"/>
      <c r="H667" s="151"/>
      <c r="I667" s="151"/>
      <c r="J667" s="152">
        <v>0.9</v>
      </c>
      <c r="K667" s="152">
        <v>2.2</v>
      </c>
      <c r="L667" s="152"/>
      <c r="M667" s="152"/>
      <c r="N667" s="136" t="s">
        <v>645</v>
      </c>
      <c r="O667" s="138">
        <v>2007</v>
      </c>
      <c r="P667" s="136" t="s">
        <v>646</v>
      </c>
      <c r="Q667" s="136">
        <v>503698</v>
      </c>
      <c r="R667" s="136" t="s">
        <v>897</v>
      </c>
      <c r="S667" s="136" t="s">
        <v>307</v>
      </c>
      <c r="T667"/>
      <c r="U667" s="136"/>
      <c r="V667" s="136"/>
      <c r="W667"/>
    </row>
    <row r="668" spans="2:23" ht="12.75">
      <c r="B668" s="136" t="s">
        <v>472</v>
      </c>
      <c r="C668" s="151">
        <v>-37</v>
      </c>
      <c r="D668" s="151">
        <v>2</v>
      </c>
      <c r="E668" s="151">
        <v>-3</v>
      </c>
      <c r="F668" s="151">
        <v>26</v>
      </c>
      <c r="G668" s="151">
        <v>-5</v>
      </c>
      <c r="H668" s="151">
        <v>-5</v>
      </c>
      <c r="I668" s="151">
        <v>5</v>
      </c>
      <c r="J668" s="152">
        <v>0.7</v>
      </c>
      <c r="K668" s="152">
        <v>1.7</v>
      </c>
      <c r="L668" s="152">
        <v>12.3</v>
      </c>
      <c r="M668" s="152">
        <v>0.4</v>
      </c>
      <c r="N668" s="136" t="s">
        <v>644</v>
      </c>
      <c r="O668" s="138">
        <v>2003</v>
      </c>
      <c r="P668" s="136" t="s">
        <v>1027</v>
      </c>
      <c r="Q668" s="136">
        <v>815365</v>
      </c>
      <c r="R668" s="136" t="s">
        <v>784</v>
      </c>
      <c r="S668" s="136" t="s">
        <v>221</v>
      </c>
      <c r="T668"/>
      <c r="U668" s="136"/>
      <c r="V668" s="136"/>
      <c r="W668"/>
    </row>
    <row r="669" spans="2:23" ht="12.75">
      <c r="B669" s="136" t="s">
        <v>471</v>
      </c>
      <c r="C669" s="151">
        <v>-29</v>
      </c>
      <c r="D669" s="151">
        <v>6</v>
      </c>
      <c r="E669" s="151">
        <v>-2</v>
      </c>
      <c r="F669" s="151">
        <v>58</v>
      </c>
      <c r="G669" s="151">
        <v>-15</v>
      </c>
      <c r="H669" s="151">
        <v>0</v>
      </c>
      <c r="I669" s="151">
        <v>-7</v>
      </c>
      <c r="J669" s="152">
        <v>0.7</v>
      </c>
      <c r="K669" s="152">
        <v>1.7</v>
      </c>
      <c r="L669" s="152">
        <v>15.1</v>
      </c>
      <c r="M669" s="152">
        <v>0.3</v>
      </c>
      <c r="N669" s="136" t="s">
        <v>788</v>
      </c>
      <c r="O669" s="138">
        <v>2003</v>
      </c>
      <c r="P669" s="136" t="s">
        <v>1027</v>
      </c>
      <c r="Q669" s="136">
        <v>378737</v>
      </c>
      <c r="R669" s="136" t="s">
        <v>784</v>
      </c>
      <c r="S669" s="136" t="s">
        <v>441</v>
      </c>
      <c r="T669"/>
      <c r="U669" s="136"/>
      <c r="V669" s="136"/>
      <c r="W669"/>
    </row>
    <row r="670" spans="2:23" ht="12.75">
      <c r="B670" s="136" t="s">
        <v>467</v>
      </c>
      <c r="C670" s="151"/>
      <c r="D670" s="151"/>
      <c r="E670" s="151"/>
      <c r="F670" s="151"/>
      <c r="G670" s="151"/>
      <c r="H670" s="151"/>
      <c r="I670" s="151">
        <v>24</v>
      </c>
      <c r="J670" s="152">
        <v>0.9</v>
      </c>
      <c r="K670" s="152">
        <v>2.15</v>
      </c>
      <c r="L670" s="152"/>
      <c r="M670" s="152"/>
      <c r="N670" s="136" t="s">
        <v>644</v>
      </c>
      <c r="O670" s="138">
        <v>2006</v>
      </c>
      <c r="P670" s="136" t="s">
        <v>1027</v>
      </c>
      <c r="Q670" s="136">
        <v>233460</v>
      </c>
      <c r="R670" s="136" t="s">
        <v>784</v>
      </c>
      <c r="S670" s="136" t="s">
        <v>267</v>
      </c>
      <c r="T670"/>
      <c r="U670" s="136"/>
      <c r="V670" s="136"/>
      <c r="W670"/>
    </row>
    <row r="671" spans="2:23" ht="12.75">
      <c r="B671" s="136" t="s">
        <v>466</v>
      </c>
      <c r="C671" s="151">
        <v>-28</v>
      </c>
      <c r="D671" s="151">
        <v>57</v>
      </c>
      <c r="E671" s="151">
        <v>4</v>
      </c>
      <c r="F671" s="151">
        <v>31</v>
      </c>
      <c r="G671" s="151">
        <v>50</v>
      </c>
      <c r="H671" s="151">
        <v>19</v>
      </c>
      <c r="I671" s="151">
        <v>36</v>
      </c>
      <c r="J671" s="152">
        <v>0.9</v>
      </c>
      <c r="K671" s="152">
        <v>2.15</v>
      </c>
      <c r="L671" s="152">
        <v>13</v>
      </c>
      <c r="M671" s="152">
        <v>2.6</v>
      </c>
      <c r="N671" s="136" t="s">
        <v>644</v>
      </c>
      <c r="O671" s="138">
        <v>2006</v>
      </c>
      <c r="P671" s="136" t="s">
        <v>1027</v>
      </c>
      <c r="Q671" s="136">
        <v>197632</v>
      </c>
      <c r="R671" s="136" t="s">
        <v>784</v>
      </c>
      <c r="S671" s="136" t="s">
        <v>267</v>
      </c>
      <c r="T671"/>
      <c r="U671" s="136"/>
      <c r="V671" s="136"/>
      <c r="W671"/>
    </row>
    <row r="672" spans="2:23" ht="12.75">
      <c r="B672" s="136" t="s">
        <v>473</v>
      </c>
      <c r="C672" s="151">
        <v>-56</v>
      </c>
      <c r="D672" s="151">
        <v>16</v>
      </c>
      <c r="E672" s="151">
        <v>-8</v>
      </c>
      <c r="F672" s="151">
        <v>15</v>
      </c>
      <c r="G672" s="151">
        <v>-4</v>
      </c>
      <c r="H672" s="151">
        <v>-12</v>
      </c>
      <c r="I672" s="151">
        <v>11</v>
      </c>
      <c r="J672" s="152">
        <v>0.8</v>
      </c>
      <c r="K672" s="152">
        <v>2.1</v>
      </c>
      <c r="L672" s="152">
        <v>13.4</v>
      </c>
      <c r="M672" s="152">
        <v>0.4</v>
      </c>
      <c r="N672" s="136" t="s">
        <v>644</v>
      </c>
      <c r="O672" s="138">
        <v>2003</v>
      </c>
      <c r="P672" s="136" t="s">
        <v>1027</v>
      </c>
      <c r="Q672" s="136">
        <v>851196</v>
      </c>
      <c r="R672" s="136" t="s">
        <v>784</v>
      </c>
      <c r="S672" s="136" t="s">
        <v>528</v>
      </c>
      <c r="T672"/>
      <c r="U672" s="136"/>
      <c r="V672" s="136"/>
      <c r="W672"/>
    </row>
    <row r="673" spans="2:23" ht="12.75">
      <c r="B673" s="136" t="s">
        <v>474</v>
      </c>
      <c r="C673" s="151">
        <v>-37</v>
      </c>
      <c r="D673" s="151">
        <v>-2</v>
      </c>
      <c r="E673" s="151">
        <v>-5</v>
      </c>
      <c r="F673" s="151">
        <v>34</v>
      </c>
      <c r="G673" s="151">
        <v>-2</v>
      </c>
      <c r="H673" s="151">
        <v>-5</v>
      </c>
      <c r="I673" s="151">
        <v>2</v>
      </c>
      <c r="J673" s="152">
        <v>0.8</v>
      </c>
      <c r="K673" s="152">
        <v>2.1</v>
      </c>
      <c r="L673" s="152">
        <v>11.9</v>
      </c>
      <c r="M673" s="152">
        <v>0.5</v>
      </c>
      <c r="N673" s="136" t="s">
        <v>644</v>
      </c>
      <c r="O673" s="138">
        <v>2003</v>
      </c>
      <c r="P673" s="136" t="s">
        <v>1027</v>
      </c>
      <c r="Q673" s="136">
        <v>887026</v>
      </c>
      <c r="R673" s="136" t="s">
        <v>784</v>
      </c>
      <c r="S673" s="136" t="s">
        <v>548</v>
      </c>
      <c r="T673"/>
      <c r="U673" s="136"/>
      <c r="V673" s="136"/>
      <c r="W673"/>
    </row>
    <row r="674" spans="2:23" ht="12.75">
      <c r="B674" s="136" t="s">
        <v>475</v>
      </c>
      <c r="C674" s="151">
        <v>-33</v>
      </c>
      <c r="D674" s="151">
        <v>10</v>
      </c>
      <c r="E674" s="151">
        <v>4</v>
      </c>
      <c r="F674" s="151">
        <v>40</v>
      </c>
      <c r="G674" s="151">
        <v>5</v>
      </c>
      <c r="H674" s="151">
        <v>2</v>
      </c>
      <c r="I674" s="151">
        <v>-4</v>
      </c>
      <c r="J674" s="152">
        <v>0.8</v>
      </c>
      <c r="K674" s="152">
        <v>2.1</v>
      </c>
      <c r="L674" s="152">
        <v>12.5</v>
      </c>
      <c r="M674" s="152">
        <v>0.8</v>
      </c>
      <c r="N674" s="136" t="s">
        <v>644</v>
      </c>
      <c r="O674" s="138">
        <v>2003</v>
      </c>
      <c r="P674" s="136" t="s">
        <v>1027</v>
      </c>
      <c r="Q674" s="136">
        <v>922856</v>
      </c>
      <c r="R674" s="136" t="s">
        <v>784</v>
      </c>
      <c r="S674" s="136" t="s">
        <v>563</v>
      </c>
      <c r="T674"/>
      <c r="U674" s="136"/>
      <c r="V674" s="136"/>
      <c r="W674"/>
    </row>
    <row r="675" spans="2:23" ht="12.75">
      <c r="B675" s="136" t="s">
        <v>469</v>
      </c>
      <c r="C675" s="151">
        <v>-38</v>
      </c>
      <c r="D675" s="151">
        <v>5</v>
      </c>
      <c r="E675" s="151">
        <v>-2</v>
      </c>
      <c r="F675" s="151">
        <v>31</v>
      </c>
      <c r="G675" s="151">
        <v>0</v>
      </c>
      <c r="H675" s="151">
        <v>-4</v>
      </c>
      <c r="I675" s="151">
        <v>6</v>
      </c>
      <c r="J675" s="152">
        <v>0.7</v>
      </c>
      <c r="K675" s="152">
        <v>1.7</v>
      </c>
      <c r="L675" s="152">
        <v>11</v>
      </c>
      <c r="M675" s="152">
        <v>0.8</v>
      </c>
      <c r="N675" s="136" t="s">
        <v>644</v>
      </c>
      <c r="O675" s="138">
        <v>2003</v>
      </c>
      <c r="P675" s="136" t="s">
        <v>1027</v>
      </c>
      <c r="Q675" s="136">
        <v>303412</v>
      </c>
      <c r="R675" s="136" t="s">
        <v>784</v>
      </c>
      <c r="S675" s="136" t="s">
        <v>307</v>
      </c>
      <c r="T675"/>
      <c r="U675" s="136"/>
      <c r="V675" s="136"/>
      <c r="W675"/>
    </row>
    <row r="676" spans="2:23" ht="12.75">
      <c r="B676" s="136" t="s">
        <v>477</v>
      </c>
      <c r="C676" s="151">
        <v>-28</v>
      </c>
      <c r="D676" s="151">
        <v>22</v>
      </c>
      <c r="E676" s="151">
        <v>13</v>
      </c>
      <c r="F676" s="151">
        <v>42</v>
      </c>
      <c r="G676" s="151">
        <v>25</v>
      </c>
      <c r="H676" s="151">
        <v>12</v>
      </c>
      <c r="I676" s="151">
        <v>7</v>
      </c>
      <c r="J676" s="152">
        <v>0.8</v>
      </c>
      <c r="K676" s="152">
        <v>2.1</v>
      </c>
      <c r="L676" s="152">
        <v>13.1</v>
      </c>
      <c r="M676" s="152">
        <v>1.7</v>
      </c>
      <c r="N676" s="136" t="s">
        <v>643</v>
      </c>
      <c r="O676" s="138">
        <v>2003</v>
      </c>
      <c r="P676" s="136" t="s">
        <v>1027</v>
      </c>
      <c r="Q676" s="136">
        <v>994517</v>
      </c>
      <c r="R676" s="136" t="s">
        <v>784</v>
      </c>
      <c r="S676" s="136" t="s">
        <v>199</v>
      </c>
      <c r="T676"/>
      <c r="U676" s="136"/>
      <c r="V676" s="136"/>
      <c r="W676"/>
    </row>
    <row r="677" spans="2:23" ht="12.75">
      <c r="B677" s="136" t="s">
        <v>470</v>
      </c>
      <c r="C677" s="151">
        <v>-35</v>
      </c>
      <c r="D677" s="151">
        <v>20</v>
      </c>
      <c r="E677" s="151">
        <v>9</v>
      </c>
      <c r="F677" s="151">
        <v>30</v>
      </c>
      <c r="G677" s="151">
        <v>10</v>
      </c>
      <c r="H677" s="151">
        <v>4</v>
      </c>
      <c r="I677" s="151">
        <v>7</v>
      </c>
      <c r="J677" s="152">
        <v>0.7</v>
      </c>
      <c r="K677" s="152">
        <v>1.7</v>
      </c>
      <c r="L677" s="152">
        <v>9.3</v>
      </c>
      <c r="M677" s="152">
        <v>1.5</v>
      </c>
      <c r="N677" s="136" t="s">
        <v>643</v>
      </c>
      <c r="O677" s="138">
        <v>2004</v>
      </c>
      <c r="P677" s="136" t="s">
        <v>1027</v>
      </c>
      <c r="Q677" s="136">
        <v>356188</v>
      </c>
      <c r="R677" s="136" t="s">
        <v>784</v>
      </c>
      <c r="S677" s="136" t="s">
        <v>131</v>
      </c>
      <c r="T677"/>
      <c r="U677" s="136"/>
      <c r="V677" s="136"/>
      <c r="W677"/>
    </row>
    <row r="678" spans="2:23" ht="12.75">
      <c r="B678" s="136" t="s">
        <v>476</v>
      </c>
      <c r="C678" s="151">
        <v>-42</v>
      </c>
      <c r="D678" s="151">
        <v>20</v>
      </c>
      <c r="E678" s="151">
        <v>14</v>
      </c>
      <c r="F678" s="151">
        <v>33</v>
      </c>
      <c r="G678" s="151">
        <v>16</v>
      </c>
      <c r="H678" s="151">
        <v>4</v>
      </c>
      <c r="I678" s="151">
        <v>9</v>
      </c>
      <c r="J678" s="152">
        <v>0.7</v>
      </c>
      <c r="K678" s="152">
        <v>1.7</v>
      </c>
      <c r="L678" s="152">
        <v>11.1</v>
      </c>
      <c r="M678" s="152">
        <v>1.7</v>
      </c>
      <c r="N678" s="136" t="s">
        <v>643</v>
      </c>
      <c r="O678" s="138">
        <v>2003</v>
      </c>
      <c r="P678" s="136" t="s">
        <v>1027</v>
      </c>
      <c r="Q678" s="136">
        <v>958686</v>
      </c>
      <c r="R678" s="136" t="s">
        <v>784</v>
      </c>
      <c r="S678" s="136" t="s">
        <v>182</v>
      </c>
      <c r="T678"/>
      <c r="U678" s="136"/>
      <c r="V678" s="136"/>
      <c r="W678"/>
    </row>
    <row r="679" spans="2:23" ht="12.75">
      <c r="B679" s="136" t="s">
        <v>468</v>
      </c>
      <c r="C679" s="151">
        <v>-21</v>
      </c>
      <c r="D679" s="151">
        <v>25</v>
      </c>
      <c r="E679" s="151">
        <v>16</v>
      </c>
      <c r="F679" s="151">
        <v>66</v>
      </c>
      <c r="G679" s="151">
        <v>7</v>
      </c>
      <c r="H679" s="151">
        <v>15</v>
      </c>
      <c r="I679" s="151">
        <v>9</v>
      </c>
      <c r="J679" s="152">
        <v>0.9</v>
      </c>
      <c r="K679" s="152">
        <v>2.15</v>
      </c>
      <c r="L679" s="152">
        <v>15.4</v>
      </c>
      <c r="M679" s="152">
        <v>1.6</v>
      </c>
      <c r="N679" s="136" t="s">
        <v>644</v>
      </c>
      <c r="O679" s="138">
        <v>2006</v>
      </c>
      <c r="P679" s="136" t="s">
        <v>1027</v>
      </c>
      <c r="Q679" s="136">
        <v>269290</v>
      </c>
      <c r="R679" s="136" t="s">
        <v>784</v>
      </c>
      <c r="S679" s="136" t="s">
        <v>360</v>
      </c>
      <c r="T679"/>
      <c r="U679" s="136"/>
      <c r="V679" s="136"/>
      <c r="W679"/>
    </row>
    <row r="680" spans="2:23" ht="12.75">
      <c r="B680" s="136" t="s">
        <v>465</v>
      </c>
      <c r="C680" s="151">
        <v>-26</v>
      </c>
      <c r="D680" s="151">
        <v>22</v>
      </c>
      <c r="E680" s="151">
        <v>-2</v>
      </c>
      <c r="F680" s="151">
        <v>45</v>
      </c>
      <c r="G680" s="151">
        <v>20</v>
      </c>
      <c r="H680" s="151">
        <v>9</v>
      </c>
      <c r="I680" s="151">
        <v>28</v>
      </c>
      <c r="J680" s="152">
        <v>0.9</v>
      </c>
      <c r="K680" s="152">
        <v>2.15</v>
      </c>
      <c r="L680" s="152">
        <v>14</v>
      </c>
      <c r="M680" s="152">
        <v>1.8</v>
      </c>
      <c r="N680" s="136" t="s">
        <v>644</v>
      </c>
      <c r="O680" s="138">
        <v>2003</v>
      </c>
      <c r="P680" s="136" t="s">
        <v>1027</v>
      </c>
      <c r="Q680" s="136">
        <v>166173</v>
      </c>
      <c r="R680" s="136" t="s">
        <v>784</v>
      </c>
      <c r="S680" s="136" t="s">
        <v>267</v>
      </c>
      <c r="T680"/>
      <c r="U680" s="136"/>
      <c r="V680" s="136"/>
      <c r="W680"/>
    </row>
    <row r="681" spans="2:23" ht="12.75">
      <c r="B681" s="136" t="s">
        <v>729</v>
      </c>
      <c r="C681" s="151">
        <v>-42</v>
      </c>
      <c r="D681" s="151">
        <v>4</v>
      </c>
      <c r="E681" s="151">
        <v>4</v>
      </c>
      <c r="F681" s="151">
        <v>24</v>
      </c>
      <c r="G681" s="151">
        <v>-1</v>
      </c>
      <c r="H681" s="151">
        <v>-5</v>
      </c>
      <c r="I681" s="151">
        <v>1</v>
      </c>
      <c r="J681" s="152">
        <v>0.6</v>
      </c>
      <c r="K681" s="152">
        <v>1.3</v>
      </c>
      <c r="L681" s="152">
        <v>10.7</v>
      </c>
      <c r="M681" s="152">
        <v>0.5</v>
      </c>
      <c r="N681" s="136" t="s">
        <v>643</v>
      </c>
      <c r="O681" s="138">
        <v>2006</v>
      </c>
      <c r="P681" s="136" t="s">
        <v>1027</v>
      </c>
      <c r="Q681" s="136">
        <v>985895</v>
      </c>
      <c r="R681" s="136" t="s">
        <v>168</v>
      </c>
      <c r="S681" s="136" t="s">
        <v>307</v>
      </c>
      <c r="T681"/>
      <c r="U681" s="136"/>
      <c r="V681" s="136"/>
      <c r="W681"/>
    </row>
    <row r="682" spans="2:23" ht="12.75">
      <c r="B682" s="136" t="s">
        <v>953</v>
      </c>
      <c r="C682" s="151">
        <v>1</v>
      </c>
      <c r="D682" s="151">
        <v>2</v>
      </c>
      <c r="E682" s="151">
        <v>1</v>
      </c>
      <c r="F682" s="151">
        <v>7</v>
      </c>
      <c r="G682" s="151">
        <v>-1</v>
      </c>
      <c r="H682" s="151">
        <v>2</v>
      </c>
      <c r="I682" s="151">
        <v>5</v>
      </c>
      <c r="J682" s="152">
        <v>0.2</v>
      </c>
      <c r="K682" s="152">
        <v>0.35</v>
      </c>
      <c r="L682" s="152">
        <v>4.2</v>
      </c>
      <c r="M682" s="152">
        <v>0.2</v>
      </c>
      <c r="N682" s="136" t="s">
        <v>643</v>
      </c>
      <c r="O682" s="138">
        <v>2003</v>
      </c>
      <c r="P682" s="136" t="s">
        <v>1027</v>
      </c>
      <c r="Q682" s="136">
        <v>659292</v>
      </c>
      <c r="R682" s="136" t="s">
        <v>168</v>
      </c>
      <c r="S682" s="136" t="s">
        <v>951</v>
      </c>
      <c r="T682"/>
      <c r="U682" s="136"/>
      <c r="V682" s="136"/>
      <c r="W682"/>
    </row>
    <row r="683" spans="2:23" ht="12.75">
      <c r="B683" s="136" t="s">
        <v>997</v>
      </c>
      <c r="C683" s="151">
        <v>-16</v>
      </c>
      <c r="D683" s="151">
        <v>-15</v>
      </c>
      <c r="E683" s="151">
        <v>-8</v>
      </c>
      <c r="F683" s="151">
        <v>24</v>
      </c>
      <c r="G683" s="151">
        <v>-9</v>
      </c>
      <c r="H683" s="151">
        <v>-6</v>
      </c>
      <c r="I683" s="151">
        <v>2</v>
      </c>
      <c r="J683" s="152">
        <v>0.2</v>
      </c>
      <c r="K683" s="152">
        <v>0.44</v>
      </c>
      <c r="L683" s="152">
        <v>10.1</v>
      </c>
      <c r="M683" s="152">
        <v>-0.1</v>
      </c>
      <c r="N683" s="136" t="s">
        <v>644</v>
      </c>
      <c r="O683" s="138">
        <v>2003</v>
      </c>
      <c r="P683" s="136" t="s">
        <v>1027</v>
      </c>
      <c r="Q683" s="136">
        <v>623462</v>
      </c>
      <c r="R683" s="136" t="s">
        <v>168</v>
      </c>
      <c r="S683" s="136" t="s">
        <v>986</v>
      </c>
      <c r="T683"/>
      <c r="U683" s="136"/>
      <c r="V683" s="136"/>
      <c r="W683"/>
    </row>
    <row r="684" spans="2:23" ht="12.75">
      <c r="B684" s="136" t="s">
        <v>810</v>
      </c>
      <c r="C684" s="151"/>
      <c r="D684" s="151">
        <v>18</v>
      </c>
      <c r="E684" s="151">
        <v>13</v>
      </c>
      <c r="F684" s="151">
        <v>30</v>
      </c>
      <c r="G684" s="151">
        <v>5</v>
      </c>
      <c r="H684" s="151"/>
      <c r="I684" s="151">
        <v>4</v>
      </c>
      <c r="J684" s="152">
        <v>1</v>
      </c>
      <c r="K684" s="152">
        <v>2.7</v>
      </c>
      <c r="L684" s="152">
        <v>10.1</v>
      </c>
      <c r="M684" s="152">
        <v>1.2</v>
      </c>
      <c r="N684" s="136" t="s">
        <v>643</v>
      </c>
      <c r="O684" s="138">
        <v>2006</v>
      </c>
      <c r="P684" s="136" t="s">
        <v>1027</v>
      </c>
      <c r="Q684" s="136">
        <v>611830</v>
      </c>
      <c r="R684" s="136" t="s">
        <v>168</v>
      </c>
      <c r="S684" s="136" t="s">
        <v>307</v>
      </c>
      <c r="T684"/>
      <c r="U684" s="136"/>
      <c r="V684" s="136"/>
      <c r="W684"/>
    </row>
    <row r="685" spans="2:23" ht="12.75">
      <c r="B685" s="136" t="s">
        <v>782</v>
      </c>
      <c r="C685" s="151"/>
      <c r="D685" s="151">
        <v>14</v>
      </c>
      <c r="E685" s="151">
        <v>11</v>
      </c>
      <c r="F685" s="151">
        <v>23</v>
      </c>
      <c r="G685" s="151">
        <v>2</v>
      </c>
      <c r="H685" s="151"/>
      <c r="I685" s="151">
        <v>3</v>
      </c>
      <c r="J685" s="152">
        <v>0.9</v>
      </c>
      <c r="K685" s="152">
        <v>2.24</v>
      </c>
      <c r="L685" s="152">
        <v>7.9</v>
      </c>
      <c r="M685" s="152">
        <v>1.1</v>
      </c>
      <c r="N685" s="136" t="s">
        <v>643</v>
      </c>
      <c r="O685" s="138">
        <v>2006</v>
      </c>
      <c r="P685" s="136" t="s">
        <v>1027</v>
      </c>
      <c r="Q685" s="136">
        <v>150292</v>
      </c>
      <c r="R685" s="136" t="s">
        <v>168</v>
      </c>
      <c r="S685" s="136" t="s">
        <v>611</v>
      </c>
      <c r="T685"/>
      <c r="U685" s="136"/>
      <c r="V685" s="136"/>
      <c r="W685"/>
    </row>
    <row r="686" spans="2:23" ht="12.75">
      <c r="B686" s="136" t="s">
        <v>774</v>
      </c>
      <c r="C686" s="151"/>
      <c r="D686" s="151">
        <v>11</v>
      </c>
      <c r="E686" s="151">
        <v>9</v>
      </c>
      <c r="F686" s="151">
        <v>18</v>
      </c>
      <c r="G686" s="151">
        <v>0</v>
      </c>
      <c r="H686" s="151"/>
      <c r="I686" s="151">
        <v>3</v>
      </c>
      <c r="J686" s="152">
        <v>0.9</v>
      </c>
      <c r="K686" s="152">
        <v>2.31</v>
      </c>
      <c r="L686" s="152">
        <v>6.5</v>
      </c>
      <c r="M686" s="152">
        <v>0.9</v>
      </c>
      <c r="N686" s="136" t="s">
        <v>643</v>
      </c>
      <c r="O686" s="138">
        <v>2006</v>
      </c>
      <c r="P686" s="136" t="s">
        <v>1027</v>
      </c>
      <c r="Q686" s="136">
        <v>114462</v>
      </c>
      <c r="R686" s="136" t="s">
        <v>168</v>
      </c>
      <c r="S686" s="136" t="s">
        <v>611</v>
      </c>
      <c r="T686"/>
      <c r="U686" s="136"/>
      <c r="V686" s="136"/>
      <c r="W686"/>
    </row>
    <row r="687" spans="2:23" ht="12.75">
      <c r="B687" s="136" t="s">
        <v>1033</v>
      </c>
      <c r="C687" s="151"/>
      <c r="D687" s="151"/>
      <c r="E687" s="151"/>
      <c r="F687" s="151"/>
      <c r="G687" s="151">
        <v>-1</v>
      </c>
      <c r="H687" s="151"/>
      <c r="I687" s="151">
        <v>3</v>
      </c>
      <c r="J687" s="152">
        <v>0.8</v>
      </c>
      <c r="K687" s="152">
        <v>2.06</v>
      </c>
      <c r="L687" s="152"/>
      <c r="M687" s="152"/>
      <c r="N687" s="136" t="s">
        <v>643</v>
      </c>
      <c r="O687" s="138">
        <v>2006</v>
      </c>
      <c r="P687" s="136" t="s">
        <v>1027</v>
      </c>
      <c r="Q687" s="136">
        <v>916064</v>
      </c>
      <c r="R687" s="136" t="s">
        <v>168</v>
      </c>
      <c r="S687" s="136" t="s">
        <v>611</v>
      </c>
      <c r="T687"/>
      <c r="U687" s="136"/>
      <c r="V687" s="136"/>
      <c r="W687"/>
    </row>
    <row r="688" spans="2:23" ht="12.75">
      <c r="B688" s="136" t="s">
        <v>811</v>
      </c>
      <c r="C688" s="151"/>
      <c r="D688" s="151"/>
      <c r="E688" s="151"/>
      <c r="F688" s="151"/>
      <c r="G688" s="151">
        <v>3</v>
      </c>
      <c r="H688" s="151"/>
      <c r="I688" s="151">
        <v>6</v>
      </c>
      <c r="J688" s="152">
        <v>0.5</v>
      </c>
      <c r="K688" s="152">
        <v>1.26</v>
      </c>
      <c r="L688" s="152"/>
      <c r="M688" s="152"/>
      <c r="N688" s="136" t="s">
        <v>643</v>
      </c>
      <c r="O688" s="138">
        <v>2006</v>
      </c>
      <c r="P688" s="136" t="s">
        <v>1027</v>
      </c>
      <c r="Q688" s="136">
        <v>647669</v>
      </c>
      <c r="R688" s="136" t="s">
        <v>168</v>
      </c>
      <c r="S688" s="136" t="s">
        <v>611</v>
      </c>
      <c r="T688"/>
      <c r="U688" s="136"/>
      <c r="V688" s="136"/>
      <c r="W688"/>
    </row>
    <row r="689" spans="2:23" ht="12.75">
      <c r="B689" s="136" t="s">
        <v>801</v>
      </c>
      <c r="C689" s="151">
        <v>-30</v>
      </c>
      <c r="D689" s="151">
        <v>11</v>
      </c>
      <c r="E689" s="151">
        <v>8</v>
      </c>
      <c r="F689" s="151">
        <v>30</v>
      </c>
      <c r="G689" s="151">
        <v>7</v>
      </c>
      <c r="H689" s="151">
        <v>3</v>
      </c>
      <c r="I689" s="151">
        <v>8</v>
      </c>
      <c r="J689" s="152">
        <v>0.7</v>
      </c>
      <c r="K689" s="152">
        <v>1.66</v>
      </c>
      <c r="L689" s="152">
        <v>8.7</v>
      </c>
      <c r="M689" s="152">
        <v>1.4</v>
      </c>
      <c r="N689" s="136" t="s">
        <v>643</v>
      </c>
      <c r="O689" s="138">
        <v>2004</v>
      </c>
      <c r="P689" s="136" t="s">
        <v>1027</v>
      </c>
      <c r="Q689" s="136">
        <v>320358</v>
      </c>
      <c r="R689" s="136" t="s">
        <v>168</v>
      </c>
      <c r="S689" s="136" t="s">
        <v>307</v>
      </c>
      <c r="T689"/>
      <c r="U689" s="136"/>
      <c r="V689" s="136"/>
      <c r="W689"/>
    </row>
    <row r="690" spans="2:23" ht="12.75">
      <c r="B690" s="136" t="s">
        <v>999</v>
      </c>
      <c r="C690" s="151">
        <v>6</v>
      </c>
      <c r="D690" s="151">
        <v>3</v>
      </c>
      <c r="E690" s="151">
        <v>5</v>
      </c>
      <c r="F690" s="151">
        <v>11</v>
      </c>
      <c r="G690" s="151">
        <v>-3</v>
      </c>
      <c r="H690" s="151">
        <v>4</v>
      </c>
      <c r="I690" s="151">
        <v>3</v>
      </c>
      <c r="J690" s="152">
        <v>0.3</v>
      </c>
      <c r="K690" s="152">
        <v>0.74</v>
      </c>
      <c r="L690" s="152">
        <v>5.6</v>
      </c>
      <c r="M690" s="152">
        <v>0.3</v>
      </c>
      <c r="N690" s="136" t="s">
        <v>643</v>
      </c>
      <c r="O690" s="138">
        <v>2003</v>
      </c>
      <c r="P690" s="136" t="s">
        <v>1027</v>
      </c>
      <c r="Q690" s="136">
        <v>515973</v>
      </c>
      <c r="R690" s="136" t="s">
        <v>168</v>
      </c>
      <c r="S690" s="136" t="s">
        <v>986</v>
      </c>
      <c r="T690"/>
      <c r="U690" s="136"/>
      <c r="V690" s="136"/>
      <c r="W690"/>
    </row>
    <row r="691" spans="2:23" ht="12.75">
      <c r="B691" s="136" t="s">
        <v>628</v>
      </c>
      <c r="C691" s="151">
        <v>-21</v>
      </c>
      <c r="D691" s="151">
        <v>9</v>
      </c>
      <c r="E691" s="151">
        <v>8</v>
      </c>
      <c r="F691" s="151">
        <v>24</v>
      </c>
      <c r="G691" s="151">
        <v>4</v>
      </c>
      <c r="H691" s="151">
        <v>4</v>
      </c>
      <c r="I691" s="151">
        <v>7</v>
      </c>
      <c r="J691" s="152">
        <v>0.5</v>
      </c>
      <c r="K691" s="152">
        <v>1.22</v>
      </c>
      <c r="L691" s="152">
        <v>7.1</v>
      </c>
      <c r="M691" s="152">
        <v>1.4</v>
      </c>
      <c r="N691" s="136" t="s">
        <v>643</v>
      </c>
      <c r="O691" s="138">
        <v>2003</v>
      </c>
      <c r="P691" s="136" t="s">
        <v>1027</v>
      </c>
      <c r="Q691" s="136">
        <v>408484</v>
      </c>
      <c r="R691" s="136" t="s">
        <v>168</v>
      </c>
      <c r="S691" s="136" t="s">
        <v>611</v>
      </c>
      <c r="T691"/>
      <c r="U691" s="136"/>
      <c r="V691" s="136"/>
      <c r="W691"/>
    </row>
    <row r="692" spans="2:23" ht="12.75">
      <c r="B692" s="136" t="s">
        <v>630</v>
      </c>
      <c r="C692" s="151">
        <v>-13</v>
      </c>
      <c r="D692" s="151">
        <v>6</v>
      </c>
      <c r="E692" s="151">
        <v>7</v>
      </c>
      <c r="F692" s="151">
        <v>18</v>
      </c>
      <c r="G692" s="151">
        <v>2</v>
      </c>
      <c r="H692" s="151">
        <v>3</v>
      </c>
      <c r="I692" s="151">
        <v>6</v>
      </c>
      <c r="J692" s="152">
        <v>0.5</v>
      </c>
      <c r="K692" s="152">
        <v>1.22</v>
      </c>
      <c r="L692" s="152">
        <v>5.7</v>
      </c>
      <c r="M692" s="152">
        <v>1.2</v>
      </c>
      <c r="N692" s="136" t="s">
        <v>643</v>
      </c>
      <c r="O692" s="138">
        <v>2003</v>
      </c>
      <c r="P692" s="136" t="s">
        <v>1027</v>
      </c>
      <c r="Q692" s="136">
        <v>444315</v>
      </c>
      <c r="R692" s="136" t="s">
        <v>168</v>
      </c>
      <c r="S692" s="136" t="s">
        <v>611</v>
      </c>
      <c r="T692"/>
      <c r="U692" s="136"/>
      <c r="V692" s="136"/>
      <c r="W692"/>
    </row>
    <row r="693" spans="2:23" ht="12.75">
      <c r="B693" s="136" t="s">
        <v>627</v>
      </c>
      <c r="C693" s="151">
        <v>-4</v>
      </c>
      <c r="D693" s="151">
        <v>5</v>
      </c>
      <c r="E693" s="151">
        <v>5</v>
      </c>
      <c r="F693" s="151">
        <v>13</v>
      </c>
      <c r="G693" s="151">
        <v>0</v>
      </c>
      <c r="H693" s="151">
        <v>4</v>
      </c>
      <c r="I693" s="151">
        <v>5</v>
      </c>
      <c r="J693" s="152">
        <v>0.5</v>
      </c>
      <c r="K693" s="152">
        <v>1.26</v>
      </c>
      <c r="L693" s="152">
        <v>5.1</v>
      </c>
      <c r="M693" s="152">
        <v>0.8</v>
      </c>
      <c r="N693" s="136" t="s">
        <v>643</v>
      </c>
      <c r="O693" s="138">
        <v>2003</v>
      </c>
      <c r="P693" s="136" t="s">
        <v>1027</v>
      </c>
      <c r="Q693" s="136">
        <v>480145</v>
      </c>
      <c r="R693" s="136" t="s">
        <v>168</v>
      </c>
      <c r="S693" s="136" t="s">
        <v>611</v>
      </c>
      <c r="T693"/>
      <c r="U693" s="136"/>
      <c r="V693" s="136"/>
      <c r="W693"/>
    </row>
    <row r="694" spans="2:23" ht="12.75">
      <c r="B694" s="136" t="s">
        <v>1036</v>
      </c>
      <c r="C694" s="151"/>
      <c r="D694" s="151"/>
      <c r="E694" s="151"/>
      <c r="F694" s="151"/>
      <c r="G694" s="151"/>
      <c r="H694" s="151"/>
      <c r="I694" s="151">
        <v>-5</v>
      </c>
      <c r="J694" s="152">
        <v>1</v>
      </c>
      <c r="K694" s="152">
        <v>2.53</v>
      </c>
      <c r="L694" s="152"/>
      <c r="M694" s="152"/>
      <c r="N694" s="136" t="s">
        <v>788</v>
      </c>
      <c r="O694" s="138">
        <v>2006</v>
      </c>
      <c r="P694" s="136" t="s">
        <v>1027</v>
      </c>
      <c r="Q694" s="136">
        <v>951897</v>
      </c>
      <c r="R694" s="136" t="s">
        <v>168</v>
      </c>
      <c r="S694" s="136" t="s">
        <v>441</v>
      </c>
      <c r="T694"/>
      <c r="U694" s="136"/>
      <c r="V694" s="136"/>
      <c r="W694"/>
    </row>
    <row r="695" spans="2:23" ht="12.75">
      <c r="B695" s="136" t="s">
        <v>813</v>
      </c>
      <c r="C695" s="151">
        <v>-19</v>
      </c>
      <c r="D695" s="151">
        <v>10</v>
      </c>
      <c r="E695" s="151">
        <v>3</v>
      </c>
      <c r="F695" s="151">
        <v>41</v>
      </c>
      <c r="G695" s="151">
        <v>9</v>
      </c>
      <c r="H695" s="151">
        <v>7</v>
      </c>
      <c r="I695" s="151">
        <v>21</v>
      </c>
      <c r="J695" s="152">
        <v>1.3</v>
      </c>
      <c r="K695" s="152">
        <v>3.49</v>
      </c>
      <c r="L695" s="152">
        <v>13.3</v>
      </c>
      <c r="M695" s="152">
        <v>1.3</v>
      </c>
      <c r="N695" s="136" t="s">
        <v>644</v>
      </c>
      <c r="O695" s="138">
        <v>2006</v>
      </c>
      <c r="P695" s="136" t="s">
        <v>1027</v>
      </c>
      <c r="Q695" s="136">
        <v>683490</v>
      </c>
      <c r="R695" s="136" t="s">
        <v>168</v>
      </c>
      <c r="S695" s="136" t="s">
        <v>267</v>
      </c>
      <c r="T695"/>
      <c r="U695" s="136"/>
      <c r="V695" s="136"/>
      <c r="W695"/>
    </row>
    <row r="696" spans="2:23" ht="12.75">
      <c r="B696" s="136" t="s">
        <v>169</v>
      </c>
      <c r="C696" s="151">
        <v>-37</v>
      </c>
      <c r="D696" s="151">
        <v>10</v>
      </c>
      <c r="E696" s="151">
        <v>11</v>
      </c>
      <c r="F696" s="151">
        <v>33</v>
      </c>
      <c r="G696" s="151">
        <v>16</v>
      </c>
      <c r="H696" s="151">
        <v>4</v>
      </c>
      <c r="I696" s="151">
        <v>6</v>
      </c>
      <c r="J696" s="152">
        <v>0.5</v>
      </c>
      <c r="K696" s="152">
        <v>1.2</v>
      </c>
      <c r="L696" s="152">
        <v>9.1</v>
      </c>
      <c r="M696" s="152">
        <v>1.8</v>
      </c>
      <c r="N696" s="136" t="s">
        <v>643</v>
      </c>
      <c r="O696" s="138">
        <v>2003</v>
      </c>
      <c r="P696" s="136" t="s">
        <v>1027</v>
      </c>
      <c r="Q696" s="136">
        <v>336826</v>
      </c>
      <c r="R696" s="136" t="s">
        <v>168</v>
      </c>
      <c r="S696" s="136" t="s">
        <v>131</v>
      </c>
      <c r="T696"/>
      <c r="U696" s="136"/>
      <c r="V696" s="136"/>
      <c r="W696"/>
    </row>
    <row r="697" spans="2:23" ht="12.75">
      <c r="B697" s="136" t="s">
        <v>228</v>
      </c>
      <c r="C697" s="151">
        <v>-30</v>
      </c>
      <c r="D697" s="151">
        <v>3</v>
      </c>
      <c r="E697" s="151">
        <v>7</v>
      </c>
      <c r="F697" s="151">
        <v>21</v>
      </c>
      <c r="G697" s="151">
        <v>-2</v>
      </c>
      <c r="H697" s="151">
        <v>-2</v>
      </c>
      <c r="I697" s="151">
        <v>4</v>
      </c>
      <c r="J697" s="152">
        <v>0.6</v>
      </c>
      <c r="K697" s="152">
        <v>1.3</v>
      </c>
      <c r="L697" s="152">
        <v>12.2</v>
      </c>
      <c r="M697" s="152">
        <v>0.4</v>
      </c>
      <c r="N697" s="136" t="s">
        <v>644</v>
      </c>
      <c r="O697" s="138">
        <v>2003</v>
      </c>
      <c r="P697" s="136" t="s">
        <v>1027</v>
      </c>
      <c r="Q697" s="136">
        <v>300996</v>
      </c>
      <c r="R697" s="136" t="s">
        <v>168</v>
      </c>
      <c r="S697" s="136" t="s">
        <v>221</v>
      </c>
      <c r="T697"/>
      <c r="U697" s="136"/>
      <c r="V697" s="136"/>
      <c r="W697"/>
    </row>
    <row r="698" spans="2:23" ht="12.75">
      <c r="B698" s="136" t="s">
        <v>981</v>
      </c>
      <c r="C698" s="151">
        <v>7</v>
      </c>
      <c r="D698" s="151">
        <v>3</v>
      </c>
      <c r="E698" s="151">
        <v>5</v>
      </c>
      <c r="F698" s="151">
        <v>9</v>
      </c>
      <c r="G698" s="151">
        <v>-5</v>
      </c>
      <c r="H698" s="151">
        <v>4</v>
      </c>
      <c r="I698" s="151">
        <v>4</v>
      </c>
      <c r="J698" s="152">
        <v>0.3</v>
      </c>
      <c r="K698" s="152">
        <v>0.7</v>
      </c>
      <c r="L698" s="152">
        <v>5.4</v>
      </c>
      <c r="M698" s="152">
        <v>0.1</v>
      </c>
      <c r="N698" s="136" t="s">
        <v>643</v>
      </c>
      <c r="O698" s="138">
        <v>2003</v>
      </c>
      <c r="P698" s="136" t="s">
        <v>1027</v>
      </c>
      <c r="Q698" s="136">
        <v>587634</v>
      </c>
      <c r="R698" s="136" t="s">
        <v>168</v>
      </c>
      <c r="S698" s="136" t="s">
        <v>951</v>
      </c>
      <c r="T698"/>
      <c r="U698" s="136"/>
      <c r="V698" s="136"/>
      <c r="W698"/>
    </row>
    <row r="699" spans="2:23" ht="12.75">
      <c r="B699" s="136" t="s">
        <v>1004</v>
      </c>
      <c r="C699" s="151">
        <v>-8</v>
      </c>
      <c r="D699" s="151">
        <v>-15</v>
      </c>
      <c r="E699" s="151">
        <v>-7</v>
      </c>
      <c r="F699" s="151">
        <v>23</v>
      </c>
      <c r="G699" s="151">
        <v>-12</v>
      </c>
      <c r="H699" s="151">
        <v>-4</v>
      </c>
      <c r="I699" s="151">
        <v>4</v>
      </c>
      <c r="J699" s="152">
        <v>0.3</v>
      </c>
      <c r="K699" s="152">
        <v>0.8</v>
      </c>
      <c r="L699" s="152">
        <v>11.1</v>
      </c>
      <c r="M699" s="152">
        <v>-0.2</v>
      </c>
      <c r="N699" s="136" t="s">
        <v>644</v>
      </c>
      <c r="O699" s="138">
        <v>2003</v>
      </c>
      <c r="P699" s="136" t="s">
        <v>1027</v>
      </c>
      <c r="Q699" s="136">
        <v>551804</v>
      </c>
      <c r="R699" s="136" t="s">
        <v>168</v>
      </c>
      <c r="S699" s="136" t="s">
        <v>986</v>
      </c>
      <c r="T699"/>
      <c r="U699" s="136"/>
      <c r="V699" s="136"/>
      <c r="W699"/>
    </row>
    <row r="700" spans="2:23" ht="12.75">
      <c r="B700" s="136" t="s">
        <v>266</v>
      </c>
      <c r="C700" s="151">
        <v>-37</v>
      </c>
      <c r="D700" s="151">
        <v>1</v>
      </c>
      <c r="E700" s="151">
        <v>-2</v>
      </c>
      <c r="F700" s="151">
        <v>30</v>
      </c>
      <c r="G700" s="151">
        <v>-7</v>
      </c>
      <c r="H700" s="151">
        <v>-5</v>
      </c>
      <c r="I700" s="151">
        <v>2</v>
      </c>
      <c r="J700" s="152">
        <v>0.6</v>
      </c>
      <c r="K700" s="152">
        <v>1.83</v>
      </c>
      <c r="L700" s="152">
        <v>12.7</v>
      </c>
      <c r="M700" s="152">
        <v>0.4</v>
      </c>
      <c r="N700" s="136" t="s">
        <v>644</v>
      </c>
      <c r="O700" s="138">
        <v>2002</v>
      </c>
      <c r="P700" s="136" t="s">
        <v>1027</v>
      </c>
      <c r="Q700" s="136">
        <v>441899</v>
      </c>
      <c r="R700" s="136" t="s">
        <v>672</v>
      </c>
      <c r="S700" s="136" t="s">
        <v>221</v>
      </c>
      <c r="T700"/>
      <c r="U700" s="136"/>
      <c r="V700" s="136"/>
      <c r="W700"/>
    </row>
    <row r="701" spans="2:23" ht="12.75">
      <c r="B701" s="136" t="s">
        <v>972</v>
      </c>
      <c r="C701" s="151">
        <v>-36</v>
      </c>
      <c r="D701" s="151">
        <v>31</v>
      </c>
      <c r="E701" s="151">
        <v>25</v>
      </c>
      <c r="F701" s="151">
        <v>86</v>
      </c>
      <c r="G701" s="151">
        <v>27</v>
      </c>
      <c r="H701" s="151">
        <v>20</v>
      </c>
      <c r="I701" s="151">
        <v>22</v>
      </c>
      <c r="J701" s="152">
        <v>0.6</v>
      </c>
      <c r="K701" s="152">
        <v>1.77</v>
      </c>
      <c r="L701" s="152">
        <v>22.7</v>
      </c>
      <c r="M701" s="152">
        <v>1.8</v>
      </c>
      <c r="N701" s="136" t="s">
        <v>644</v>
      </c>
      <c r="O701" s="138">
        <v>2006</v>
      </c>
      <c r="P701" s="136" t="s">
        <v>1027</v>
      </c>
      <c r="Q701" s="136">
        <v>235291</v>
      </c>
      <c r="R701" s="136" t="s">
        <v>672</v>
      </c>
      <c r="S701" s="136" t="s">
        <v>360</v>
      </c>
      <c r="T701"/>
      <c r="U701" s="136"/>
      <c r="V701" s="136"/>
      <c r="W701"/>
    </row>
    <row r="702" spans="2:23" ht="12.75">
      <c r="B702" s="136" t="s">
        <v>486</v>
      </c>
      <c r="C702" s="151">
        <v>-29</v>
      </c>
      <c r="D702" s="151">
        <v>9</v>
      </c>
      <c r="E702" s="151">
        <v>6</v>
      </c>
      <c r="F702" s="151">
        <v>58</v>
      </c>
      <c r="G702" s="151">
        <v>-15</v>
      </c>
      <c r="H702" s="151">
        <v>2</v>
      </c>
      <c r="I702" s="151">
        <v>-10</v>
      </c>
      <c r="J702" s="152">
        <v>0.6</v>
      </c>
      <c r="K702" s="152">
        <v>1.79</v>
      </c>
      <c r="L702" s="152">
        <v>15.7</v>
      </c>
      <c r="M702" s="152">
        <v>0.2</v>
      </c>
      <c r="N702" s="136" t="s">
        <v>644</v>
      </c>
      <c r="O702" s="138">
        <v>2003</v>
      </c>
      <c r="P702" s="136" t="s">
        <v>1027</v>
      </c>
      <c r="Q702" s="136">
        <v>406066</v>
      </c>
      <c r="R702" s="136" t="s">
        <v>672</v>
      </c>
      <c r="S702" s="136" t="s">
        <v>441</v>
      </c>
      <c r="T702"/>
      <c r="U702" s="136"/>
      <c r="V702" s="136"/>
      <c r="W702"/>
    </row>
    <row r="703" spans="2:23" ht="12.75">
      <c r="B703" s="136" t="s">
        <v>996</v>
      </c>
      <c r="C703" s="151">
        <v>-2</v>
      </c>
      <c r="D703" s="151">
        <v>-5</v>
      </c>
      <c r="E703" s="151">
        <v>0</v>
      </c>
      <c r="F703" s="151">
        <v>11</v>
      </c>
      <c r="G703" s="151">
        <v>-10</v>
      </c>
      <c r="H703" s="151">
        <v>-1</v>
      </c>
      <c r="I703" s="151">
        <v>2</v>
      </c>
      <c r="J703" s="152">
        <v>0.4</v>
      </c>
      <c r="K703" s="152">
        <v>1.28</v>
      </c>
      <c r="L703" s="152">
        <v>7.8</v>
      </c>
      <c r="M703" s="152">
        <v>-0.4</v>
      </c>
      <c r="N703" s="136" t="s">
        <v>644</v>
      </c>
      <c r="O703" s="138">
        <v>2003</v>
      </c>
      <c r="P703" s="136" t="s">
        <v>1027</v>
      </c>
      <c r="Q703" s="136">
        <v>370239</v>
      </c>
      <c r="R703" s="136" t="s">
        <v>672</v>
      </c>
      <c r="S703" s="136" t="s">
        <v>986</v>
      </c>
      <c r="T703"/>
      <c r="U703" s="136"/>
      <c r="V703" s="136"/>
      <c r="W703"/>
    </row>
    <row r="704" spans="2:23" ht="12.75">
      <c r="B704" s="136" t="s">
        <v>268</v>
      </c>
      <c r="C704" s="151">
        <v>-17</v>
      </c>
      <c r="D704" s="151">
        <v>37</v>
      </c>
      <c r="E704" s="151">
        <v>3</v>
      </c>
      <c r="F704" s="151">
        <v>37</v>
      </c>
      <c r="G704" s="151">
        <v>68</v>
      </c>
      <c r="H704" s="151">
        <v>22</v>
      </c>
      <c r="I704" s="151">
        <v>60</v>
      </c>
      <c r="J704" s="152">
        <v>0.6</v>
      </c>
      <c r="K704" s="152">
        <v>1.77</v>
      </c>
      <c r="L704" s="152">
        <v>16.5</v>
      </c>
      <c r="M704" s="152">
        <v>2.6</v>
      </c>
      <c r="N704" s="136" t="s">
        <v>644</v>
      </c>
      <c r="O704" s="138">
        <v>2003</v>
      </c>
      <c r="P704" s="136" t="s">
        <v>1027</v>
      </c>
      <c r="Q704" s="136">
        <v>334409</v>
      </c>
      <c r="R704" s="136" t="s">
        <v>672</v>
      </c>
      <c r="S704" s="136" t="s">
        <v>267</v>
      </c>
      <c r="T704"/>
      <c r="U704" s="136"/>
      <c r="V704" s="136"/>
      <c r="W704"/>
    </row>
    <row r="705" spans="2:23" ht="12.75">
      <c r="B705" s="136" t="s">
        <v>998</v>
      </c>
      <c r="C705" s="151">
        <v>-13</v>
      </c>
      <c r="D705" s="151">
        <v>-6</v>
      </c>
      <c r="E705" s="151">
        <v>-3</v>
      </c>
      <c r="F705" s="151">
        <v>23</v>
      </c>
      <c r="G705" s="151">
        <v>-7</v>
      </c>
      <c r="H705" s="151">
        <v>-2</v>
      </c>
      <c r="I705" s="151">
        <v>2</v>
      </c>
      <c r="J705" s="152">
        <v>0.5</v>
      </c>
      <c r="K705" s="152">
        <v>1.68</v>
      </c>
      <c r="L705" s="152">
        <v>10.5</v>
      </c>
      <c r="M705" s="152">
        <v>0</v>
      </c>
      <c r="N705" s="136" t="s">
        <v>644</v>
      </c>
      <c r="O705" s="138">
        <v>2003</v>
      </c>
      <c r="P705" s="136" t="s">
        <v>1027</v>
      </c>
      <c r="Q705" s="136">
        <v>298570</v>
      </c>
      <c r="R705" s="136" t="s">
        <v>672</v>
      </c>
      <c r="S705" s="136" t="s">
        <v>986</v>
      </c>
      <c r="T705"/>
      <c r="U705" s="136"/>
      <c r="V705" s="136"/>
      <c r="W705"/>
    </row>
    <row r="706" spans="2:23" ht="12.75">
      <c r="B706" s="136" t="s">
        <v>1000</v>
      </c>
      <c r="C706" s="151"/>
      <c r="D706" s="151">
        <v>12</v>
      </c>
      <c r="E706" s="151">
        <v>7</v>
      </c>
      <c r="F706" s="151">
        <v>8</v>
      </c>
      <c r="G706" s="151">
        <v>0</v>
      </c>
      <c r="H706" s="151"/>
      <c r="I706" s="151">
        <v>5</v>
      </c>
      <c r="J706" s="152">
        <v>0.5</v>
      </c>
      <c r="K706" s="152">
        <v>1.68</v>
      </c>
      <c r="L706" s="152">
        <v>5.2</v>
      </c>
      <c r="M706" s="152">
        <v>0.5</v>
      </c>
      <c r="N706" s="136" t="s">
        <v>643</v>
      </c>
      <c r="O706" s="138">
        <v>2003</v>
      </c>
      <c r="P706" s="136" t="s">
        <v>1027</v>
      </c>
      <c r="Q706" s="136">
        <v>753384</v>
      </c>
      <c r="R706" s="136" t="s">
        <v>672</v>
      </c>
      <c r="S706" s="136" t="s">
        <v>986</v>
      </c>
      <c r="T706"/>
      <c r="U706" s="136"/>
      <c r="V706" s="136"/>
      <c r="W706"/>
    </row>
    <row r="707" spans="2:23" ht="12.75">
      <c r="B707" s="136" t="s">
        <v>759</v>
      </c>
      <c r="C707" s="151">
        <v>-43</v>
      </c>
      <c r="D707" s="151">
        <v>6</v>
      </c>
      <c r="E707" s="151">
        <v>-4</v>
      </c>
      <c r="F707" s="151">
        <v>39</v>
      </c>
      <c r="G707" s="151">
        <v>13</v>
      </c>
      <c r="H707" s="151">
        <v>-2</v>
      </c>
      <c r="I707" s="151">
        <v>12</v>
      </c>
      <c r="J707" s="152">
        <v>0.7</v>
      </c>
      <c r="K707" s="152">
        <v>2.21</v>
      </c>
      <c r="L707" s="152">
        <v>14.4</v>
      </c>
      <c r="M707" s="152">
        <v>1.2</v>
      </c>
      <c r="N707" s="136" t="s">
        <v>644</v>
      </c>
      <c r="O707" s="138">
        <v>2002</v>
      </c>
      <c r="P707" s="136" t="s">
        <v>1027</v>
      </c>
      <c r="Q707" s="136">
        <v>872440</v>
      </c>
      <c r="R707" s="136" t="s">
        <v>672</v>
      </c>
      <c r="S707" s="136" t="s">
        <v>563</v>
      </c>
      <c r="T707"/>
      <c r="U707" s="136"/>
      <c r="V707" s="136"/>
      <c r="W707"/>
    </row>
    <row r="708" spans="2:23" ht="12.75">
      <c r="B708" s="136" t="s">
        <v>576</v>
      </c>
      <c r="C708" s="151">
        <v>-17</v>
      </c>
      <c r="D708" s="151">
        <v>23</v>
      </c>
      <c r="E708" s="151">
        <v>-6</v>
      </c>
      <c r="F708" s="151">
        <v>67</v>
      </c>
      <c r="G708" s="151">
        <v>18</v>
      </c>
      <c r="H708" s="151">
        <v>14</v>
      </c>
      <c r="I708" s="151">
        <v>16</v>
      </c>
      <c r="J708" s="152">
        <v>0.7</v>
      </c>
      <c r="K708" s="152">
        <v>2.01</v>
      </c>
      <c r="L708" s="152">
        <v>22.4</v>
      </c>
      <c r="M708" s="152">
        <v>1.2</v>
      </c>
      <c r="N708" s="136" t="s">
        <v>644</v>
      </c>
      <c r="O708" s="138">
        <v>2003</v>
      </c>
      <c r="P708" s="136" t="s">
        <v>1027</v>
      </c>
      <c r="Q708" s="136">
        <v>262741</v>
      </c>
      <c r="R708" s="136" t="s">
        <v>672</v>
      </c>
      <c r="S708" s="136" t="s">
        <v>563</v>
      </c>
      <c r="T708"/>
      <c r="U708" s="136"/>
      <c r="V708" s="136"/>
      <c r="W708"/>
    </row>
    <row r="709" spans="2:23" ht="12.75">
      <c r="B709" s="136" t="s">
        <v>322</v>
      </c>
      <c r="C709" s="151">
        <v>-34</v>
      </c>
      <c r="D709" s="151">
        <v>5</v>
      </c>
      <c r="E709" s="151">
        <v>2</v>
      </c>
      <c r="F709" s="151">
        <v>29</v>
      </c>
      <c r="G709" s="151">
        <v>1</v>
      </c>
      <c r="H709" s="151">
        <v>-2</v>
      </c>
      <c r="I709" s="151">
        <v>6</v>
      </c>
      <c r="J709" s="152">
        <v>0.7</v>
      </c>
      <c r="K709" s="152">
        <v>2.27</v>
      </c>
      <c r="L709" s="152">
        <v>12</v>
      </c>
      <c r="M709" s="152">
        <v>0.7</v>
      </c>
      <c r="N709" s="136" t="s">
        <v>644</v>
      </c>
      <c r="O709" s="138">
        <v>2003</v>
      </c>
      <c r="P709" s="136" t="s">
        <v>1027</v>
      </c>
      <c r="Q709" s="136">
        <v>226910</v>
      </c>
      <c r="R709" s="136" t="s">
        <v>672</v>
      </c>
      <c r="S709" s="136" t="s">
        <v>307</v>
      </c>
      <c r="T709"/>
      <c r="U709" s="136"/>
      <c r="V709" s="136"/>
      <c r="W709"/>
    </row>
    <row r="710" spans="2:23" ht="12.75">
      <c r="B710" s="136" t="s">
        <v>362</v>
      </c>
      <c r="C710" s="151">
        <v>-24</v>
      </c>
      <c r="D710" s="151">
        <v>17</v>
      </c>
      <c r="E710" s="151">
        <v>6</v>
      </c>
      <c r="F710" s="151">
        <v>60</v>
      </c>
      <c r="G710" s="151">
        <v>14</v>
      </c>
      <c r="H710" s="151">
        <v>12</v>
      </c>
      <c r="I710" s="151">
        <v>20</v>
      </c>
      <c r="J710" s="152">
        <v>0.7</v>
      </c>
      <c r="K710" s="152">
        <v>2.12</v>
      </c>
      <c r="L710" s="152">
        <v>18.3</v>
      </c>
      <c r="M710" s="152">
        <v>1.5</v>
      </c>
      <c r="N710" s="136" t="s">
        <v>644</v>
      </c>
      <c r="O710" s="138">
        <v>2003</v>
      </c>
      <c r="P710" s="136" t="s">
        <v>1027</v>
      </c>
      <c r="Q710" s="136">
        <v>191080</v>
      </c>
      <c r="R710" s="136" t="s">
        <v>672</v>
      </c>
      <c r="S710" s="136" t="s">
        <v>360</v>
      </c>
      <c r="T710"/>
      <c r="U710" s="136"/>
      <c r="V710" s="136"/>
      <c r="W710"/>
    </row>
    <row r="711" spans="2:23" ht="12.75">
      <c r="B711" s="136" t="s">
        <v>167</v>
      </c>
      <c r="C711" s="151">
        <v>-32</v>
      </c>
      <c r="D711" s="151">
        <v>8</v>
      </c>
      <c r="E711" s="151">
        <v>7</v>
      </c>
      <c r="F711" s="151">
        <v>38</v>
      </c>
      <c r="G711" s="151">
        <v>26</v>
      </c>
      <c r="H711" s="151">
        <v>6</v>
      </c>
      <c r="I711" s="151">
        <v>5</v>
      </c>
      <c r="J711" s="152">
        <v>0.6</v>
      </c>
      <c r="K711" s="152">
        <v>1.74</v>
      </c>
      <c r="L711" s="152">
        <v>11.5</v>
      </c>
      <c r="M711" s="152">
        <v>1.7</v>
      </c>
      <c r="N711" s="136" t="s">
        <v>644</v>
      </c>
      <c r="O711" s="138">
        <v>2003</v>
      </c>
      <c r="P711" s="136" t="s">
        <v>1027</v>
      </c>
      <c r="Q711" s="136">
        <v>155259</v>
      </c>
      <c r="R711" s="136" t="s">
        <v>672</v>
      </c>
      <c r="S711" s="136" t="s">
        <v>131</v>
      </c>
      <c r="T711"/>
      <c r="U711" s="136"/>
      <c r="V711" s="136"/>
      <c r="W711"/>
    </row>
    <row r="712" spans="2:23" ht="12.75">
      <c r="B712" s="136" t="s">
        <v>414</v>
      </c>
      <c r="C712" s="151">
        <v>3</v>
      </c>
      <c r="D712" s="151">
        <v>26</v>
      </c>
      <c r="E712" s="151">
        <v>28</v>
      </c>
      <c r="F712" s="151">
        <v>78</v>
      </c>
      <c r="G712" s="151">
        <v>29</v>
      </c>
      <c r="H712" s="151">
        <v>31</v>
      </c>
      <c r="I712" s="151">
        <v>9</v>
      </c>
      <c r="J712" s="152">
        <v>0.7</v>
      </c>
      <c r="K712" s="152">
        <v>2.09</v>
      </c>
      <c r="L712" s="152">
        <v>22.7</v>
      </c>
      <c r="M712" s="152">
        <v>1.5</v>
      </c>
      <c r="N712" s="136" t="s">
        <v>644</v>
      </c>
      <c r="O712" s="138">
        <v>2003</v>
      </c>
      <c r="P712" s="136" t="s">
        <v>1027</v>
      </c>
      <c r="Q712" s="136">
        <v>983593</v>
      </c>
      <c r="R712" s="136" t="s">
        <v>672</v>
      </c>
      <c r="S712" s="136" t="s">
        <v>411</v>
      </c>
      <c r="T712"/>
      <c r="U712" s="136"/>
      <c r="V712" s="136"/>
      <c r="W712"/>
    </row>
    <row r="713" spans="2:23" ht="12.75">
      <c r="B713" s="136" t="s">
        <v>270</v>
      </c>
      <c r="C713" s="151">
        <v>-25</v>
      </c>
      <c r="D713" s="151">
        <v>8</v>
      </c>
      <c r="E713" s="151">
        <v>4</v>
      </c>
      <c r="F713" s="151">
        <v>40</v>
      </c>
      <c r="G713" s="151">
        <v>23</v>
      </c>
      <c r="H713" s="151">
        <v>8</v>
      </c>
      <c r="I713" s="151">
        <v>36</v>
      </c>
      <c r="J713" s="152">
        <v>0.6</v>
      </c>
      <c r="K713" s="152">
        <v>1.86</v>
      </c>
      <c r="L713" s="152">
        <v>15.8</v>
      </c>
      <c r="M713" s="152">
        <v>1.7</v>
      </c>
      <c r="N713" s="136" t="s">
        <v>644</v>
      </c>
      <c r="O713" s="138">
        <v>2003</v>
      </c>
      <c r="P713" s="136" t="s">
        <v>1027</v>
      </c>
      <c r="Q713" s="136">
        <v>477729</v>
      </c>
      <c r="R713" s="136" t="s">
        <v>672</v>
      </c>
      <c r="S713" s="136" t="s">
        <v>267</v>
      </c>
      <c r="T713"/>
      <c r="U713" s="136"/>
      <c r="V713" s="136"/>
      <c r="W713"/>
    </row>
    <row r="714" spans="2:23" ht="12.75">
      <c r="B714" s="136" t="s">
        <v>894</v>
      </c>
      <c r="C714" s="151">
        <v>-66</v>
      </c>
      <c r="D714" s="151">
        <v>23</v>
      </c>
      <c r="E714" s="151">
        <v>16</v>
      </c>
      <c r="F714" s="151">
        <v>59</v>
      </c>
      <c r="G714" s="151">
        <v>3</v>
      </c>
      <c r="H714" s="151">
        <v>-5</v>
      </c>
      <c r="I714" s="151">
        <v>-4</v>
      </c>
      <c r="J714" s="152">
        <v>0.6</v>
      </c>
      <c r="K714" s="152">
        <v>1.7</v>
      </c>
      <c r="L714" s="152">
        <v>16.4</v>
      </c>
      <c r="M714" s="152">
        <v>1.1</v>
      </c>
      <c r="N714" s="136" t="s">
        <v>645</v>
      </c>
      <c r="O714" s="138">
        <v>2007</v>
      </c>
      <c r="P714" s="136" t="s">
        <v>646</v>
      </c>
      <c r="Q714" s="136">
        <v>766667</v>
      </c>
      <c r="R714" s="136" t="s">
        <v>36</v>
      </c>
      <c r="S714" s="136" t="s">
        <v>86</v>
      </c>
      <c r="T714"/>
      <c r="U714" s="136"/>
      <c r="V714" s="136"/>
      <c r="W714"/>
    </row>
    <row r="715" spans="2:23" ht="12.75">
      <c r="B715" s="136" t="s">
        <v>446</v>
      </c>
      <c r="C715" s="151">
        <v>-39</v>
      </c>
      <c r="D715" s="151">
        <v>25</v>
      </c>
      <c r="E715" s="151">
        <v>17</v>
      </c>
      <c r="F715" s="151">
        <v>36</v>
      </c>
      <c r="G715" s="151">
        <v>25</v>
      </c>
      <c r="H715" s="151">
        <v>9</v>
      </c>
      <c r="I715" s="151">
        <v>7</v>
      </c>
      <c r="J715" s="152">
        <v>0.6</v>
      </c>
      <c r="K715" s="152">
        <v>1.7</v>
      </c>
      <c r="L715" s="152">
        <v>12.2</v>
      </c>
      <c r="M715" s="152">
        <v>1.7</v>
      </c>
      <c r="N715" s="136" t="s">
        <v>645</v>
      </c>
      <c r="O715" s="138">
        <v>2007</v>
      </c>
      <c r="P715" s="136" t="s">
        <v>646</v>
      </c>
      <c r="Q715" s="136">
        <v>153890</v>
      </c>
      <c r="R715" s="136" t="s">
        <v>36</v>
      </c>
      <c r="S715" s="136" t="s">
        <v>33</v>
      </c>
      <c r="T715"/>
      <c r="U715" s="136"/>
      <c r="V715" s="136"/>
      <c r="W715"/>
    </row>
    <row r="716" spans="2:23" ht="12.75">
      <c r="B716" s="136" t="s">
        <v>37</v>
      </c>
      <c r="C716" s="151">
        <v>-42</v>
      </c>
      <c r="D716" s="151">
        <v>27</v>
      </c>
      <c r="E716" s="151">
        <v>18</v>
      </c>
      <c r="F716" s="151">
        <v>31</v>
      </c>
      <c r="G716" s="151">
        <v>23</v>
      </c>
      <c r="H716" s="151">
        <v>7</v>
      </c>
      <c r="I716" s="151">
        <v>10</v>
      </c>
      <c r="J716" s="152">
        <v>0.4</v>
      </c>
      <c r="K716" s="152">
        <v>0.9</v>
      </c>
      <c r="L716" s="152">
        <v>11.8</v>
      </c>
      <c r="M716" s="152">
        <v>1.7</v>
      </c>
      <c r="N716" s="136" t="s">
        <v>645</v>
      </c>
      <c r="O716" s="138">
        <v>2003</v>
      </c>
      <c r="P716" s="136" t="s">
        <v>646</v>
      </c>
      <c r="Q716" s="136">
        <v>121848</v>
      </c>
      <c r="R716" s="136" t="s">
        <v>36</v>
      </c>
      <c r="S716" s="136" t="s">
        <v>33</v>
      </c>
      <c r="T716"/>
      <c r="U716" s="136"/>
      <c r="V716" s="136"/>
      <c r="W716"/>
    </row>
    <row r="717" spans="2:23" ht="12.75">
      <c r="B717" s="136" t="s">
        <v>1083</v>
      </c>
      <c r="C717" s="151">
        <v>-45</v>
      </c>
      <c r="D717" s="151">
        <v>12</v>
      </c>
      <c r="E717" s="151">
        <v>6</v>
      </c>
      <c r="F717" s="151">
        <v>28</v>
      </c>
      <c r="G717" s="151">
        <v>8</v>
      </c>
      <c r="H717" s="151">
        <v>-2</v>
      </c>
      <c r="I717" s="151">
        <v>6</v>
      </c>
      <c r="J717" s="152">
        <v>0.6</v>
      </c>
      <c r="K717" s="152">
        <v>1.7</v>
      </c>
      <c r="L717" s="152">
        <v>10.1</v>
      </c>
      <c r="M717" s="152">
        <v>1.2</v>
      </c>
      <c r="N717" s="136" t="s">
        <v>645</v>
      </c>
      <c r="O717" s="138">
        <v>2007</v>
      </c>
      <c r="P717" s="136" t="s">
        <v>646</v>
      </c>
      <c r="Q717" s="136">
        <v>802496</v>
      </c>
      <c r="R717" s="136" t="s">
        <v>36</v>
      </c>
      <c r="S717" s="136" t="s">
        <v>105</v>
      </c>
      <c r="T717"/>
      <c r="U717" s="136"/>
      <c r="V717" s="136"/>
      <c r="W717"/>
    </row>
    <row r="718" spans="2:23" ht="12.75">
      <c r="B718" s="136" t="s">
        <v>509</v>
      </c>
      <c r="C718" s="151"/>
      <c r="D718" s="151">
        <v>28</v>
      </c>
      <c r="E718" s="151">
        <v>33</v>
      </c>
      <c r="F718" s="151">
        <v>51</v>
      </c>
      <c r="G718" s="151">
        <v>18</v>
      </c>
      <c r="H718" s="151"/>
      <c r="I718" s="151">
        <v>15</v>
      </c>
      <c r="J718" s="152">
        <v>0.6</v>
      </c>
      <c r="K718" s="152">
        <v>1.7</v>
      </c>
      <c r="L718" s="152">
        <v>16</v>
      </c>
      <c r="M718" s="152">
        <v>1.8</v>
      </c>
      <c r="N718" s="136" t="s">
        <v>649</v>
      </c>
      <c r="O718" s="138">
        <v>2005</v>
      </c>
      <c r="P718" s="136" t="s">
        <v>1027</v>
      </c>
      <c r="Q718" s="136">
        <v>373183</v>
      </c>
      <c r="R718" s="136" t="s">
        <v>126</v>
      </c>
      <c r="S718" s="136" t="s">
        <v>502</v>
      </c>
      <c r="T718"/>
      <c r="U718" s="136"/>
      <c r="V718" s="136"/>
      <c r="W718"/>
    </row>
    <row r="719" spans="2:23" ht="12.75">
      <c r="B719" s="136" t="s">
        <v>40</v>
      </c>
      <c r="C719" s="151">
        <v>-42</v>
      </c>
      <c r="D719" s="151">
        <v>27</v>
      </c>
      <c r="E719" s="151">
        <v>18</v>
      </c>
      <c r="F719" s="151">
        <v>31</v>
      </c>
      <c r="G719" s="151">
        <v>23</v>
      </c>
      <c r="H719" s="151">
        <v>7</v>
      </c>
      <c r="I719" s="151">
        <v>10</v>
      </c>
      <c r="J719" s="152">
        <v>0.4</v>
      </c>
      <c r="K719" s="152">
        <v>0.9</v>
      </c>
      <c r="L719" s="152">
        <v>11.8</v>
      </c>
      <c r="M719" s="152">
        <v>1.7</v>
      </c>
      <c r="N719" s="136" t="s">
        <v>645</v>
      </c>
      <c r="O719" s="138">
        <v>2003</v>
      </c>
      <c r="P719" s="136" t="s">
        <v>646</v>
      </c>
      <c r="Q719" s="136">
        <v>986018</v>
      </c>
      <c r="R719" s="136" t="s">
        <v>36</v>
      </c>
      <c r="S719" s="136" t="s">
        <v>33</v>
      </c>
      <c r="T719"/>
      <c r="U719" s="136"/>
      <c r="V719" s="136"/>
      <c r="W719"/>
    </row>
    <row r="720" spans="2:23" ht="12.75">
      <c r="B720" s="136" t="s">
        <v>596</v>
      </c>
      <c r="C720" s="151">
        <v>-12</v>
      </c>
      <c r="D720" s="151">
        <v>9</v>
      </c>
      <c r="E720" s="151">
        <v>7</v>
      </c>
      <c r="F720" s="151">
        <v>12</v>
      </c>
      <c r="G720" s="151">
        <v>4</v>
      </c>
      <c r="H720" s="151">
        <v>3</v>
      </c>
      <c r="I720" s="151">
        <v>3</v>
      </c>
      <c r="J720" s="152">
        <v>0.3</v>
      </c>
      <c r="K720" s="152">
        <v>0.8</v>
      </c>
      <c r="L720" s="152">
        <v>3.7</v>
      </c>
      <c r="M720" s="152">
        <v>1.3</v>
      </c>
      <c r="N720" s="136" t="s">
        <v>645</v>
      </c>
      <c r="O720" s="138">
        <v>2004</v>
      </c>
      <c r="P720" s="136" t="s">
        <v>646</v>
      </c>
      <c r="Q720" s="136">
        <v>121780</v>
      </c>
      <c r="R720" s="136" t="s">
        <v>36</v>
      </c>
      <c r="S720" s="136" t="s">
        <v>593</v>
      </c>
      <c r="T720"/>
      <c r="U720" s="136"/>
      <c r="V720" s="136"/>
      <c r="W720"/>
    </row>
    <row r="721" spans="2:23" ht="12.75">
      <c r="B721" s="136" t="s">
        <v>183</v>
      </c>
      <c r="C721" s="151">
        <v>-38</v>
      </c>
      <c r="D721" s="151">
        <v>14</v>
      </c>
      <c r="E721" s="151">
        <v>6</v>
      </c>
      <c r="F721" s="151">
        <v>28</v>
      </c>
      <c r="G721" s="151">
        <v>13</v>
      </c>
      <c r="H721" s="151">
        <v>2</v>
      </c>
      <c r="I721" s="151">
        <v>9</v>
      </c>
      <c r="J721" s="152">
        <v>0.6</v>
      </c>
      <c r="K721" s="152">
        <v>1.7</v>
      </c>
      <c r="L721" s="152">
        <v>9.6</v>
      </c>
      <c r="M721" s="152">
        <v>1.7</v>
      </c>
      <c r="N721" s="136" t="s">
        <v>645</v>
      </c>
      <c r="O721" s="138">
        <v>2004</v>
      </c>
      <c r="P721" s="136" t="s">
        <v>646</v>
      </c>
      <c r="Q721" s="136">
        <v>950121</v>
      </c>
      <c r="R721" s="136" t="s">
        <v>36</v>
      </c>
      <c r="S721" s="136" t="s">
        <v>182</v>
      </c>
      <c r="T721"/>
      <c r="U721" s="136"/>
      <c r="V721" s="136"/>
      <c r="W721"/>
    </row>
    <row r="722" spans="2:23" ht="12.75">
      <c r="B722" s="136" t="s">
        <v>893</v>
      </c>
      <c r="C722" s="151">
        <v>-45</v>
      </c>
      <c r="D722" s="151">
        <v>27</v>
      </c>
      <c r="E722" s="151">
        <v>15</v>
      </c>
      <c r="F722" s="151">
        <v>27</v>
      </c>
      <c r="G722" s="151">
        <v>20</v>
      </c>
      <c r="H722" s="151">
        <v>4</v>
      </c>
      <c r="I722" s="151">
        <v>10</v>
      </c>
      <c r="J722" s="152">
        <v>0.6</v>
      </c>
      <c r="K722" s="152">
        <v>1.7</v>
      </c>
      <c r="L722" s="152">
        <v>12.3</v>
      </c>
      <c r="M722" s="152">
        <v>1.5</v>
      </c>
      <c r="N722" s="136" t="s">
        <v>645</v>
      </c>
      <c r="O722" s="138">
        <v>2007</v>
      </c>
      <c r="P722" s="136" t="s">
        <v>646</v>
      </c>
      <c r="Q722" s="136">
        <v>853499</v>
      </c>
      <c r="R722" s="136" t="s">
        <v>36</v>
      </c>
      <c r="S722" s="136" t="s">
        <v>33</v>
      </c>
      <c r="T722"/>
      <c r="U722" s="136"/>
      <c r="V722" s="136"/>
      <c r="W722"/>
    </row>
    <row r="723" spans="2:23" ht="12.75">
      <c r="B723" s="136" t="s">
        <v>181</v>
      </c>
      <c r="C723" s="151">
        <v>-37</v>
      </c>
      <c r="D723" s="151">
        <v>9</v>
      </c>
      <c r="E723" s="151">
        <v>2</v>
      </c>
      <c r="F723" s="151">
        <v>28</v>
      </c>
      <c r="G723" s="151">
        <v>13</v>
      </c>
      <c r="H723" s="151">
        <v>0</v>
      </c>
      <c r="I723" s="151">
        <v>7</v>
      </c>
      <c r="J723" s="152">
        <v>0.6</v>
      </c>
      <c r="K723" s="152">
        <v>1.71</v>
      </c>
      <c r="L723" s="152">
        <v>8.8</v>
      </c>
      <c r="M723" s="152">
        <v>1.6</v>
      </c>
      <c r="N723" s="136" t="s">
        <v>645</v>
      </c>
      <c r="O723" s="138">
        <v>2004</v>
      </c>
      <c r="P723" s="136" t="s">
        <v>646</v>
      </c>
      <c r="Q723" s="136">
        <v>914291</v>
      </c>
      <c r="R723" s="136" t="s">
        <v>36</v>
      </c>
      <c r="S723" s="136" t="s">
        <v>131</v>
      </c>
      <c r="T723"/>
      <c r="U723" s="136"/>
      <c r="V723" s="136"/>
      <c r="W723"/>
    </row>
    <row r="724" spans="2:23" ht="12.75">
      <c r="B724" s="136" t="s">
        <v>597</v>
      </c>
      <c r="C724" s="151">
        <v>-31</v>
      </c>
      <c r="D724" s="151">
        <v>12</v>
      </c>
      <c r="E724" s="151">
        <v>7</v>
      </c>
      <c r="F724" s="151">
        <v>21</v>
      </c>
      <c r="G724" s="151">
        <v>7</v>
      </c>
      <c r="H724" s="151">
        <v>1</v>
      </c>
      <c r="I724" s="151">
        <v>4</v>
      </c>
      <c r="J724" s="152">
        <v>0.6</v>
      </c>
      <c r="K724" s="152">
        <v>1.5</v>
      </c>
      <c r="L724" s="152">
        <v>6.9</v>
      </c>
      <c r="M724" s="152">
        <v>1.3</v>
      </c>
      <c r="N724" s="136" t="s">
        <v>645</v>
      </c>
      <c r="O724" s="138">
        <v>2004</v>
      </c>
      <c r="P724" s="136" t="s">
        <v>646</v>
      </c>
      <c r="Q724" s="136">
        <v>985952</v>
      </c>
      <c r="R724" s="136" t="s">
        <v>36</v>
      </c>
      <c r="S724" s="136" t="s">
        <v>593</v>
      </c>
      <c r="T724"/>
      <c r="U724" s="136"/>
      <c r="V724" s="136"/>
      <c r="W724"/>
    </row>
    <row r="725" spans="2:23" ht="12.75">
      <c r="B725" s="136" t="s">
        <v>229</v>
      </c>
      <c r="C725" s="151">
        <v>-30</v>
      </c>
      <c r="D725" s="151">
        <v>2</v>
      </c>
      <c r="E725" s="151">
        <v>0</v>
      </c>
      <c r="F725" s="151">
        <v>31</v>
      </c>
      <c r="G725" s="151">
        <v>-3</v>
      </c>
      <c r="H725" s="151">
        <v>-2</v>
      </c>
      <c r="I725" s="151">
        <v>4</v>
      </c>
      <c r="J725" s="152">
        <v>0.6</v>
      </c>
      <c r="K725" s="152">
        <v>1.396</v>
      </c>
      <c r="L725" s="152">
        <v>12.4</v>
      </c>
      <c r="M725" s="152">
        <v>0.6</v>
      </c>
      <c r="N725" s="136" t="s">
        <v>644</v>
      </c>
      <c r="O725" s="138">
        <v>2002</v>
      </c>
      <c r="P725" s="136" t="s">
        <v>1027</v>
      </c>
      <c r="Q725" s="136">
        <v>616797</v>
      </c>
      <c r="R725" s="136" t="s">
        <v>685</v>
      </c>
      <c r="S725" s="136" t="s">
        <v>221</v>
      </c>
      <c r="T725"/>
      <c r="U725" s="136"/>
      <c r="V725" s="136"/>
      <c r="W725"/>
    </row>
    <row r="726" spans="2:23" ht="12.75">
      <c r="B726" s="136" t="s">
        <v>513</v>
      </c>
      <c r="C726" s="151"/>
      <c r="D726" s="151"/>
      <c r="E726" s="151"/>
      <c r="F726" s="151"/>
      <c r="G726" s="151"/>
      <c r="H726" s="151"/>
      <c r="I726" s="151">
        <v>4</v>
      </c>
      <c r="J726" s="152">
        <v>0.6</v>
      </c>
      <c r="K726" s="152">
        <v>1.454</v>
      </c>
      <c r="L726" s="152">
        <v>11.4</v>
      </c>
      <c r="M726" s="152">
        <v>1.1</v>
      </c>
      <c r="N726" s="136" t="s">
        <v>779</v>
      </c>
      <c r="O726" s="138">
        <v>2002</v>
      </c>
      <c r="P726" s="136" t="s">
        <v>1027</v>
      </c>
      <c r="Q726" s="136">
        <v>580969</v>
      </c>
      <c r="R726" s="136" t="s">
        <v>685</v>
      </c>
      <c r="S726" s="136" t="s">
        <v>502</v>
      </c>
      <c r="T726"/>
      <c r="U726" s="136"/>
      <c r="V726" s="136"/>
      <c r="W726"/>
    </row>
    <row r="727" spans="2:23" ht="12.75">
      <c r="B727" s="136" t="s">
        <v>514</v>
      </c>
      <c r="C727" s="151">
        <v>-32</v>
      </c>
      <c r="D727" s="151">
        <v>11</v>
      </c>
      <c r="E727" s="151">
        <v>10</v>
      </c>
      <c r="F727" s="151">
        <v>32</v>
      </c>
      <c r="G727" s="151">
        <v>14</v>
      </c>
      <c r="H727" s="151">
        <v>4</v>
      </c>
      <c r="I727" s="151">
        <v>2</v>
      </c>
      <c r="J727" s="152">
        <v>0.6</v>
      </c>
      <c r="K727" s="152">
        <v>1.414</v>
      </c>
      <c r="L727" s="152">
        <v>10</v>
      </c>
      <c r="M727" s="152">
        <v>1.3</v>
      </c>
      <c r="N727" s="136" t="s">
        <v>779</v>
      </c>
      <c r="O727" s="138">
        <v>2003</v>
      </c>
      <c r="P727" s="136" t="s">
        <v>1027</v>
      </c>
      <c r="Q727" s="136">
        <v>545137</v>
      </c>
      <c r="R727" s="136" t="s">
        <v>685</v>
      </c>
      <c r="S727" s="136" t="s">
        <v>502</v>
      </c>
      <c r="T727"/>
      <c r="U727" s="136"/>
      <c r="V727" s="136"/>
      <c r="W727"/>
    </row>
    <row r="728" spans="2:23" ht="12.75">
      <c r="B728" s="136" t="s">
        <v>200</v>
      </c>
      <c r="C728" s="151"/>
      <c r="D728" s="151"/>
      <c r="E728" s="151"/>
      <c r="F728" s="151"/>
      <c r="G728" s="151"/>
      <c r="H728" s="151"/>
      <c r="I728" s="151">
        <v>11</v>
      </c>
      <c r="J728" s="152">
        <v>0.6</v>
      </c>
      <c r="K728" s="152">
        <v>1.553</v>
      </c>
      <c r="L728" s="152">
        <v>11.3</v>
      </c>
      <c r="M728" s="152">
        <v>2.1</v>
      </c>
      <c r="N728" s="136" t="s">
        <v>643</v>
      </c>
      <c r="O728" s="138">
        <v>2002</v>
      </c>
      <c r="P728" s="136" t="s">
        <v>1027</v>
      </c>
      <c r="Q728" s="136">
        <v>509307</v>
      </c>
      <c r="R728" s="136" t="s">
        <v>685</v>
      </c>
      <c r="S728" s="136" t="s">
        <v>199</v>
      </c>
      <c r="T728"/>
      <c r="U728" s="136"/>
      <c r="V728" s="136"/>
      <c r="W728"/>
    </row>
    <row r="729" spans="2:23" ht="12.75">
      <c r="B729" s="136" t="s">
        <v>174</v>
      </c>
      <c r="C729" s="151">
        <v>-31</v>
      </c>
      <c r="D729" s="151">
        <v>16</v>
      </c>
      <c r="E729" s="151">
        <v>11</v>
      </c>
      <c r="F729" s="151">
        <v>34</v>
      </c>
      <c r="G729" s="151">
        <v>15</v>
      </c>
      <c r="H729" s="151">
        <v>7</v>
      </c>
      <c r="I729" s="151">
        <v>7</v>
      </c>
      <c r="J729" s="152">
        <v>0.6</v>
      </c>
      <c r="K729" s="152">
        <v>1.405</v>
      </c>
      <c r="L729" s="152">
        <v>9.7</v>
      </c>
      <c r="M729" s="152">
        <v>1.7</v>
      </c>
      <c r="N729" s="136" t="s">
        <v>643</v>
      </c>
      <c r="O729" s="138">
        <v>2002</v>
      </c>
      <c r="P729" s="136" t="s">
        <v>1027</v>
      </c>
      <c r="Q729" s="136">
        <v>473470</v>
      </c>
      <c r="R729" s="136" t="s">
        <v>685</v>
      </c>
      <c r="S729" s="136" t="s">
        <v>131</v>
      </c>
      <c r="T729"/>
      <c r="U729" s="136"/>
      <c r="V729" s="136"/>
      <c r="W729"/>
    </row>
    <row r="730" spans="2:23" ht="12.75">
      <c r="B730" s="136" t="s">
        <v>286</v>
      </c>
      <c r="C730" s="151">
        <v>-22</v>
      </c>
      <c r="D730" s="151">
        <v>20</v>
      </c>
      <c r="E730" s="151">
        <v>15</v>
      </c>
      <c r="F730" s="151">
        <v>33</v>
      </c>
      <c r="G730" s="151">
        <v>8</v>
      </c>
      <c r="H730" s="151">
        <v>9</v>
      </c>
      <c r="I730" s="151">
        <v>14</v>
      </c>
      <c r="J730" s="152">
        <v>0.6</v>
      </c>
      <c r="K730" s="152">
        <v>1.41</v>
      </c>
      <c r="L730" s="152">
        <v>11.8</v>
      </c>
      <c r="M730" s="152">
        <v>1.4</v>
      </c>
      <c r="N730" s="136" t="s">
        <v>644</v>
      </c>
      <c r="O730" s="138">
        <v>2002</v>
      </c>
      <c r="P730" s="136" t="s">
        <v>1027</v>
      </c>
      <c r="Q730" s="136">
        <v>401810</v>
      </c>
      <c r="R730" s="136" t="s">
        <v>685</v>
      </c>
      <c r="S730" s="136" t="s">
        <v>267</v>
      </c>
      <c r="T730"/>
      <c r="U730" s="136"/>
      <c r="V730" s="136"/>
      <c r="W730"/>
    </row>
    <row r="731" spans="2:23" ht="12.75">
      <c r="B731" s="136" t="s">
        <v>445</v>
      </c>
      <c r="C731" s="151">
        <v>-11</v>
      </c>
      <c r="D731" s="151">
        <v>29</v>
      </c>
      <c r="E731" s="151">
        <v>21</v>
      </c>
      <c r="F731" s="151">
        <v>71</v>
      </c>
      <c r="G731" s="151">
        <v>-25</v>
      </c>
      <c r="H731" s="151">
        <v>12</v>
      </c>
      <c r="I731" s="151">
        <v>-3</v>
      </c>
      <c r="J731" s="152">
        <v>0.6</v>
      </c>
      <c r="K731" s="152">
        <v>1.556</v>
      </c>
      <c r="L731" s="152">
        <v>16.4</v>
      </c>
      <c r="M731" s="152">
        <v>0.2</v>
      </c>
      <c r="N731" s="136" t="s">
        <v>788</v>
      </c>
      <c r="O731" s="138">
        <v>2002</v>
      </c>
      <c r="P731" s="136" t="s">
        <v>1027</v>
      </c>
      <c r="Q731" s="136">
        <v>652628</v>
      </c>
      <c r="R731" s="136" t="s">
        <v>685</v>
      </c>
      <c r="S731" s="136" t="s">
        <v>441</v>
      </c>
      <c r="T731"/>
      <c r="U731" s="136"/>
      <c r="V731" s="136"/>
      <c r="W731"/>
    </row>
    <row r="732" spans="2:23" ht="12.75">
      <c r="B732" s="136" t="s">
        <v>478</v>
      </c>
      <c r="C732" s="151">
        <v>-20</v>
      </c>
      <c r="D732" s="151">
        <v>12</v>
      </c>
      <c r="E732" s="151">
        <v>8</v>
      </c>
      <c r="F732" s="151">
        <v>49</v>
      </c>
      <c r="G732" s="151">
        <v>-12</v>
      </c>
      <c r="H732" s="151">
        <v>5</v>
      </c>
      <c r="I732" s="151">
        <v>-4</v>
      </c>
      <c r="J732" s="152">
        <v>0.6</v>
      </c>
      <c r="K732" s="152">
        <v>1.399</v>
      </c>
      <c r="L732" s="152">
        <v>14.3</v>
      </c>
      <c r="M732" s="152">
        <v>0.3</v>
      </c>
      <c r="N732" s="136" t="s">
        <v>788</v>
      </c>
      <c r="O732" s="138">
        <v>2002</v>
      </c>
      <c r="P732" s="136" t="s">
        <v>1027</v>
      </c>
      <c r="Q732" s="136">
        <v>365981</v>
      </c>
      <c r="R732" s="136" t="s">
        <v>685</v>
      </c>
      <c r="S732" s="136" t="s">
        <v>441</v>
      </c>
      <c r="T732"/>
      <c r="U732" s="136"/>
      <c r="V732" s="136"/>
      <c r="W732"/>
    </row>
    <row r="733" spans="2:23" ht="12.75">
      <c r="B733" s="136" t="s">
        <v>312</v>
      </c>
      <c r="C733" s="151">
        <v>-32</v>
      </c>
      <c r="D733" s="151">
        <v>9</v>
      </c>
      <c r="E733" s="151">
        <v>5</v>
      </c>
      <c r="F733" s="151">
        <v>33</v>
      </c>
      <c r="G733" s="151">
        <v>2</v>
      </c>
      <c r="H733" s="151">
        <v>1</v>
      </c>
      <c r="I733" s="151">
        <v>5</v>
      </c>
      <c r="J733" s="152">
        <v>0.6</v>
      </c>
      <c r="K733" s="152">
        <v>1.412</v>
      </c>
      <c r="L733" s="152">
        <v>11.2</v>
      </c>
      <c r="M733" s="152">
        <v>0.9</v>
      </c>
      <c r="N733" s="136" t="s">
        <v>644</v>
      </c>
      <c r="O733" s="138">
        <v>2002</v>
      </c>
      <c r="P733" s="136" t="s">
        <v>1027</v>
      </c>
      <c r="Q733" s="136">
        <v>294322</v>
      </c>
      <c r="R733" s="136" t="s">
        <v>685</v>
      </c>
      <c r="S733" s="136" t="s">
        <v>307</v>
      </c>
      <c r="T733"/>
      <c r="U733" s="136"/>
      <c r="V733" s="136"/>
      <c r="W733"/>
    </row>
    <row r="734" spans="2:23" ht="12.75">
      <c r="B734" s="136" t="s">
        <v>201</v>
      </c>
      <c r="C734" s="151"/>
      <c r="D734" s="151"/>
      <c r="E734" s="151"/>
      <c r="F734" s="151"/>
      <c r="G734" s="151"/>
      <c r="H734" s="151"/>
      <c r="I734" s="151">
        <v>16</v>
      </c>
      <c r="J734" s="152">
        <v>0.6</v>
      </c>
      <c r="K734" s="152">
        <v>1.573</v>
      </c>
      <c r="L734" s="152">
        <v>11.6</v>
      </c>
      <c r="M734" s="152">
        <v>2.3</v>
      </c>
      <c r="N734" s="136" t="s">
        <v>643</v>
      </c>
      <c r="O734" s="138">
        <v>2002</v>
      </c>
      <c r="P734" s="136" t="s">
        <v>1027</v>
      </c>
      <c r="Q734" s="136">
        <v>258491</v>
      </c>
      <c r="R734" s="136" t="s">
        <v>685</v>
      </c>
      <c r="S734" s="136" t="s">
        <v>199</v>
      </c>
      <c r="T734"/>
      <c r="U734" s="136"/>
      <c r="V734" s="136"/>
      <c r="W734"/>
    </row>
    <row r="735" spans="2:23" ht="12.75">
      <c r="B735" s="136" t="s">
        <v>176</v>
      </c>
      <c r="C735" s="151">
        <v>-30</v>
      </c>
      <c r="D735" s="151">
        <v>21</v>
      </c>
      <c r="E735" s="151">
        <v>10</v>
      </c>
      <c r="F735" s="151">
        <v>36</v>
      </c>
      <c r="G735" s="151">
        <v>16</v>
      </c>
      <c r="H735" s="151">
        <v>8</v>
      </c>
      <c r="I735" s="151">
        <v>8</v>
      </c>
      <c r="J735" s="152">
        <v>0.6</v>
      </c>
      <c r="K735" s="152">
        <v>1.406</v>
      </c>
      <c r="L735" s="152">
        <v>10.3</v>
      </c>
      <c r="M735" s="152">
        <v>1.8</v>
      </c>
      <c r="N735" s="136" t="s">
        <v>643</v>
      </c>
      <c r="O735" s="138">
        <v>2002</v>
      </c>
      <c r="P735" s="136" t="s">
        <v>1027</v>
      </c>
      <c r="Q735" s="136">
        <v>222661</v>
      </c>
      <c r="R735" s="136" t="s">
        <v>685</v>
      </c>
      <c r="S735" s="136" t="s">
        <v>131</v>
      </c>
      <c r="T735"/>
      <c r="U735" s="136"/>
      <c r="V735" s="136"/>
      <c r="W735"/>
    </row>
    <row r="736" spans="2:23" ht="12.75">
      <c r="B736" s="136" t="s">
        <v>197</v>
      </c>
      <c r="C736" s="151">
        <v>-34</v>
      </c>
      <c r="D736" s="151">
        <v>19</v>
      </c>
      <c r="E736" s="151">
        <v>10</v>
      </c>
      <c r="F736" s="151">
        <v>34</v>
      </c>
      <c r="G736" s="151">
        <v>18</v>
      </c>
      <c r="H736" s="151">
        <v>6</v>
      </c>
      <c r="I736" s="151">
        <v>9</v>
      </c>
      <c r="J736" s="152">
        <v>0.6</v>
      </c>
      <c r="K736" s="152">
        <v>1.393</v>
      </c>
      <c r="L736" s="152">
        <v>10.7</v>
      </c>
      <c r="M736" s="152">
        <v>1.8</v>
      </c>
      <c r="N736" s="136" t="s">
        <v>643</v>
      </c>
      <c r="O736" s="138">
        <v>2002</v>
      </c>
      <c r="P736" s="136" t="s">
        <v>1027</v>
      </c>
      <c r="Q736" s="136">
        <v>151001</v>
      </c>
      <c r="R736" s="136" t="s">
        <v>685</v>
      </c>
      <c r="S736" s="136" t="s">
        <v>182</v>
      </c>
      <c r="T736"/>
      <c r="U736" s="136"/>
      <c r="V736" s="136"/>
      <c r="W736"/>
    </row>
    <row r="737" spans="2:23" ht="12.75">
      <c r="B737" s="136" t="s">
        <v>746</v>
      </c>
      <c r="C737" s="151"/>
      <c r="D737" s="151">
        <v>4</v>
      </c>
      <c r="E737" s="151">
        <v>0</v>
      </c>
      <c r="F737" s="151">
        <v>19</v>
      </c>
      <c r="G737" s="151">
        <v>-3</v>
      </c>
      <c r="H737" s="151"/>
      <c r="I737" s="151">
        <v>5</v>
      </c>
      <c r="J737" s="152">
        <v>0.8</v>
      </c>
      <c r="K737" s="152">
        <v>1.9</v>
      </c>
      <c r="L737" s="152">
        <v>8.4</v>
      </c>
      <c r="M737" s="152">
        <v>0.4</v>
      </c>
      <c r="N737" s="136" t="s">
        <v>644</v>
      </c>
      <c r="O737" s="138">
        <v>2002</v>
      </c>
      <c r="P737" s="136" t="s">
        <v>1027</v>
      </c>
      <c r="Q737" s="136">
        <v>999359</v>
      </c>
      <c r="R737" s="136" t="s">
        <v>180</v>
      </c>
      <c r="S737" s="136" t="s">
        <v>611</v>
      </c>
      <c r="T737"/>
      <c r="U737" s="136"/>
      <c r="V737" s="136"/>
      <c r="W737"/>
    </row>
    <row r="738" spans="2:23" ht="12.75">
      <c r="B738" s="136" t="s">
        <v>715</v>
      </c>
      <c r="C738" s="151">
        <v>-30</v>
      </c>
      <c r="D738" s="151">
        <v>7</v>
      </c>
      <c r="E738" s="151">
        <v>15</v>
      </c>
      <c r="F738" s="151">
        <v>32</v>
      </c>
      <c r="G738" s="151">
        <v>16</v>
      </c>
      <c r="H738" s="151">
        <v>6</v>
      </c>
      <c r="I738" s="151">
        <v>10</v>
      </c>
      <c r="J738" s="152">
        <v>0.9</v>
      </c>
      <c r="K738" s="152">
        <v>2.18</v>
      </c>
      <c r="L738" s="152">
        <v>9.1</v>
      </c>
      <c r="M738" s="152">
        <v>2</v>
      </c>
      <c r="N738" s="136" t="s">
        <v>643</v>
      </c>
      <c r="O738" s="138">
        <v>2002</v>
      </c>
      <c r="P738" s="136" t="s">
        <v>1027</v>
      </c>
      <c r="Q738" s="136">
        <v>651380</v>
      </c>
      <c r="R738" s="136" t="s">
        <v>180</v>
      </c>
      <c r="S738" s="136" t="s">
        <v>131</v>
      </c>
      <c r="T738"/>
      <c r="U738" s="136"/>
      <c r="V738" s="136"/>
      <c r="W738"/>
    </row>
    <row r="739" spans="2:23" ht="12.75">
      <c r="B739" s="136" t="s">
        <v>741</v>
      </c>
      <c r="C739" s="151"/>
      <c r="D739" s="151"/>
      <c r="E739" s="151">
        <v>33</v>
      </c>
      <c r="F739" s="151">
        <v>25</v>
      </c>
      <c r="G739" s="151">
        <v>37</v>
      </c>
      <c r="H739" s="151"/>
      <c r="I739" s="151">
        <v>-11</v>
      </c>
      <c r="J739" s="152">
        <v>0.9</v>
      </c>
      <c r="K739" s="152">
        <v>2.16</v>
      </c>
      <c r="L739" s="152">
        <v>14.3</v>
      </c>
      <c r="M739" s="152">
        <v>1.2</v>
      </c>
      <c r="N739" s="136" t="s">
        <v>643</v>
      </c>
      <c r="O739" s="138">
        <v>2004</v>
      </c>
      <c r="P739" s="136" t="s">
        <v>1027</v>
      </c>
      <c r="Q739" s="136">
        <v>252353</v>
      </c>
      <c r="R739" s="136" t="s">
        <v>180</v>
      </c>
      <c r="S739" s="136" t="s">
        <v>563</v>
      </c>
      <c r="T739"/>
      <c r="U739" s="136"/>
      <c r="V739" s="136"/>
      <c r="W739"/>
    </row>
    <row r="740" spans="2:23" ht="12.75">
      <c r="B740" s="136" t="s">
        <v>720</v>
      </c>
      <c r="C740" s="151">
        <v>-32</v>
      </c>
      <c r="D740" s="151">
        <v>16</v>
      </c>
      <c r="E740" s="151">
        <v>10</v>
      </c>
      <c r="F740" s="151">
        <v>31</v>
      </c>
      <c r="G740" s="151">
        <v>14</v>
      </c>
      <c r="H740" s="151">
        <v>6</v>
      </c>
      <c r="I740" s="151">
        <v>7</v>
      </c>
      <c r="J740" s="152">
        <v>0.8</v>
      </c>
      <c r="K740" s="152">
        <v>1.92</v>
      </c>
      <c r="L740" s="152">
        <v>9.6</v>
      </c>
      <c r="M740" s="152">
        <v>1.7</v>
      </c>
      <c r="N740" s="136" t="s">
        <v>643</v>
      </c>
      <c r="O740" s="138">
        <v>2002</v>
      </c>
      <c r="P740" s="136" t="s">
        <v>1027</v>
      </c>
      <c r="Q740" s="136">
        <v>579722</v>
      </c>
      <c r="R740" s="136" t="s">
        <v>180</v>
      </c>
      <c r="S740" s="136" t="s">
        <v>182</v>
      </c>
      <c r="T740"/>
      <c r="U740" s="136"/>
      <c r="V740" s="136"/>
      <c r="W740"/>
    </row>
    <row r="741" spans="2:23" ht="12.75">
      <c r="B741" s="136" t="s">
        <v>748</v>
      </c>
      <c r="C741" s="151">
        <v>-3</v>
      </c>
      <c r="D741" s="151">
        <v>12</v>
      </c>
      <c r="E741" s="151">
        <v>7</v>
      </c>
      <c r="F741" s="151">
        <v>8</v>
      </c>
      <c r="G741" s="151">
        <v>-2</v>
      </c>
      <c r="H741" s="151">
        <v>4</v>
      </c>
      <c r="I741" s="151">
        <v>0</v>
      </c>
      <c r="J741" s="152">
        <v>0.7</v>
      </c>
      <c r="K741" s="152">
        <v>1.91</v>
      </c>
      <c r="L741" s="152">
        <v>4.9</v>
      </c>
      <c r="M741" s="152">
        <v>0.2</v>
      </c>
      <c r="N741" s="136" t="s">
        <v>643</v>
      </c>
      <c r="O741" s="138">
        <v>2002</v>
      </c>
      <c r="P741" s="136" t="s">
        <v>1027</v>
      </c>
      <c r="Q741" s="136">
        <v>543892</v>
      </c>
      <c r="R741" s="136" t="s">
        <v>180</v>
      </c>
      <c r="S741" s="136" t="s">
        <v>951</v>
      </c>
      <c r="T741"/>
      <c r="U741" s="136"/>
      <c r="V741" s="136"/>
      <c r="W741"/>
    </row>
    <row r="742" spans="2:23" ht="12.75">
      <c r="B742" s="136" t="s">
        <v>735</v>
      </c>
      <c r="C742" s="151">
        <v>7</v>
      </c>
      <c r="D742" s="151">
        <v>19</v>
      </c>
      <c r="E742" s="151">
        <v>49</v>
      </c>
      <c r="F742" s="151">
        <v>50</v>
      </c>
      <c r="G742" s="151">
        <v>27</v>
      </c>
      <c r="H742" s="151">
        <v>29</v>
      </c>
      <c r="I742" s="151">
        <v>28</v>
      </c>
      <c r="J742" s="152">
        <v>0.9</v>
      </c>
      <c r="K742" s="152">
        <v>2.35</v>
      </c>
      <c r="L742" s="152">
        <v>15.7</v>
      </c>
      <c r="M742" s="152">
        <v>2.3</v>
      </c>
      <c r="N742" s="136" t="s">
        <v>643</v>
      </c>
      <c r="O742" s="138">
        <v>2004</v>
      </c>
      <c r="P742" s="136" t="s">
        <v>1027</v>
      </c>
      <c r="Q742" s="136">
        <v>288183</v>
      </c>
      <c r="R742" s="136" t="s">
        <v>180</v>
      </c>
      <c r="S742" s="136" t="s">
        <v>411</v>
      </c>
      <c r="T742"/>
      <c r="U742" s="136"/>
      <c r="V742" s="136"/>
      <c r="W742"/>
    </row>
    <row r="743" spans="2:23" ht="12.75">
      <c r="B743" s="136" t="s">
        <v>815</v>
      </c>
      <c r="C743" s="151"/>
      <c r="D743" s="151"/>
      <c r="E743" s="151"/>
      <c r="F743" s="151"/>
      <c r="G743" s="151"/>
      <c r="H743" s="151"/>
      <c r="I743" s="151">
        <v>9</v>
      </c>
      <c r="J743" s="152">
        <v>0</v>
      </c>
      <c r="K743" s="152">
        <v>0</v>
      </c>
      <c r="L743" s="152"/>
      <c r="M743" s="152"/>
      <c r="N743" s="136" t="s">
        <v>645</v>
      </c>
      <c r="O743" s="138">
        <v>2006</v>
      </c>
      <c r="P743" s="136" t="s">
        <v>646</v>
      </c>
      <c r="Q743" s="136">
        <v>734491</v>
      </c>
      <c r="R743" s="136" t="s">
        <v>101</v>
      </c>
      <c r="S743" s="136" t="s">
        <v>93</v>
      </c>
      <c r="T743"/>
      <c r="U743" s="136"/>
      <c r="V743" s="136"/>
      <c r="W743"/>
    </row>
    <row r="744" spans="2:23" ht="12.75">
      <c r="B744" s="136" t="s">
        <v>749</v>
      </c>
      <c r="C744" s="151">
        <v>-6</v>
      </c>
      <c r="D744" s="151">
        <v>-9</v>
      </c>
      <c r="E744" s="151">
        <v>1</v>
      </c>
      <c r="F744" s="151">
        <v>13</v>
      </c>
      <c r="G744" s="151">
        <v>-7</v>
      </c>
      <c r="H744" s="151">
        <v>-2</v>
      </c>
      <c r="I744" s="151">
        <v>3</v>
      </c>
      <c r="J744" s="152">
        <v>0.5</v>
      </c>
      <c r="K744" s="152">
        <v>1.137</v>
      </c>
      <c r="L744" s="152">
        <v>7.7</v>
      </c>
      <c r="M744" s="152">
        <v>-0.1</v>
      </c>
      <c r="N744" s="136" t="s">
        <v>779</v>
      </c>
      <c r="O744" s="138">
        <v>2002</v>
      </c>
      <c r="P744" s="136" t="s">
        <v>1027</v>
      </c>
      <c r="Q744" s="136">
        <v>840868</v>
      </c>
      <c r="R744" s="136" t="s">
        <v>688</v>
      </c>
      <c r="S744" s="136" t="s">
        <v>986</v>
      </c>
      <c r="T744"/>
      <c r="U744" s="136"/>
      <c r="V744" s="136"/>
      <c r="W744"/>
    </row>
    <row r="745" spans="2:23" ht="12.75">
      <c r="B745" s="136" t="s">
        <v>725</v>
      </c>
      <c r="C745" s="151">
        <v>-32</v>
      </c>
      <c r="D745" s="151">
        <v>3</v>
      </c>
      <c r="E745" s="151">
        <v>2</v>
      </c>
      <c r="F745" s="151">
        <v>46</v>
      </c>
      <c r="G745" s="151">
        <v>-1</v>
      </c>
      <c r="H745" s="151">
        <v>1</v>
      </c>
      <c r="I745" s="151">
        <v>8</v>
      </c>
      <c r="J745" s="152">
        <v>0.8</v>
      </c>
      <c r="K745" s="152">
        <v>1.882</v>
      </c>
      <c r="L745" s="152">
        <v>11.6</v>
      </c>
      <c r="M745" s="152">
        <v>1.1</v>
      </c>
      <c r="N745" s="136" t="s">
        <v>779</v>
      </c>
      <c r="O745" s="138">
        <v>2002</v>
      </c>
      <c r="P745" s="136" t="s">
        <v>1027</v>
      </c>
      <c r="Q745" s="136">
        <v>769208</v>
      </c>
      <c r="R745" s="136" t="s">
        <v>688</v>
      </c>
      <c r="S745" s="136" t="s">
        <v>307</v>
      </c>
      <c r="T745"/>
      <c r="U745" s="136"/>
      <c r="V745" s="136"/>
      <c r="W745"/>
    </row>
    <row r="746" spans="2:23" ht="12.75">
      <c r="B746" s="136" t="s">
        <v>744</v>
      </c>
      <c r="C746" s="151">
        <v>-12</v>
      </c>
      <c r="D746" s="151">
        <v>-4</v>
      </c>
      <c r="E746" s="151">
        <v>3</v>
      </c>
      <c r="F746" s="151">
        <v>26</v>
      </c>
      <c r="G746" s="151">
        <v>-3</v>
      </c>
      <c r="H746" s="151">
        <v>1</v>
      </c>
      <c r="I746" s="151">
        <v>6</v>
      </c>
      <c r="J746" s="152">
        <v>0.8</v>
      </c>
      <c r="K746" s="152">
        <v>1.877</v>
      </c>
      <c r="L746" s="152">
        <v>7</v>
      </c>
      <c r="M746" s="152">
        <v>0.8</v>
      </c>
      <c r="N746" s="136" t="s">
        <v>779</v>
      </c>
      <c r="O746" s="138">
        <v>2002</v>
      </c>
      <c r="P746" s="136" t="s">
        <v>1027</v>
      </c>
      <c r="Q746" s="136">
        <v>912527</v>
      </c>
      <c r="R746" s="136" t="s">
        <v>688</v>
      </c>
      <c r="S746" s="136" t="s">
        <v>611</v>
      </c>
      <c r="T746"/>
      <c r="U746" s="136"/>
      <c r="V746" s="136"/>
      <c r="W746"/>
    </row>
    <row r="747" spans="2:23" ht="12.75">
      <c r="B747" s="136" t="s">
        <v>745</v>
      </c>
      <c r="C747" s="151">
        <v>-9</v>
      </c>
      <c r="D747" s="151">
        <v>1</v>
      </c>
      <c r="E747" s="151">
        <v>3</v>
      </c>
      <c r="F747" s="151">
        <v>22</v>
      </c>
      <c r="G747" s="151">
        <v>-5</v>
      </c>
      <c r="H747" s="151">
        <v>2</v>
      </c>
      <c r="I747" s="151">
        <v>6</v>
      </c>
      <c r="J747" s="152">
        <v>0.8</v>
      </c>
      <c r="K747" s="152">
        <v>1.882</v>
      </c>
      <c r="L747" s="152">
        <v>6</v>
      </c>
      <c r="M747" s="152">
        <v>0.7</v>
      </c>
      <c r="N747" s="136" t="s">
        <v>643</v>
      </c>
      <c r="O747" s="138">
        <v>2002</v>
      </c>
      <c r="P747" s="136" t="s">
        <v>1027</v>
      </c>
      <c r="Q747" s="136">
        <v>876698</v>
      </c>
      <c r="R747" s="136" t="s">
        <v>688</v>
      </c>
      <c r="S747" s="136" t="s">
        <v>611</v>
      </c>
      <c r="T747"/>
      <c r="U747" s="136"/>
      <c r="V747" s="136"/>
      <c r="W747"/>
    </row>
    <row r="748" spans="2:23" ht="12.75">
      <c r="B748" s="136" t="s">
        <v>750</v>
      </c>
      <c r="C748" s="151">
        <v>-13</v>
      </c>
      <c r="D748" s="151">
        <v>-14</v>
      </c>
      <c r="E748" s="151">
        <v>-4</v>
      </c>
      <c r="F748" s="151">
        <v>15</v>
      </c>
      <c r="G748" s="151">
        <v>-12</v>
      </c>
      <c r="H748" s="151">
        <v>-6</v>
      </c>
      <c r="I748" s="151">
        <v>2</v>
      </c>
      <c r="J748" s="152">
        <v>0.5</v>
      </c>
      <c r="K748" s="152">
        <v>1.145</v>
      </c>
      <c r="L748" s="152">
        <v>8.1</v>
      </c>
      <c r="M748" s="152">
        <v>-0.5</v>
      </c>
      <c r="N748" s="136" t="s">
        <v>644</v>
      </c>
      <c r="O748" s="138">
        <v>2002</v>
      </c>
      <c r="P748" s="136" t="s">
        <v>1027</v>
      </c>
      <c r="Q748" s="136">
        <v>805036</v>
      </c>
      <c r="R748" s="136" t="s">
        <v>688</v>
      </c>
      <c r="S748" s="136" t="s">
        <v>986</v>
      </c>
      <c r="T748"/>
      <c r="U748" s="136"/>
      <c r="V748" s="136"/>
      <c r="W748"/>
    </row>
    <row r="749" spans="2:23" ht="12.75">
      <c r="B749" s="136" t="s">
        <v>726</v>
      </c>
      <c r="C749" s="151">
        <v>-31</v>
      </c>
      <c r="D749" s="151">
        <v>3</v>
      </c>
      <c r="E749" s="151">
        <v>1</v>
      </c>
      <c r="F749" s="151">
        <v>45</v>
      </c>
      <c r="G749" s="151">
        <v>-1</v>
      </c>
      <c r="H749" s="151">
        <v>0</v>
      </c>
      <c r="I749" s="151">
        <v>7</v>
      </c>
      <c r="J749" s="152">
        <v>0.8</v>
      </c>
      <c r="K749" s="152">
        <v>1.882</v>
      </c>
      <c r="L749" s="152">
        <v>11.7</v>
      </c>
      <c r="M749" s="152">
        <v>1</v>
      </c>
      <c r="N749" s="136" t="s">
        <v>644</v>
      </c>
      <c r="O749" s="138">
        <v>2002</v>
      </c>
      <c r="P749" s="136" t="s">
        <v>1027</v>
      </c>
      <c r="Q749" s="136">
        <v>733378</v>
      </c>
      <c r="R749" s="136" t="s">
        <v>688</v>
      </c>
      <c r="S749" s="136" t="s">
        <v>307</v>
      </c>
      <c r="T749"/>
      <c r="U749" s="136"/>
      <c r="V749" s="136"/>
      <c r="W749"/>
    </row>
    <row r="750" spans="2:23" ht="12.75">
      <c r="B750" s="136" t="s">
        <v>184</v>
      </c>
      <c r="C750" s="151">
        <v>-27</v>
      </c>
      <c r="D750" s="151">
        <v>19</v>
      </c>
      <c r="E750" s="151">
        <v>9</v>
      </c>
      <c r="F750" s="151">
        <v>32</v>
      </c>
      <c r="G750" s="151">
        <v>20</v>
      </c>
      <c r="H750" s="151">
        <v>9</v>
      </c>
      <c r="I750" s="151">
        <v>5</v>
      </c>
      <c r="J750" s="152">
        <v>1.3</v>
      </c>
      <c r="K750" s="152">
        <v>3.412</v>
      </c>
      <c r="L750" s="152">
        <v>11.5</v>
      </c>
      <c r="M750" s="152">
        <v>1.5</v>
      </c>
      <c r="N750" s="136" t="s">
        <v>643</v>
      </c>
      <c r="O750" s="138">
        <v>2004</v>
      </c>
      <c r="P750" s="136" t="s">
        <v>1027</v>
      </c>
      <c r="Q750" s="136">
        <v>893636</v>
      </c>
      <c r="R750" s="136" t="s">
        <v>142</v>
      </c>
      <c r="S750" s="136" t="s">
        <v>182</v>
      </c>
      <c r="T750"/>
      <c r="U750" s="136"/>
      <c r="V750" s="136"/>
      <c r="W750"/>
    </row>
    <row r="751" spans="2:23" ht="12.75">
      <c r="B751" s="136" t="s">
        <v>852</v>
      </c>
      <c r="C751" s="151">
        <v>4</v>
      </c>
      <c r="D751" s="151">
        <v>3</v>
      </c>
      <c r="E751" s="151">
        <v>2</v>
      </c>
      <c r="F751" s="151">
        <v>1</v>
      </c>
      <c r="G751" s="151">
        <v>2</v>
      </c>
      <c r="H751" s="151">
        <v>3</v>
      </c>
      <c r="I751" s="151">
        <v>2</v>
      </c>
      <c r="J751" s="152">
        <v>0.3</v>
      </c>
      <c r="K751" s="152">
        <v>0.6</v>
      </c>
      <c r="L751" s="152">
        <v>0.2</v>
      </c>
      <c r="M751" s="152">
        <v>-3.1</v>
      </c>
      <c r="N751" s="136" t="s">
        <v>645</v>
      </c>
      <c r="O751" s="138">
        <v>2002</v>
      </c>
      <c r="P751" s="136" t="s">
        <v>646</v>
      </c>
      <c r="Q751" s="136">
        <v>308908</v>
      </c>
      <c r="R751" s="136" t="s">
        <v>38</v>
      </c>
      <c r="S751" s="136" t="s">
        <v>845</v>
      </c>
      <c r="T751"/>
      <c r="U751" s="136"/>
      <c r="V751" s="136"/>
      <c r="W751"/>
    </row>
    <row r="752" spans="2:23" ht="12.75">
      <c r="B752" s="136" t="s">
        <v>943</v>
      </c>
      <c r="C752" s="151">
        <v>9</v>
      </c>
      <c r="D752" s="151">
        <v>5</v>
      </c>
      <c r="E752" s="151">
        <v>8</v>
      </c>
      <c r="F752" s="151">
        <v>6</v>
      </c>
      <c r="G752" s="151">
        <v>1</v>
      </c>
      <c r="H752" s="151">
        <v>6</v>
      </c>
      <c r="I752" s="151">
        <v>1</v>
      </c>
      <c r="J752" s="152">
        <v>0.1</v>
      </c>
      <c r="K752" s="152">
        <v>0.15</v>
      </c>
      <c r="L752" s="152">
        <v>2.5</v>
      </c>
      <c r="M752" s="152">
        <v>0.4</v>
      </c>
      <c r="N752" s="136" t="s">
        <v>645</v>
      </c>
      <c r="O752" s="138">
        <v>2004</v>
      </c>
      <c r="P752" s="136" t="s">
        <v>646</v>
      </c>
      <c r="Q752" s="136">
        <v>574293</v>
      </c>
      <c r="R752" s="136" t="s">
        <v>34</v>
      </c>
      <c r="S752" s="136" t="s">
        <v>926</v>
      </c>
      <c r="T752"/>
      <c r="U752" s="136"/>
      <c r="V752" s="136"/>
      <c r="W752"/>
    </row>
    <row r="753" spans="2:23" ht="12.75">
      <c r="B753" s="136" t="s">
        <v>853</v>
      </c>
      <c r="C753" s="151"/>
      <c r="D753" s="151"/>
      <c r="E753" s="151"/>
      <c r="F753" s="151">
        <v>2</v>
      </c>
      <c r="G753" s="151">
        <v>2</v>
      </c>
      <c r="H753" s="151"/>
      <c r="I753" s="151">
        <v>2</v>
      </c>
      <c r="J753" s="152">
        <v>0.1</v>
      </c>
      <c r="K753" s="152">
        <v>0.15</v>
      </c>
      <c r="L753" s="152">
        <v>0.2</v>
      </c>
      <c r="M753" s="152">
        <v>0.5</v>
      </c>
      <c r="N753" s="136" t="s">
        <v>645</v>
      </c>
      <c r="O753" s="138">
        <v>2004</v>
      </c>
      <c r="P753" s="136" t="s">
        <v>646</v>
      </c>
      <c r="Q753" s="136">
        <v>305185</v>
      </c>
      <c r="R753" s="136" t="s">
        <v>34</v>
      </c>
      <c r="S753" s="136" t="s">
        <v>845</v>
      </c>
      <c r="T753"/>
      <c r="U753" s="136"/>
      <c r="V753" s="136"/>
      <c r="W753"/>
    </row>
    <row r="754" spans="2:23" ht="12.75">
      <c r="B754" s="136" t="s">
        <v>198</v>
      </c>
      <c r="C754" s="151">
        <v>-35</v>
      </c>
      <c r="D754" s="151">
        <v>15</v>
      </c>
      <c r="E754" s="151">
        <v>8</v>
      </c>
      <c r="F754" s="151">
        <v>31</v>
      </c>
      <c r="G754" s="151">
        <v>16</v>
      </c>
      <c r="H754" s="151">
        <v>4</v>
      </c>
      <c r="I754" s="151">
        <v>13</v>
      </c>
      <c r="J754" s="152">
        <v>0.2</v>
      </c>
      <c r="K754" s="152">
        <v>0.4</v>
      </c>
      <c r="L754" s="152">
        <v>9.7</v>
      </c>
      <c r="M754" s="152">
        <v>1.9</v>
      </c>
      <c r="N754" s="136" t="s">
        <v>645</v>
      </c>
      <c r="O754" s="138">
        <v>2003</v>
      </c>
      <c r="P754" s="136" t="s">
        <v>646</v>
      </c>
      <c r="Q754" s="136">
        <v>538462</v>
      </c>
      <c r="R754" s="136" t="s">
        <v>34</v>
      </c>
      <c r="S754" s="136" t="s">
        <v>182</v>
      </c>
      <c r="T754"/>
      <c r="U754" s="136"/>
      <c r="V754" s="136"/>
      <c r="W754"/>
    </row>
    <row r="755" spans="2:23" ht="12.75">
      <c r="B755" s="136" t="s">
        <v>600</v>
      </c>
      <c r="C755" s="151">
        <v>-20</v>
      </c>
      <c r="D755" s="151">
        <v>15</v>
      </c>
      <c r="E755" s="151">
        <v>12</v>
      </c>
      <c r="F755" s="151">
        <v>23</v>
      </c>
      <c r="G755" s="151">
        <v>14</v>
      </c>
      <c r="H755" s="151">
        <v>7</v>
      </c>
      <c r="I755" s="151">
        <v>6</v>
      </c>
      <c r="J755" s="152">
        <v>0.2</v>
      </c>
      <c r="K755" s="152">
        <v>0.4</v>
      </c>
      <c r="L755" s="152">
        <v>7.1</v>
      </c>
      <c r="M755" s="152">
        <v>1.8</v>
      </c>
      <c r="N755" s="136" t="s">
        <v>645</v>
      </c>
      <c r="O755" s="138">
        <v>2003</v>
      </c>
      <c r="P755" s="136" t="s">
        <v>646</v>
      </c>
      <c r="Q755" s="136">
        <v>610121</v>
      </c>
      <c r="R755" s="136" t="s">
        <v>34</v>
      </c>
      <c r="S755" s="136" t="s">
        <v>593</v>
      </c>
      <c r="T755"/>
      <c r="U755" s="136"/>
      <c r="V755" s="136"/>
      <c r="W755"/>
    </row>
    <row r="756" spans="2:23" ht="12.75">
      <c r="B756" s="136" t="s">
        <v>109</v>
      </c>
      <c r="C756" s="151">
        <v>-32</v>
      </c>
      <c r="D756" s="151">
        <v>22</v>
      </c>
      <c r="E756" s="151">
        <v>14</v>
      </c>
      <c r="F756" s="151">
        <v>32</v>
      </c>
      <c r="G756" s="151">
        <v>19</v>
      </c>
      <c r="H756" s="151">
        <v>8</v>
      </c>
      <c r="I756" s="151">
        <v>8</v>
      </c>
      <c r="J756" s="152">
        <v>0.2</v>
      </c>
      <c r="K756" s="152">
        <v>0.4</v>
      </c>
      <c r="L756" s="152">
        <v>10.5</v>
      </c>
      <c r="M756" s="152">
        <v>1.7</v>
      </c>
      <c r="N756" s="136" t="s">
        <v>645</v>
      </c>
      <c r="O756" s="138">
        <v>2003</v>
      </c>
      <c r="P756" s="136" t="s">
        <v>646</v>
      </c>
      <c r="Q756" s="136">
        <v>645952</v>
      </c>
      <c r="R756" s="136" t="s">
        <v>34</v>
      </c>
      <c r="S756" s="136" t="s">
        <v>105</v>
      </c>
      <c r="T756"/>
      <c r="U756" s="136"/>
      <c r="V756" s="136"/>
      <c r="W756"/>
    </row>
    <row r="757" spans="2:23" ht="12.75">
      <c r="B757" s="136" t="s">
        <v>35</v>
      </c>
      <c r="C757" s="151">
        <v>-26</v>
      </c>
      <c r="D757" s="151">
        <v>31</v>
      </c>
      <c r="E757" s="151">
        <v>20</v>
      </c>
      <c r="F757" s="151">
        <v>37</v>
      </c>
      <c r="G757" s="151">
        <v>31</v>
      </c>
      <c r="H757" s="151">
        <v>16</v>
      </c>
      <c r="I757" s="151">
        <v>7</v>
      </c>
      <c r="J757" s="152">
        <v>0.2</v>
      </c>
      <c r="K757" s="152">
        <v>0.4</v>
      </c>
      <c r="L757" s="152">
        <v>12.6</v>
      </c>
      <c r="M757" s="152">
        <v>1.9</v>
      </c>
      <c r="N757" s="136" t="s">
        <v>645</v>
      </c>
      <c r="O757" s="138">
        <v>2003</v>
      </c>
      <c r="P757" s="136" t="s">
        <v>646</v>
      </c>
      <c r="Q757" s="136">
        <v>681783</v>
      </c>
      <c r="R757" s="136" t="s">
        <v>34</v>
      </c>
      <c r="S757" s="136" t="s">
        <v>33</v>
      </c>
      <c r="T757"/>
      <c r="U757" s="136"/>
      <c r="V757" s="136"/>
      <c r="W757"/>
    </row>
    <row r="758" spans="2:23" ht="12.75">
      <c r="B758" s="136" t="s">
        <v>89</v>
      </c>
      <c r="C758" s="151"/>
      <c r="D758" s="151"/>
      <c r="E758" s="151"/>
      <c r="F758" s="151">
        <v>47</v>
      </c>
      <c r="G758" s="151">
        <v>39</v>
      </c>
      <c r="H758" s="151"/>
      <c r="I758" s="151">
        <v>3</v>
      </c>
      <c r="J758" s="152">
        <v>0.2</v>
      </c>
      <c r="K758" s="152">
        <v>0.6</v>
      </c>
      <c r="L758" s="152">
        <v>14.4</v>
      </c>
      <c r="M758" s="152">
        <v>2.1</v>
      </c>
      <c r="N758" s="136" t="s">
        <v>645</v>
      </c>
      <c r="O758" s="138">
        <v>2004</v>
      </c>
      <c r="P758" s="136" t="s">
        <v>646</v>
      </c>
      <c r="Q758" s="136">
        <v>269357</v>
      </c>
      <c r="R758" s="136" t="s">
        <v>34</v>
      </c>
      <c r="S758" s="136" t="s">
        <v>86</v>
      </c>
      <c r="T758"/>
      <c r="U758" s="136"/>
      <c r="V758" s="136"/>
      <c r="W758"/>
    </row>
    <row r="759" spans="2:23" ht="12.75">
      <c r="B759" s="136" t="s">
        <v>314</v>
      </c>
      <c r="C759" s="151">
        <v>-40</v>
      </c>
      <c r="D759" s="151">
        <v>8</v>
      </c>
      <c r="E759" s="151">
        <v>6</v>
      </c>
      <c r="F759" s="151">
        <v>29</v>
      </c>
      <c r="G759" s="151">
        <v>6</v>
      </c>
      <c r="H759" s="151">
        <v>-1</v>
      </c>
      <c r="I759" s="151">
        <v>7</v>
      </c>
      <c r="J759" s="152">
        <v>0.2</v>
      </c>
      <c r="K759" s="152">
        <v>0.4</v>
      </c>
      <c r="L759" s="152">
        <v>9.9</v>
      </c>
      <c r="M759" s="152">
        <v>1.2</v>
      </c>
      <c r="N759" s="136" t="s">
        <v>645</v>
      </c>
      <c r="O759" s="138">
        <v>2003</v>
      </c>
      <c r="P759" s="136" t="s">
        <v>646</v>
      </c>
      <c r="Q759" s="136">
        <v>908277</v>
      </c>
      <c r="R759" s="136" t="s">
        <v>34</v>
      </c>
      <c r="S759" s="136" t="s">
        <v>307</v>
      </c>
      <c r="T759"/>
      <c r="U759" s="136"/>
      <c r="V759" s="136"/>
      <c r="W759"/>
    </row>
    <row r="760" spans="2:23" ht="12.75">
      <c r="B760" s="136" t="s">
        <v>100</v>
      </c>
      <c r="C760" s="151">
        <v>-41</v>
      </c>
      <c r="D760" s="151">
        <v>33</v>
      </c>
      <c r="E760" s="151">
        <v>19</v>
      </c>
      <c r="F760" s="151">
        <v>33</v>
      </c>
      <c r="G760" s="151">
        <v>22</v>
      </c>
      <c r="H760" s="151">
        <v>9</v>
      </c>
      <c r="I760" s="151">
        <v>8</v>
      </c>
      <c r="J760" s="152">
        <v>0.2</v>
      </c>
      <c r="K760" s="152">
        <v>0.304</v>
      </c>
      <c r="L760" s="152">
        <v>12</v>
      </c>
      <c r="M760" s="152">
        <v>1.7</v>
      </c>
      <c r="N760" s="136" t="s">
        <v>645</v>
      </c>
      <c r="O760" s="138">
        <v>2002</v>
      </c>
      <c r="P760" s="136" t="s">
        <v>646</v>
      </c>
      <c r="Q760" s="136">
        <v>290072</v>
      </c>
      <c r="R760" s="136" t="s">
        <v>974</v>
      </c>
      <c r="S760" s="136" t="s">
        <v>93</v>
      </c>
      <c r="T760"/>
      <c r="U760" s="136"/>
      <c r="V760" s="136"/>
      <c r="W760"/>
    </row>
    <row r="761" spans="2:23" ht="12.75">
      <c r="B761" s="136" t="s">
        <v>39</v>
      </c>
      <c r="C761" s="151">
        <v>-25</v>
      </c>
      <c r="D761" s="151">
        <v>27</v>
      </c>
      <c r="E761" s="151">
        <v>16</v>
      </c>
      <c r="F761" s="151">
        <v>37</v>
      </c>
      <c r="G761" s="151">
        <v>28</v>
      </c>
      <c r="H761" s="151">
        <v>14</v>
      </c>
      <c r="I761" s="151">
        <v>10</v>
      </c>
      <c r="J761" s="152">
        <v>0.6</v>
      </c>
      <c r="K761" s="152">
        <v>1.41</v>
      </c>
      <c r="L761" s="152">
        <v>12.5</v>
      </c>
      <c r="M761" s="152">
        <v>1.9</v>
      </c>
      <c r="N761" s="136" t="s">
        <v>645</v>
      </c>
      <c r="O761" s="138">
        <v>2002</v>
      </c>
      <c r="P761" s="136" t="s">
        <v>646</v>
      </c>
      <c r="Q761" s="136">
        <v>344739</v>
      </c>
      <c r="R761" s="136" t="s">
        <v>38</v>
      </c>
      <c r="S761" s="136" t="s">
        <v>33</v>
      </c>
      <c r="T761"/>
      <c r="U761" s="136"/>
      <c r="V761" s="136"/>
      <c r="W761"/>
    </row>
    <row r="762" spans="2:23" ht="12.75">
      <c r="B762" s="136" t="s">
        <v>179</v>
      </c>
      <c r="C762" s="151">
        <v>-27</v>
      </c>
      <c r="D762" s="151">
        <v>16</v>
      </c>
      <c r="E762" s="151">
        <v>5</v>
      </c>
      <c r="F762" s="151">
        <v>32</v>
      </c>
      <c r="G762" s="151">
        <v>14</v>
      </c>
      <c r="H762" s="151">
        <v>6</v>
      </c>
      <c r="I762" s="151">
        <v>9</v>
      </c>
      <c r="J762" s="152">
        <v>0.6</v>
      </c>
      <c r="K762" s="152">
        <v>1.41</v>
      </c>
      <c r="L762" s="152">
        <v>8.6</v>
      </c>
      <c r="M762" s="152">
        <v>1.9</v>
      </c>
      <c r="N762" s="136" t="s">
        <v>645</v>
      </c>
      <c r="O762" s="138">
        <v>2002</v>
      </c>
      <c r="P762" s="136" t="s">
        <v>646</v>
      </c>
      <c r="Q762" s="136">
        <v>273078</v>
      </c>
      <c r="R762" s="136" t="s">
        <v>38</v>
      </c>
      <c r="S762" s="136" t="s">
        <v>131</v>
      </c>
      <c r="T762"/>
      <c r="U762" s="136"/>
      <c r="V762" s="136"/>
      <c r="W762"/>
    </row>
    <row r="763" spans="2:23" ht="12.75">
      <c r="B763" s="136" t="s">
        <v>551</v>
      </c>
      <c r="C763" s="151">
        <v>-42</v>
      </c>
      <c r="D763" s="151">
        <v>5</v>
      </c>
      <c r="E763" s="151">
        <v>-5</v>
      </c>
      <c r="F763" s="151">
        <v>25</v>
      </c>
      <c r="G763" s="151">
        <v>-6</v>
      </c>
      <c r="H763" s="151">
        <v>-7</v>
      </c>
      <c r="I763" s="151">
        <v>-4</v>
      </c>
      <c r="J763" s="152">
        <v>0.8</v>
      </c>
      <c r="K763" s="152">
        <v>1.87</v>
      </c>
      <c r="L763" s="152">
        <v>11.7</v>
      </c>
      <c r="M763" s="152">
        <v>0</v>
      </c>
      <c r="N763" s="136" t="s">
        <v>643</v>
      </c>
      <c r="O763" s="138">
        <v>2002</v>
      </c>
      <c r="P763" s="136" t="s">
        <v>1027</v>
      </c>
      <c r="Q763" s="136">
        <v>231753</v>
      </c>
      <c r="R763" s="136" t="s">
        <v>526</v>
      </c>
      <c r="S763" s="136" t="s">
        <v>548</v>
      </c>
      <c r="T763"/>
      <c r="U763" s="136"/>
      <c r="V763" s="136"/>
      <c r="W763"/>
    </row>
    <row r="764" spans="2:23" ht="12.75">
      <c r="B764" s="136" t="s">
        <v>527</v>
      </c>
      <c r="C764" s="151">
        <v>-6</v>
      </c>
      <c r="D764" s="151">
        <v>28</v>
      </c>
      <c r="E764" s="151">
        <v>20</v>
      </c>
      <c r="F764" s="151">
        <v>42</v>
      </c>
      <c r="G764" s="151">
        <v>21</v>
      </c>
      <c r="H764" s="151">
        <v>20</v>
      </c>
      <c r="I764" s="151">
        <v>18</v>
      </c>
      <c r="J764" s="152">
        <v>0.7</v>
      </c>
      <c r="K764" s="152">
        <v>1.83</v>
      </c>
      <c r="L764" s="152">
        <v>12.1</v>
      </c>
      <c r="M764" s="152">
        <v>2.1</v>
      </c>
      <c r="N764" s="136" t="s">
        <v>643</v>
      </c>
      <c r="O764" s="138">
        <v>2002</v>
      </c>
      <c r="P764" s="136" t="s">
        <v>1027</v>
      </c>
      <c r="Q764" s="136">
        <v>182584</v>
      </c>
      <c r="R764" s="136" t="s">
        <v>526</v>
      </c>
      <c r="S764" s="136" t="s">
        <v>502</v>
      </c>
      <c r="T764"/>
      <c r="U764" s="136"/>
      <c r="V764" s="136"/>
      <c r="W764"/>
    </row>
    <row r="765" spans="2:23" ht="12.75">
      <c r="B765" s="136" t="s">
        <v>479</v>
      </c>
      <c r="C765" s="151"/>
      <c r="D765" s="151"/>
      <c r="E765" s="151">
        <v>0</v>
      </c>
      <c r="F765" s="151">
        <v>72</v>
      </c>
      <c r="G765" s="151">
        <v>-15</v>
      </c>
      <c r="H765" s="151"/>
      <c r="I765" s="151">
        <v>-3</v>
      </c>
      <c r="J765" s="152">
        <v>0.8</v>
      </c>
      <c r="K765" s="152">
        <v>1.914</v>
      </c>
      <c r="L765" s="152">
        <v>16</v>
      </c>
      <c r="M765" s="152">
        <v>0.6</v>
      </c>
      <c r="N765" s="136" t="s">
        <v>644</v>
      </c>
      <c r="O765" s="138">
        <v>2005</v>
      </c>
      <c r="P765" s="136" t="s">
        <v>1027</v>
      </c>
      <c r="Q765" s="136">
        <v>282699</v>
      </c>
      <c r="R765" s="136" t="s">
        <v>686</v>
      </c>
      <c r="S765" s="136" t="s">
        <v>441</v>
      </c>
      <c r="T765"/>
      <c r="U765" s="136"/>
      <c r="V765" s="136"/>
      <c r="W765"/>
    </row>
    <row r="766" spans="2:23" ht="12.75">
      <c r="B766" s="136" t="s">
        <v>285</v>
      </c>
      <c r="C766" s="151"/>
      <c r="D766" s="151">
        <v>21</v>
      </c>
      <c r="E766" s="151">
        <v>3</v>
      </c>
      <c r="F766" s="151">
        <v>31</v>
      </c>
      <c r="G766" s="151">
        <v>23</v>
      </c>
      <c r="H766" s="151"/>
      <c r="I766" s="151">
        <v>27</v>
      </c>
      <c r="J766" s="152">
        <v>0.8</v>
      </c>
      <c r="K766" s="152">
        <v>1.978</v>
      </c>
      <c r="L766" s="152">
        <v>14.2</v>
      </c>
      <c r="M766" s="152">
        <v>1.6</v>
      </c>
      <c r="N766" s="136" t="s">
        <v>644</v>
      </c>
      <c r="O766" s="138">
        <v>2005</v>
      </c>
      <c r="P766" s="136" t="s">
        <v>1027</v>
      </c>
      <c r="Q766" s="136">
        <v>246868</v>
      </c>
      <c r="R766" s="136" t="s">
        <v>686</v>
      </c>
      <c r="S766" s="136" t="s">
        <v>267</v>
      </c>
      <c r="T766"/>
      <c r="U766" s="136"/>
      <c r="V766" s="136"/>
      <c r="W766"/>
    </row>
    <row r="767" spans="2:23" ht="12.75">
      <c r="B767" s="136" t="s">
        <v>311</v>
      </c>
      <c r="C767" s="151">
        <v>-36</v>
      </c>
      <c r="D767" s="151">
        <v>11</v>
      </c>
      <c r="E767" s="151">
        <v>0</v>
      </c>
      <c r="F767" s="151">
        <v>34</v>
      </c>
      <c r="G767" s="151">
        <v>-1</v>
      </c>
      <c r="H767" s="151">
        <v>-1</v>
      </c>
      <c r="I767" s="151">
        <v>6</v>
      </c>
      <c r="J767" s="152">
        <v>0.5</v>
      </c>
      <c r="K767" s="152">
        <v>1.106</v>
      </c>
      <c r="L767" s="152">
        <v>10.7</v>
      </c>
      <c r="M767" s="152">
        <v>0.9</v>
      </c>
      <c r="N767" s="136" t="s">
        <v>644</v>
      </c>
      <c r="O767" s="138">
        <v>2002</v>
      </c>
      <c r="P767" s="136" t="s">
        <v>1027</v>
      </c>
      <c r="Q767" s="136">
        <v>555466</v>
      </c>
      <c r="R767" s="136" t="s">
        <v>686</v>
      </c>
      <c r="S767" s="136" t="s">
        <v>307</v>
      </c>
      <c r="T767"/>
      <c r="U767" s="136"/>
      <c r="V767" s="136"/>
      <c r="W767"/>
    </row>
    <row r="768" spans="2:21" ht="12.75">
      <c r="B768" s="136" t="s">
        <v>389</v>
      </c>
      <c r="C768" s="151">
        <v>-20</v>
      </c>
      <c r="D768" s="151">
        <v>35</v>
      </c>
      <c r="E768" s="151">
        <v>12</v>
      </c>
      <c r="F768" s="151">
        <v>70</v>
      </c>
      <c r="G768" s="151">
        <v>16</v>
      </c>
      <c r="H768" s="151">
        <v>19</v>
      </c>
      <c r="I768" s="151">
        <v>16</v>
      </c>
      <c r="J768" s="152">
        <v>0.5</v>
      </c>
      <c r="K768" s="152">
        <v>1.167</v>
      </c>
      <c r="L768" s="152">
        <v>17.4</v>
      </c>
      <c r="M768" s="152">
        <v>1.7</v>
      </c>
      <c r="N768" s="136" t="s">
        <v>644</v>
      </c>
      <c r="O768" s="138">
        <v>2002</v>
      </c>
      <c r="P768" s="136" t="s">
        <v>1027</v>
      </c>
      <c r="Q768" s="136">
        <v>232991</v>
      </c>
      <c r="R768" s="136" t="s">
        <v>686</v>
      </c>
      <c r="S768" s="136" t="s">
        <v>360</v>
      </c>
      <c r="T768"/>
      <c r="U768"/>
    </row>
    <row r="769" spans="2:21" ht="12.75">
      <c r="B769" s="136" t="s">
        <v>988</v>
      </c>
      <c r="C769" s="151">
        <v>-2</v>
      </c>
      <c r="D769" s="151">
        <v>-5</v>
      </c>
      <c r="E769" s="151">
        <v>0</v>
      </c>
      <c r="F769" s="151">
        <v>11</v>
      </c>
      <c r="G769" s="151">
        <v>-9</v>
      </c>
      <c r="H769" s="151">
        <v>-1</v>
      </c>
      <c r="I769" s="151">
        <v>3</v>
      </c>
      <c r="J769" s="152">
        <v>0.3</v>
      </c>
      <c r="K769" s="152">
        <v>0.789</v>
      </c>
      <c r="L769" s="152">
        <v>7.4</v>
      </c>
      <c r="M769" s="152">
        <v>-0.3</v>
      </c>
      <c r="N769" s="136" t="s">
        <v>644</v>
      </c>
      <c r="O769" s="138">
        <v>2002</v>
      </c>
      <c r="P769" s="136" t="s">
        <v>1027</v>
      </c>
      <c r="Q769" s="136">
        <v>483800</v>
      </c>
      <c r="R769" s="136" t="s">
        <v>686</v>
      </c>
      <c r="S769" s="136" t="s">
        <v>986</v>
      </c>
      <c r="T769"/>
      <c r="U769"/>
    </row>
    <row r="770" spans="2:21" ht="12.75">
      <c r="B770" s="136" t="s">
        <v>202</v>
      </c>
      <c r="C770" s="151">
        <v>-20</v>
      </c>
      <c r="D770" s="151">
        <v>29</v>
      </c>
      <c r="E770" s="151">
        <v>24</v>
      </c>
      <c r="F770" s="151">
        <v>45</v>
      </c>
      <c r="G770" s="151">
        <v>25</v>
      </c>
      <c r="H770" s="151">
        <v>18</v>
      </c>
      <c r="I770" s="151">
        <v>12</v>
      </c>
      <c r="J770" s="152">
        <v>0.5</v>
      </c>
      <c r="K770" s="152">
        <v>1.145</v>
      </c>
      <c r="L770" s="152">
        <v>14.4</v>
      </c>
      <c r="M770" s="152">
        <v>1.8</v>
      </c>
      <c r="N770" s="136" t="s">
        <v>644</v>
      </c>
      <c r="O770" s="138">
        <v>2002</v>
      </c>
      <c r="P770" s="136" t="s">
        <v>1027</v>
      </c>
      <c r="Q770" s="136">
        <v>447979</v>
      </c>
      <c r="R770" s="136" t="s">
        <v>686</v>
      </c>
      <c r="S770" s="136" t="s">
        <v>199</v>
      </c>
      <c r="T770"/>
      <c r="U770"/>
    </row>
    <row r="771" spans="2:21" ht="12.75">
      <c r="B771" s="136" t="s">
        <v>427</v>
      </c>
      <c r="C771" s="151">
        <v>-13</v>
      </c>
      <c r="D771" s="151">
        <v>39</v>
      </c>
      <c r="E771" s="151">
        <v>24</v>
      </c>
      <c r="F771" s="151">
        <v>84</v>
      </c>
      <c r="G771" s="151">
        <v>16</v>
      </c>
      <c r="H771" s="151">
        <v>26</v>
      </c>
      <c r="I771" s="151">
        <v>8</v>
      </c>
      <c r="J771" s="152">
        <v>0.5</v>
      </c>
      <c r="K771" s="152">
        <v>1.211</v>
      </c>
      <c r="L771" s="152">
        <v>23.4</v>
      </c>
      <c r="M771" s="152">
        <v>1.4</v>
      </c>
      <c r="N771" s="136" t="s">
        <v>644</v>
      </c>
      <c r="O771" s="138">
        <v>2002</v>
      </c>
      <c r="P771" s="136" t="s">
        <v>1027</v>
      </c>
      <c r="Q771" s="136">
        <v>376319</v>
      </c>
      <c r="R771" s="136" t="s">
        <v>686</v>
      </c>
      <c r="S771" s="136" t="s">
        <v>411</v>
      </c>
      <c r="T771"/>
      <c r="U771"/>
    </row>
    <row r="772" spans="2:21" ht="12.75">
      <c r="B772" s="136" t="s">
        <v>230</v>
      </c>
      <c r="C772" s="151">
        <v>-41</v>
      </c>
      <c r="D772" s="151">
        <v>5</v>
      </c>
      <c r="E772" s="151">
        <v>-4</v>
      </c>
      <c r="F772" s="151">
        <v>26</v>
      </c>
      <c r="G772" s="151">
        <v>-6</v>
      </c>
      <c r="H772" s="151">
        <v>-7</v>
      </c>
      <c r="I772" s="151">
        <v>5</v>
      </c>
      <c r="J772" s="152">
        <v>0.5</v>
      </c>
      <c r="K772" s="152">
        <v>1.124</v>
      </c>
      <c r="L772" s="152">
        <v>11.8</v>
      </c>
      <c r="M772" s="152">
        <v>0.3</v>
      </c>
      <c r="N772" s="136" t="s">
        <v>644</v>
      </c>
      <c r="O772" s="138">
        <v>2002</v>
      </c>
      <c r="P772" s="136" t="s">
        <v>1027</v>
      </c>
      <c r="Q772" s="136">
        <v>304659</v>
      </c>
      <c r="R772" s="136" t="s">
        <v>686</v>
      </c>
      <c r="S772" s="136" t="s">
        <v>221</v>
      </c>
      <c r="T772"/>
      <c r="U772"/>
    </row>
    <row r="773" spans="2:21" ht="12.75">
      <c r="B773" s="136" t="s">
        <v>1030</v>
      </c>
      <c r="C773" s="151"/>
      <c r="D773" s="151"/>
      <c r="E773" s="151"/>
      <c r="F773" s="151"/>
      <c r="G773" s="151">
        <v>28</v>
      </c>
      <c r="H773" s="151"/>
      <c r="I773" s="151">
        <v>38</v>
      </c>
      <c r="J773" s="152">
        <v>0.8</v>
      </c>
      <c r="K773" s="152">
        <v>2.072719</v>
      </c>
      <c r="L773" s="152"/>
      <c r="M773" s="152"/>
      <c r="N773" s="136" t="s">
        <v>643</v>
      </c>
      <c r="O773" s="138">
        <v>2006</v>
      </c>
      <c r="P773" s="136" t="s">
        <v>1027</v>
      </c>
      <c r="Q773" s="136">
        <v>218297</v>
      </c>
      <c r="R773" s="136" t="s">
        <v>696</v>
      </c>
      <c r="S773" s="136" t="s">
        <v>267</v>
      </c>
      <c r="T773"/>
      <c r="U773"/>
    </row>
    <row r="774" spans="2:21" ht="12.75">
      <c r="B774" s="136" t="s">
        <v>438</v>
      </c>
      <c r="C774" s="151">
        <v>3</v>
      </c>
      <c r="D774" s="151">
        <v>46</v>
      </c>
      <c r="E774" s="151">
        <v>1</v>
      </c>
      <c r="F774" s="151">
        <v>104</v>
      </c>
      <c r="G774" s="151">
        <v>36</v>
      </c>
      <c r="H774" s="151">
        <v>33</v>
      </c>
      <c r="I774" s="151">
        <v>-2</v>
      </c>
      <c r="J774" s="152">
        <v>0.9</v>
      </c>
      <c r="K774" s="152">
        <v>2.5</v>
      </c>
      <c r="L774" s="152">
        <v>23.8</v>
      </c>
      <c r="M774" s="152">
        <v>1.3</v>
      </c>
      <c r="N774" s="136" t="s">
        <v>645</v>
      </c>
      <c r="O774" s="138">
        <v>2004</v>
      </c>
      <c r="P774" s="136" t="s">
        <v>646</v>
      </c>
      <c r="Q774" s="136">
        <v>671982</v>
      </c>
      <c r="R774" s="136" t="s">
        <v>36</v>
      </c>
      <c r="S774" s="136" t="s">
        <v>411</v>
      </c>
      <c r="T774"/>
      <c r="U774"/>
    </row>
    <row r="775" spans="2:21" ht="12.75">
      <c r="B775" s="136" t="s">
        <v>851</v>
      </c>
      <c r="C775" s="151">
        <v>4</v>
      </c>
      <c r="D775" s="151">
        <v>3</v>
      </c>
      <c r="E775" s="151">
        <v>2</v>
      </c>
      <c r="F775" s="151">
        <v>2</v>
      </c>
      <c r="G775" s="151">
        <v>2</v>
      </c>
      <c r="H775" s="151">
        <v>2</v>
      </c>
      <c r="I775" s="151">
        <v>2</v>
      </c>
      <c r="J775" s="152">
        <v>0.2</v>
      </c>
      <c r="K775" s="152">
        <v>0.5</v>
      </c>
      <c r="L775" s="152">
        <v>0.3</v>
      </c>
      <c r="M775" s="152">
        <v>-1.8</v>
      </c>
      <c r="N775" s="136" t="s">
        <v>645</v>
      </c>
      <c r="O775" s="138">
        <v>2002</v>
      </c>
      <c r="P775" s="136" t="s">
        <v>646</v>
      </c>
      <c r="Q775" s="136">
        <v>361733</v>
      </c>
      <c r="R775" s="136" t="s">
        <v>36</v>
      </c>
      <c r="S775" s="136" t="s">
        <v>845</v>
      </c>
      <c r="T775"/>
      <c r="U775"/>
    </row>
    <row r="776" spans="2:21" ht="12.75">
      <c r="B776" s="136" t="s">
        <v>928</v>
      </c>
      <c r="C776" s="151">
        <v>8</v>
      </c>
      <c r="D776" s="151">
        <v>4</v>
      </c>
      <c r="E776" s="151">
        <v>7</v>
      </c>
      <c r="F776" s="151">
        <v>5</v>
      </c>
      <c r="G776" s="151">
        <v>0</v>
      </c>
      <c r="H776" s="151">
        <v>5</v>
      </c>
      <c r="I776" s="151">
        <v>1</v>
      </c>
      <c r="J776" s="152">
        <v>0.2</v>
      </c>
      <c r="K776" s="152">
        <v>0.5</v>
      </c>
      <c r="L776" s="152">
        <v>2.6</v>
      </c>
      <c r="M776" s="152">
        <v>0.2</v>
      </c>
      <c r="N776" s="136" t="s">
        <v>645</v>
      </c>
      <c r="O776" s="138">
        <v>2002</v>
      </c>
      <c r="P776" s="136" t="s">
        <v>646</v>
      </c>
      <c r="Q776" s="136">
        <v>325902</v>
      </c>
      <c r="R776" s="136" t="s">
        <v>36</v>
      </c>
      <c r="S776" s="136" t="s">
        <v>926</v>
      </c>
      <c r="T776"/>
      <c r="U776"/>
    </row>
    <row r="777" spans="2:21" ht="12.75">
      <c r="B777" s="136" t="s">
        <v>987</v>
      </c>
      <c r="C777" s="151">
        <v>10</v>
      </c>
      <c r="D777" s="151">
        <v>-3</v>
      </c>
      <c r="E777" s="151">
        <v>-7</v>
      </c>
      <c r="F777" s="151">
        <v>11</v>
      </c>
      <c r="G777" s="151">
        <v>-6</v>
      </c>
      <c r="H777" s="151">
        <v>0</v>
      </c>
      <c r="I777" s="151">
        <v>9</v>
      </c>
      <c r="J777" s="152">
        <v>0.3</v>
      </c>
      <c r="K777" s="152">
        <v>0.6</v>
      </c>
      <c r="L777" s="152">
        <v>6.6</v>
      </c>
      <c r="M777" s="152">
        <v>0.4</v>
      </c>
      <c r="N777" s="136" t="s">
        <v>649</v>
      </c>
      <c r="O777" s="138">
        <v>2002</v>
      </c>
      <c r="P777" s="136" t="s">
        <v>1027</v>
      </c>
      <c r="Q777" s="136">
        <v>111518</v>
      </c>
      <c r="R777" s="136" t="s">
        <v>126</v>
      </c>
      <c r="S777" s="136" t="s">
        <v>986</v>
      </c>
      <c r="T777"/>
      <c r="U777"/>
    </row>
    <row r="778" spans="2:21" ht="12.75">
      <c r="B778" s="136" t="s">
        <v>512</v>
      </c>
      <c r="C778" s="151">
        <v>-19</v>
      </c>
      <c r="D778" s="151">
        <v>29</v>
      </c>
      <c r="E778" s="151">
        <v>37</v>
      </c>
      <c r="F778" s="151">
        <v>65</v>
      </c>
      <c r="G778" s="151">
        <v>21</v>
      </c>
      <c r="H778" s="151">
        <v>23</v>
      </c>
      <c r="I778" s="151">
        <v>17</v>
      </c>
      <c r="J778" s="152">
        <v>0.5</v>
      </c>
      <c r="K778" s="152">
        <v>1.2</v>
      </c>
      <c r="L778" s="152">
        <v>16.8</v>
      </c>
      <c r="M778" s="152">
        <v>2</v>
      </c>
      <c r="N778" s="136" t="s">
        <v>649</v>
      </c>
      <c r="O778" s="138">
        <v>2002</v>
      </c>
      <c r="P778" s="136" t="s">
        <v>1027</v>
      </c>
      <c r="Q778" s="136">
        <v>183178</v>
      </c>
      <c r="R778" s="136" t="s">
        <v>126</v>
      </c>
      <c r="S778" s="136" t="s">
        <v>502</v>
      </c>
      <c r="T778"/>
      <c r="U778"/>
    </row>
    <row r="779" spans="2:21" ht="12.75">
      <c r="B779" s="136" t="s">
        <v>127</v>
      </c>
      <c r="C779" s="151">
        <v>-33</v>
      </c>
      <c r="D779" s="151">
        <v>23</v>
      </c>
      <c r="E779" s="151">
        <v>18</v>
      </c>
      <c r="F779" s="151">
        <v>46</v>
      </c>
      <c r="G779" s="151">
        <v>17</v>
      </c>
      <c r="H779" s="151">
        <v>11</v>
      </c>
      <c r="I779" s="151">
        <v>12</v>
      </c>
      <c r="J779" s="152">
        <v>0.6</v>
      </c>
      <c r="K779" s="152">
        <v>1.5</v>
      </c>
      <c r="L779" s="152">
        <v>12.5</v>
      </c>
      <c r="M779" s="152">
        <v>1.9</v>
      </c>
      <c r="N779" s="136" t="s">
        <v>649</v>
      </c>
      <c r="O779" s="138">
        <v>2002</v>
      </c>
      <c r="P779" s="136" t="s">
        <v>1027</v>
      </c>
      <c r="Q779" s="136">
        <v>219006</v>
      </c>
      <c r="R779" s="136" t="s">
        <v>126</v>
      </c>
      <c r="S779" s="136" t="s">
        <v>114</v>
      </c>
      <c r="T779"/>
      <c r="U779"/>
    </row>
    <row r="780" spans="2:21" ht="12.75">
      <c r="B780" s="136" t="s">
        <v>510</v>
      </c>
      <c r="C780" s="151">
        <v>-26</v>
      </c>
      <c r="D780" s="151">
        <v>35</v>
      </c>
      <c r="E780" s="151">
        <v>13</v>
      </c>
      <c r="F780" s="151">
        <v>76</v>
      </c>
      <c r="G780" s="151">
        <v>20</v>
      </c>
      <c r="H780" s="151">
        <v>19</v>
      </c>
      <c r="I780" s="151">
        <v>17</v>
      </c>
      <c r="J780" s="152">
        <v>0.7</v>
      </c>
      <c r="K780" s="152">
        <v>2</v>
      </c>
      <c r="L780" s="152">
        <v>18.5</v>
      </c>
      <c r="M780" s="152">
        <v>1.9</v>
      </c>
      <c r="N780" s="136" t="s">
        <v>649</v>
      </c>
      <c r="O780" s="138">
        <v>2004</v>
      </c>
      <c r="P780" s="136" t="s">
        <v>1027</v>
      </c>
      <c r="Q780" s="136">
        <v>785550</v>
      </c>
      <c r="R780" s="136" t="s">
        <v>126</v>
      </c>
      <c r="S780" s="136" t="s">
        <v>502</v>
      </c>
      <c r="T780"/>
      <c r="U780"/>
    </row>
    <row r="781" spans="2:21" ht="12.75">
      <c r="B781" s="136" t="s">
        <v>313</v>
      </c>
      <c r="C781" s="151">
        <v>-36</v>
      </c>
      <c r="D781" s="151">
        <v>11</v>
      </c>
      <c r="E781" s="151">
        <v>6</v>
      </c>
      <c r="F781" s="151">
        <v>30</v>
      </c>
      <c r="G781" s="151">
        <v>3</v>
      </c>
      <c r="H781" s="151">
        <v>0</v>
      </c>
      <c r="I781" s="151">
        <v>6</v>
      </c>
      <c r="J781" s="152">
        <v>0.6</v>
      </c>
      <c r="K781" s="152">
        <v>1.6</v>
      </c>
      <c r="L781" s="152">
        <v>10</v>
      </c>
      <c r="M781" s="152">
        <v>1</v>
      </c>
      <c r="N781" s="136" t="s">
        <v>649</v>
      </c>
      <c r="O781" s="138">
        <v>2002</v>
      </c>
      <c r="P781" s="136" t="s">
        <v>1027</v>
      </c>
      <c r="Q781" s="136">
        <v>290668</v>
      </c>
      <c r="R781" s="136" t="s">
        <v>126</v>
      </c>
      <c r="S781" s="136" t="s">
        <v>307</v>
      </c>
      <c r="T781"/>
      <c r="U781"/>
    </row>
    <row r="782" spans="2:21" ht="12.75">
      <c r="B782" s="136" t="s">
        <v>511</v>
      </c>
      <c r="C782" s="151">
        <v>-21</v>
      </c>
      <c r="D782" s="151">
        <v>33</v>
      </c>
      <c r="E782" s="151">
        <v>14</v>
      </c>
      <c r="F782" s="151">
        <v>75</v>
      </c>
      <c r="G782" s="151">
        <v>21</v>
      </c>
      <c r="H782" s="151">
        <v>20</v>
      </c>
      <c r="I782" s="151">
        <v>17</v>
      </c>
      <c r="J782" s="152">
        <v>0.6</v>
      </c>
      <c r="K782" s="152">
        <v>1.5</v>
      </c>
      <c r="L782" s="152">
        <v>18.5</v>
      </c>
      <c r="M782" s="152">
        <v>1.9</v>
      </c>
      <c r="N782" s="136" t="s">
        <v>649</v>
      </c>
      <c r="O782" s="138">
        <v>2002</v>
      </c>
      <c r="P782" s="136" t="s">
        <v>1027</v>
      </c>
      <c r="Q782" s="136">
        <v>147348</v>
      </c>
      <c r="R782" s="136" t="s">
        <v>126</v>
      </c>
      <c r="S782" s="136" t="s">
        <v>502</v>
      </c>
      <c r="T782"/>
      <c r="U782"/>
    </row>
    <row r="783" spans="2:21" ht="12.75">
      <c r="B783" s="136" t="s">
        <v>345</v>
      </c>
      <c r="C783" s="151"/>
      <c r="D783" s="151"/>
      <c r="E783" s="151"/>
      <c r="F783" s="151"/>
      <c r="G783" s="151">
        <v>6</v>
      </c>
      <c r="H783" s="151"/>
      <c r="I783" s="151">
        <v>5</v>
      </c>
      <c r="J783" s="152">
        <v>0.7</v>
      </c>
      <c r="K783" s="152">
        <v>1.85</v>
      </c>
      <c r="L783" s="152">
        <v>10.1</v>
      </c>
      <c r="M783" s="152">
        <v>1.4</v>
      </c>
      <c r="N783" s="136" t="s">
        <v>644</v>
      </c>
      <c r="O783" s="138">
        <v>2006</v>
      </c>
      <c r="P783" s="136" t="s">
        <v>1027</v>
      </c>
      <c r="Q783" s="136">
        <v>443606</v>
      </c>
      <c r="R783" s="136" t="s">
        <v>681</v>
      </c>
      <c r="S783" s="136" t="s">
        <v>307</v>
      </c>
      <c r="T783"/>
      <c r="U783"/>
    </row>
    <row r="784" spans="2:21" ht="12.75">
      <c r="B784" s="136" t="s">
        <v>1006</v>
      </c>
      <c r="C784" s="151"/>
      <c r="D784" s="151"/>
      <c r="E784" s="151"/>
      <c r="F784" s="151"/>
      <c r="G784" s="151"/>
      <c r="H784" s="151"/>
      <c r="I784" s="151">
        <v>2</v>
      </c>
      <c r="J784" s="152">
        <v>0.5</v>
      </c>
      <c r="K784" s="152">
        <v>1.34</v>
      </c>
      <c r="L784" s="152"/>
      <c r="M784" s="152"/>
      <c r="N784" s="136" t="s">
        <v>779</v>
      </c>
      <c r="O784" s="138">
        <v>2006</v>
      </c>
      <c r="P784" s="136" t="s">
        <v>1027</v>
      </c>
      <c r="Q784" s="136">
        <v>479436</v>
      </c>
      <c r="R784" s="136" t="s">
        <v>681</v>
      </c>
      <c r="S784" s="136" t="s">
        <v>986</v>
      </c>
      <c r="T784"/>
      <c r="U784"/>
    </row>
    <row r="785" spans="2:21" ht="12.75">
      <c r="B785" s="136" t="s">
        <v>525</v>
      </c>
      <c r="C785" s="151"/>
      <c r="D785" s="151"/>
      <c r="E785" s="151"/>
      <c r="F785" s="151"/>
      <c r="G785" s="151">
        <v>20</v>
      </c>
      <c r="H785" s="151"/>
      <c r="I785" s="151">
        <v>4</v>
      </c>
      <c r="J785" s="152">
        <v>0.7</v>
      </c>
      <c r="K785" s="152">
        <v>1.74</v>
      </c>
      <c r="L785" s="152">
        <v>8.6</v>
      </c>
      <c r="M785" s="152">
        <v>1.8</v>
      </c>
      <c r="N785" s="136" t="s">
        <v>779</v>
      </c>
      <c r="O785" s="138">
        <v>2006</v>
      </c>
      <c r="P785" s="136" t="s">
        <v>1027</v>
      </c>
      <c r="Q785" s="136">
        <v>515262</v>
      </c>
      <c r="R785" s="136" t="s">
        <v>681</v>
      </c>
      <c r="S785" s="136" t="s">
        <v>502</v>
      </c>
      <c r="T785"/>
      <c r="U785"/>
    </row>
    <row r="786" spans="2:21" ht="12.75">
      <c r="B786" s="136" t="s">
        <v>819</v>
      </c>
      <c r="C786" s="151">
        <v>-56</v>
      </c>
      <c r="D786" s="151">
        <v>20</v>
      </c>
      <c r="E786" s="151">
        <v>-1</v>
      </c>
      <c r="F786" s="151">
        <v>23</v>
      </c>
      <c r="G786" s="151">
        <v>1</v>
      </c>
      <c r="H786" s="151">
        <v>-8</v>
      </c>
      <c r="I786" s="151">
        <v>9</v>
      </c>
      <c r="J786" s="152">
        <v>1</v>
      </c>
      <c r="K786" s="152">
        <v>2.44</v>
      </c>
      <c r="L786" s="152">
        <v>14.4</v>
      </c>
      <c r="M786" s="152">
        <v>0.7</v>
      </c>
      <c r="N786" s="136" t="s">
        <v>644</v>
      </c>
      <c r="O786" s="138">
        <v>2006</v>
      </c>
      <c r="P786" s="136" t="s">
        <v>1027</v>
      </c>
      <c r="Q786" s="136">
        <v>848069</v>
      </c>
      <c r="R786" s="136" t="s">
        <v>681</v>
      </c>
      <c r="S786" s="136" t="s">
        <v>528</v>
      </c>
      <c r="T786"/>
      <c r="U786"/>
    </row>
    <row r="787" spans="2:21" ht="12.75">
      <c r="B787" s="136" t="s">
        <v>980</v>
      </c>
      <c r="C787" s="151"/>
      <c r="D787" s="151"/>
      <c r="E787" s="151"/>
      <c r="F787" s="151"/>
      <c r="G787" s="151"/>
      <c r="H787" s="151"/>
      <c r="I787" s="151">
        <v>5</v>
      </c>
      <c r="J787" s="152">
        <v>0.5</v>
      </c>
      <c r="K787" s="152">
        <v>1.14</v>
      </c>
      <c r="L787" s="152"/>
      <c r="M787" s="152"/>
      <c r="N787" s="136" t="s">
        <v>779</v>
      </c>
      <c r="O787" s="138">
        <v>2006</v>
      </c>
      <c r="P787" s="136" t="s">
        <v>1027</v>
      </c>
      <c r="Q787" s="136">
        <v>551093</v>
      </c>
      <c r="R787" s="136" t="s">
        <v>681</v>
      </c>
      <c r="S787" s="136" t="s">
        <v>951</v>
      </c>
      <c r="T787"/>
      <c r="U787"/>
    </row>
    <row r="788" spans="2:21" ht="12.75">
      <c r="B788" s="136" t="s">
        <v>982</v>
      </c>
      <c r="C788" s="151"/>
      <c r="D788" s="151"/>
      <c r="E788" s="151"/>
      <c r="F788" s="151"/>
      <c r="G788" s="151"/>
      <c r="H788" s="151"/>
      <c r="I788" s="151">
        <v>2</v>
      </c>
      <c r="J788" s="152">
        <v>0.5</v>
      </c>
      <c r="K788" s="152">
        <v>1.35</v>
      </c>
      <c r="L788" s="152"/>
      <c r="M788" s="152"/>
      <c r="N788" s="136" t="s">
        <v>779</v>
      </c>
      <c r="O788" s="138">
        <v>2006</v>
      </c>
      <c r="P788" s="136" t="s">
        <v>1027</v>
      </c>
      <c r="Q788" s="136">
        <v>112631</v>
      </c>
      <c r="R788" s="136" t="s">
        <v>681</v>
      </c>
      <c r="S788" s="136" t="s">
        <v>951</v>
      </c>
      <c r="T788"/>
      <c r="U788"/>
    </row>
    <row r="789" spans="2:21" ht="12.75">
      <c r="B789" s="136" t="s">
        <v>490</v>
      </c>
      <c r="C789" s="151"/>
      <c r="D789" s="151"/>
      <c r="E789" s="151"/>
      <c r="F789" s="151"/>
      <c r="G789" s="151">
        <v>-12</v>
      </c>
      <c r="H789" s="151"/>
      <c r="I789" s="151">
        <v>-7</v>
      </c>
      <c r="J789" s="152">
        <v>1</v>
      </c>
      <c r="K789" s="152">
        <v>2.66</v>
      </c>
      <c r="L789" s="152">
        <v>12</v>
      </c>
      <c r="M789" s="152">
        <v>0</v>
      </c>
      <c r="N789" s="136" t="s">
        <v>788</v>
      </c>
      <c r="O789" s="138">
        <v>2006</v>
      </c>
      <c r="P789" s="136" t="s">
        <v>1027</v>
      </c>
      <c r="Q789" s="136">
        <v>757575</v>
      </c>
      <c r="R789" s="136" t="s">
        <v>681</v>
      </c>
      <c r="S789" s="136" t="s">
        <v>441</v>
      </c>
      <c r="T789"/>
      <c r="U789"/>
    </row>
    <row r="790" spans="2:21" ht="12.75">
      <c r="B790" s="136" t="s">
        <v>979</v>
      </c>
      <c r="C790" s="151">
        <v>-6</v>
      </c>
      <c r="D790" s="151">
        <v>72</v>
      </c>
      <c r="E790" s="151">
        <v>16</v>
      </c>
      <c r="F790" s="151">
        <v>54</v>
      </c>
      <c r="G790" s="151">
        <v>10</v>
      </c>
      <c r="H790" s="151">
        <v>26</v>
      </c>
      <c r="I790" s="151">
        <v>11</v>
      </c>
      <c r="J790" s="152">
        <v>0.9</v>
      </c>
      <c r="K790" s="152">
        <v>2.24</v>
      </c>
      <c r="L790" s="152">
        <v>22.3</v>
      </c>
      <c r="M790" s="152">
        <v>1.3</v>
      </c>
      <c r="N790" s="136" t="s">
        <v>644</v>
      </c>
      <c r="O790" s="138">
        <v>2006</v>
      </c>
      <c r="P790" s="136" t="s">
        <v>1027</v>
      </c>
      <c r="Q790" s="136">
        <v>883892</v>
      </c>
      <c r="R790" s="136" t="s">
        <v>681</v>
      </c>
      <c r="S790" s="136" t="s">
        <v>267</v>
      </c>
      <c r="T790"/>
      <c r="U790"/>
    </row>
    <row r="791" spans="2:21" ht="12.75">
      <c r="B791" s="136" t="s">
        <v>1005</v>
      </c>
      <c r="C791" s="151"/>
      <c r="D791" s="136"/>
      <c r="E791" s="151"/>
      <c r="F791" s="151"/>
      <c r="G791" s="151"/>
      <c r="H791" s="151"/>
      <c r="I791" s="151">
        <v>2</v>
      </c>
      <c r="J791" s="152">
        <v>0.6</v>
      </c>
      <c r="K791" s="152">
        <v>1.44</v>
      </c>
      <c r="L791" s="152"/>
      <c r="M791" s="152"/>
      <c r="N791" s="136" t="s">
        <v>779</v>
      </c>
      <c r="O791" s="138">
        <v>2006</v>
      </c>
      <c r="P791" s="136" t="s">
        <v>1027</v>
      </c>
      <c r="Q791" s="136">
        <v>793406</v>
      </c>
      <c r="R791" s="136" t="s">
        <v>681</v>
      </c>
      <c r="S791" s="136" t="s">
        <v>986</v>
      </c>
      <c r="T791"/>
      <c r="U791"/>
    </row>
    <row r="792" spans="2:21" ht="12.75">
      <c r="B792" s="136" t="s">
        <v>175</v>
      </c>
      <c r="C792" s="151"/>
      <c r="D792" s="136"/>
      <c r="E792" s="151"/>
      <c r="F792" s="151"/>
      <c r="G792" s="151"/>
      <c r="H792" s="151"/>
      <c r="I792" s="151">
        <v>4</v>
      </c>
      <c r="J792" s="152">
        <v>0.7</v>
      </c>
      <c r="K792" s="152">
        <v>1.81</v>
      </c>
      <c r="L792" s="152"/>
      <c r="M792" s="152"/>
      <c r="N792" s="136" t="s">
        <v>643</v>
      </c>
      <c r="O792" s="138">
        <v>2006</v>
      </c>
      <c r="P792" s="136" t="s">
        <v>1027</v>
      </c>
      <c r="Q792" s="136">
        <v>865063</v>
      </c>
      <c r="R792" s="136" t="s">
        <v>681</v>
      </c>
      <c r="S792" s="136" t="s">
        <v>131</v>
      </c>
      <c r="T792"/>
      <c r="U792"/>
    </row>
    <row r="793" spans="2:21" ht="12.75">
      <c r="B793" s="136" t="s">
        <v>985</v>
      </c>
      <c r="C793" s="151"/>
      <c r="D793" s="136"/>
      <c r="E793" s="151"/>
      <c r="F793" s="151"/>
      <c r="G793" s="151">
        <v>6</v>
      </c>
      <c r="H793" s="151"/>
      <c r="I793" s="151">
        <v>2</v>
      </c>
      <c r="J793" s="152">
        <v>0.6</v>
      </c>
      <c r="K793" s="152">
        <v>1.55</v>
      </c>
      <c r="L793" s="152">
        <v>6</v>
      </c>
      <c r="M793" s="152">
        <v>1</v>
      </c>
      <c r="N793" s="136" t="s">
        <v>643</v>
      </c>
      <c r="O793" s="138">
        <v>2006</v>
      </c>
      <c r="P793" s="136" t="s">
        <v>1027</v>
      </c>
      <c r="Q793" s="136">
        <v>900894</v>
      </c>
      <c r="R793" s="136" t="s">
        <v>681</v>
      </c>
      <c r="S793" s="136" t="s">
        <v>951</v>
      </c>
      <c r="T793"/>
      <c r="U793"/>
    </row>
    <row r="794" spans="2:25" ht="12.75">
      <c r="B794" s="136" t="s">
        <v>177</v>
      </c>
      <c r="C794" s="151"/>
      <c r="D794" s="136"/>
      <c r="E794" s="151"/>
      <c r="F794" s="151"/>
      <c r="G794" s="151">
        <v>18</v>
      </c>
      <c r="H794" s="151"/>
      <c r="I794" s="151">
        <v>5</v>
      </c>
      <c r="J794" s="152">
        <v>0.8</v>
      </c>
      <c r="K794" s="152">
        <v>1.93</v>
      </c>
      <c r="L794" s="152">
        <v>9</v>
      </c>
      <c r="M794" s="152">
        <v>1.7</v>
      </c>
      <c r="N794" s="136" t="s">
        <v>643</v>
      </c>
      <c r="O794" s="138">
        <v>2006</v>
      </c>
      <c r="P794" s="136" t="s">
        <v>1027</v>
      </c>
      <c r="Q794" s="136">
        <v>367698</v>
      </c>
      <c r="R794" s="136" t="s">
        <v>681</v>
      </c>
      <c r="S794" s="136" t="s">
        <v>131</v>
      </c>
      <c r="T794"/>
      <c r="U794"/>
      <c r="Y794"/>
    </row>
    <row r="795" spans="2:25" ht="12.75">
      <c r="B795" s="136" t="s">
        <v>390</v>
      </c>
      <c r="C795" s="151">
        <v>-7</v>
      </c>
      <c r="D795" s="151">
        <v>30</v>
      </c>
      <c r="E795" s="151">
        <v>15</v>
      </c>
      <c r="F795" s="151">
        <v>56</v>
      </c>
      <c r="G795" s="151">
        <v>14</v>
      </c>
      <c r="H795" s="151">
        <v>20</v>
      </c>
      <c r="I795" s="151">
        <v>15</v>
      </c>
      <c r="J795" s="152">
        <v>0.8</v>
      </c>
      <c r="K795" s="152">
        <v>1.99</v>
      </c>
      <c r="L795" s="152">
        <v>15.6</v>
      </c>
      <c r="M795" s="152">
        <v>1.7</v>
      </c>
      <c r="N795" s="136" t="s">
        <v>644</v>
      </c>
      <c r="O795" s="138">
        <v>2006</v>
      </c>
      <c r="P795" s="136" t="s">
        <v>1027</v>
      </c>
      <c r="Q795" s="136">
        <v>371948</v>
      </c>
      <c r="R795" s="136" t="s">
        <v>681</v>
      </c>
      <c r="S795" s="136" t="s">
        <v>360</v>
      </c>
      <c r="T795"/>
      <c r="U795"/>
      <c r="Y795"/>
    </row>
    <row r="796" spans="2:25" ht="12.75">
      <c r="B796" s="136" t="s">
        <v>1087</v>
      </c>
      <c r="C796" s="151">
        <v>-6</v>
      </c>
      <c r="D796" s="151">
        <v>15</v>
      </c>
      <c r="E796" s="151">
        <v>7</v>
      </c>
      <c r="F796" s="151">
        <v>36</v>
      </c>
      <c r="G796" s="151">
        <v>-2</v>
      </c>
      <c r="H796" s="151">
        <v>9</v>
      </c>
      <c r="I796" s="151">
        <v>-1</v>
      </c>
      <c r="J796" s="152">
        <v>0.7</v>
      </c>
      <c r="K796" s="152">
        <v>1.7</v>
      </c>
      <c r="L796" s="152">
        <v>11.5</v>
      </c>
      <c r="M796" s="152">
        <v>0.6</v>
      </c>
      <c r="N796" s="136" t="s">
        <v>644</v>
      </c>
      <c r="O796" s="138">
        <v>2006</v>
      </c>
      <c r="P796" s="136" t="s">
        <v>1027</v>
      </c>
      <c r="Q796" s="136">
        <v>721746</v>
      </c>
      <c r="R796" s="136" t="s">
        <v>681</v>
      </c>
      <c r="S796" s="136" t="s">
        <v>986</v>
      </c>
      <c r="T796"/>
      <c r="U796"/>
      <c r="Y796"/>
    </row>
    <row r="797" spans="2:25" ht="12.75">
      <c r="B797" s="136" t="s">
        <v>820</v>
      </c>
      <c r="C797" s="151">
        <v>-14</v>
      </c>
      <c r="D797" s="151">
        <v>36</v>
      </c>
      <c r="E797" s="151">
        <v>5</v>
      </c>
      <c r="F797" s="151">
        <v>33</v>
      </c>
      <c r="G797" s="151">
        <v>13</v>
      </c>
      <c r="H797" s="151">
        <v>13</v>
      </c>
      <c r="I797" s="151">
        <v>24</v>
      </c>
      <c r="J797" s="152">
        <v>0.8</v>
      </c>
      <c r="K797" s="152">
        <v>1.96</v>
      </c>
      <c r="L797" s="152">
        <v>11.7</v>
      </c>
      <c r="M797" s="152">
        <v>1.6</v>
      </c>
      <c r="N797" s="136" t="s">
        <v>644</v>
      </c>
      <c r="O797" s="138">
        <v>2006</v>
      </c>
      <c r="P797" s="136" t="s">
        <v>1027</v>
      </c>
      <c r="Q797" s="136">
        <v>812230</v>
      </c>
      <c r="R797" s="136" t="s">
        <v>681</v>
      </c>
      <c r="S797" s="136" t="s">
        <v>267</v>
      </c>
      <c r="T797"/>
      <c r="U797"/>
      <c r="Y797"/>
    </row>
    <row r="798" spans="2:25" ht="12.75">
      <c r="B798" s="136" t="s">
        <v>821</v>
      </c>
      <c r="C798" s="151"/>
      <c r="D798" s="151"/>
      <c r="E798" s="151"/>
      <c r="F798" s="151">
        <v>53</v>
      </c>
      <c r="G798" s="151">
        <v>9</v>
      </c>
      <c r="H798" s="151"/>
      <c r="I798" s="151">
        <v>14</v>
      </c>
      <c r="J798" s="152">
        <v>0.8</v>
      </c>
      <c r="K798" s="152">
        <v>2.06</v>
      </c>
      <c r="L798" s="152">
        <v>12</v>
      </c>
      <c r="M798" s="152">
        <v>1.9</v>
      </c>
      <c r="N798" s="136" t="s">
        <v>644</v>
      </c>
      <c r="O798" s="138">
        <v>2006</v>
      </c>
      <c r="P798" s="136" t="s">
        <v>1027</v>
      </c>
      <c r="Q798" s="136">
        <v>776401</v>
      </c>
      <c r="R798" s="136" t="s">
        <v>681</v>
      </c>
      <c r="S798" s="136" t="s">
        <v>267</v>
      </c>
      <c r="T798"/>
      <c r="U798"/>
      <c r="Y798"/>
    </row>
    <row r="799" spans="2:25" ht="12.75">
      <c r="B799" s="136" t="s">
        <v>977</v>
      </c>
      <c r="C799" s="151">
        <v>-12</v>
      </c>
      <c r="D799" s="151">
        <v>34</v>
      </c>
      <c r="E799" s="151">
        <v>8</v>
      </c>
      <c r="F799" s="151">
        <v>51</v>
      </c>
      <c r="G799" s="151">
        <v>10</v>
      </c>
      <c r="H799" s="151">
        <v>16</v>
      </c>
      <c r="I799" s="151">
        <v>13</v>
      </c>
      <c r="J799" s="152">
        <v>0.8</v>
      </c>
      <c r="K799" s="152">
        <v>1.99</v>
      </c>
      <c r="L799" s="152">
        <v>12.5</v>
      </c>
      <c r="M799" s="152">
        <v>1.6</v>
      </c>
      <c r="N799" s="136" t="s">
        <v>644</v>
      </c>
      <c r="O799" s="138">
        <v>2006</v>
      </c>
      <c r="P799" s="136" t="s">
        <v>1027</v>
      </c>
      <c r="Q799" s="136">
        <v>517094</v>
      </c>
      <c r="R799" s="136" t="s">
        <v>681</v>
      </c>
      <c r="S799" s="136" t="s">
        <v>267</v>
      </c>
      <c r="T799"/>
      <c r="U799"/>
      <c r="Y799"/>
    </row>
    <row r="800" spans="2:25" ht="12.75">
      <c r="B800" s="136" t="s">
        <v>989</v>
      </c>
      <c r="C800" s="136"/>
      <c r="D800" s="136"/>
      <c r="E800" s="136"/>
      <c r="F800" s="136"/>
      <c r="G800" s="151">
        <v>-6</v>
      </c>
      <c r="H800" s="151"/>
      <c r="I800" s="151">
        <v>0</v>
      </c>
      <c r="J800" s="152">
        <v>1</v>
      </c>
      <c r="K800" s="152">
        <v>2.75</v>
      </c>
      <c r="L800" s="152">
        <v>8</v>
      </c>
      <c r="M800" s="152">
        <v>0</v>
      </c>
      <c r="N800" s="136" t="s">
        <v>644</v>
      </c>
      <c r="O800" s="138">
        <v>2006</v>
      </c>
      <c r="P800" s="136" t="s">
        <v>1027</v>
      </c>
      <c r="Q800" s="136">
        <v>336115</v>
      </c>
      <c r="R800" s="136" t="s">
        <v>681</v>
      </c>
      <c r="S800" s="136" t="s">
        <v>986</v>
      </c>
      <c r="T800"/>
      <c r="Y800"/>
    </row>
    <row r="801" spans="2:25" ht="12.75">
      <c r="B801" s="136" t="s">
        <v>231</v>
      </c>
      <c r="C801" s="136"/>
      <c r="D801" s="136"/>
      <c r="E801" s="136"/>
      <c r="F801" s="136"/>
      <c r="G801" s="151">
        <v>-3</v>
      </c>
      <c r="H801" s="151"/>
      <c r="I801" s="151">
        <v>4</v>
      </c>
      <c r="J801" s="152">
        <v>0.9</v>
      </c>
      <c r="K801" s="152">
        <v>2.31</v>
      </c>
      <c r="L801" s="152">
        <v>11.8</v>
      </c>
      <c r="M801" s="152">
        <v>0.5</v>
      </c>
      <c r="N801" s="136" t="s">
        <v>644</v>
      </c>
      <c r="O801" s="138">
        <v>2006</v>
      </c>
      <c r="P801" s="136" t="s">
        <v>1027</v>
      </c>
      <c r="Q801" s="136">
        <v>407775</v>
      </c>
      <c r="R801" s="136" t="s">
        <v>681</v>
      </c>
      <c r="S801" s="136" t="s">
        <v>221</v>
      </c>
      <c r="T801"/>
      <c r="Y801"/>
    </row>
    <row r="802" spans="2:25" ht="12.75">
      <c r="B802" s="136"/>
      <c r="C802" s="138"/>
      <c r="D802" s="138"/>
      <c r="E802" s="138"/>
      <c r="F802" s="138"/>
      <c r="G802" s="138"/>
      <c r="H802" s="140"/>
      <c r="I802" s="138"/>
      <c r="J802" s="139"/>
      <c r="K802" s="139"/>
      <c r="L802" s="139"/>
      <c r="M802" s="139"/>
      <c r="N802" s="136"/>
      <c r="O802" s="137"/>
      <c r="P802" s="136"/>
      <c r="Q802" s="137"/>
      <c r="R802" s="136"/>
      <c r="S802" s="136"/>
      <c r="Y802"/>
    </row>
    <row r="803" spans="2:25" ht="12.75">
      <c r="B803" s="136"/>
      <c r="C803" s="138"/>
      <c r="D803" s="138"/>
      <c r="E803" s="138"/>
      <c r="F803" s="138"/>
      <c r="G803" s="138"/>
      <c r="H803" s="140"/>
      <c r="I803" s="138"/>
      <c r="J803" s="139"/>
      <c r="K803" s="139"/>
      <c r="L803" s="139"/>
      <c r="M803" s="139"/>
      <c r="N803" s="136"/>
      <c r="O803" s="137"/>
      <c r="P803" s="136"/>
      <c r="Q803" s="137"/>
      <c r="R803" s="136"/>
      <c r="S803" s="136"/>
      <c r="Y803"/>
    </row>
    <row r="804" spans="2:25" ht="12.75">
      <c r="B804" s="136"/>
      <c r="C804" s="138"/>
      <c r="D804" s="138"/>
      <c r="E804" s="138"/>
      <c r="F804" s="138"/>
      <c r="G804" s="138"/>
      <c r="H804" s="140"/>
      <c r="I804" s="138"/>
      <c r="J804" s="139"/>
      <c r="K804" s="139"/>
      <c r="L804" s="139"/>
      <c r="M804" s="139"/>
      <c r="N804" s="136"/>
      <c r="O804" s="137"/>
      <c r="P804" s="136"/>
      <c r="Q804" s="137"/>
      <c r="R804" s="136"/>
      <c r="S804" s="136"/>
      <c r="Y804"/>
    </row>
    <row r="805" spans="2:25" ht="12.75">
      <c r="B805" s="136"/>
      <c r="C805" s="138"/>
      <c r="D805" s="138"/>
      <c r="E805" s="138"/>
      <c r="F805" s="138"/>
      <c r="G805" s="138"/>
      <c r="H805" s="140"/>
      <c r="I805" s="138"/>
      <c r="J805" s="139"/>
      <c r="K805" s="139"/>
      <c r="L805" s="139"/>
      <c r="M805" s="139"/>
      <c r="N805" s="136"/>
      <c r="O805" s="137"/>
      <c r="P805" s="136"/>
      <c r="Q805" s="137"/>
      <c r="R805" s="136"/>
      <c r="S805" s="136"/>
      <c r="Y805"/>
    </row>
    <row r="806" spans="2:25" ht="12.75">
      <c r="B806" s="136"/>
      <c r="C806" s="138"/>
      <c r="D806" s="138"/>
      <c r="E806" s="138"/>
      <c r="F806" s="138"/>
      <c r="G806" s="138"/>
      <c r="H806" s="138"/>
      <c r="I806" s="138"/>
      <c r="J806" s="139"/>
      <c r="K806" s="139"/>
      <c r="L806" s="139"/>
      <c r="M806" s="139"/>
      <c r="N806" s="136"/>
      <c r="O806" s="137"/>
      <c r="P806" s="136"/>
      <c r="Q806" s="137"/>
      <c r="R806" s="136"/>
      <c r="S806" s="136"/>
      <c r="Y806"/>
    </row>
    <row r="807" spans="2:25" ht="12.75">
      <c r="B807" s="136"/>
      <c r="C807" s="138"/>
      <c r="D807" s="138"/>
      <c r="E807" s="138"/>
      <c r="F807" s="138"/>
      <c r="G807" s="138"/>
      <c r="H807" s="138"/>
      <c r="I807" s="138"/>
      <c r="J807" s="139"/>
      <c r="K807" s="139"/>
      <c r="L807" s="139"/>
      <c r="M807" s="139"/>
      <c r="N807" s="136"/>
      <c r="O807" s="137"/>
      <c r="P807" s="136"/>
      <c r="Q807" s="137"/>
      <c r="R807" s="136"/>
      <c r="S807" s="136"/>
      <c r="Y807"/>
    </row>
    <row r="808" spans="2:25" ht="12.75">
      <c r="B808"/>
      <c r="C808" s="120"/>
      <c r="D808" s="120"/>
      <c r="E808" s="120"/>
      <c r="F808" s="120"/>
      <c r="G808" s="120"/>
      <c r="H808" s="120"/>
      <c r="I808" s="120"/>
      <c r="J808" s="81"/>
      <c r="K808" s="81"/>
      <c r="L808" s="81"/>
      <c r="M808" s="81"/>
      <c r="N808"/>
      <c r="O808"/>
      <c r="P808"/>
      <c r="Q808"/>
      <c r="R808"/>
      <c r="S808"/>
      <c r="Y808"/>
    </row>
    <row r="809" spans="2:25" ht="12.75">
      <c r="B809"/>
      <c r="C809" s="120"/>
      <c r="D809" s="120"/>
      <c r="E809" s="120"/>
      <c r="F809" s="120"/>
      <c r="G809" s="120"/>
      <c r="H809" s="120"/>
      <c r="I809" s="120"/>
      <c r="J809" s="81"/>
      <c r="K809" s="81"/>
      <c r="L809" s="81"/>
      <c r="M809" s="81"/>
      <c r="N809"/>
      <c r="O809"/>
      <c r="P809"/>
      <c r="Q809"/>
      <c r="R809"/>
      <c r="S809"/>
      <c r="Y809"/>
    </row>
    <row r="810" spans="2:25" ht="12.75">
      <c r="B810"/>
      <c r="C810" s="120"/>
      <c r="D810" s="120"/>
      <c r="E810" s="120"/>
      <c r="F810" s="120"/>
      <c r="G810" s="120"/>
      <c r="H810" s="120"/>
      <c r="I810" s="120"/>
      <c r="J810" s="81"/>
      <c r="K810" s="81"/>
      <c r="L810" s="81"/>
      <c r="M810" s="81"/>
      <c r="N810"/>
      <c r="O810"/>
      <c r="P810"/>
      <c r="Q810"/>
      <c r="R810"/>
      <c r="S810"/>
      <c r="Y810"/>
    </row>
    <row r="811" spans="2:25" ht="12.75">
      <c r="B811"/>
      <c r="C811" s="120"/>
      <c r="D811" s="120"/>
      <c r="E811" s="120"/>
      <c r="F811" s="120"/>
      <c r="G811" s="120"/>
      <c r="H811" s="120"/>
      <c r="I811" s="120"/>
      <c r="J811" s="81"/>
      <c r="K811" s="81"/>
      <c r="L811" s="81"/>
      <c r="M811" s="81"/>
      <c r="N811"/>
      <c r="O811"/>
      <c r="P811"/>
      <c r="Q811"/>
      <c r="R811"/>
      <c r="S811"/>
      <c r="Y811"/>
    </row>
    <row r="812" spans="2:25" ht="12.75">
      <c r="B812"/>
      <c r="C812" s="120"/>
      <c r="D812" s="120"/>
      <c r="E812" s="120"/>
      <c r="F812" s="120"/>
      <c r="G812" s="120"/>
      <c r="H812" s="120"/>
      <c r="I812" s="120"/>
      <c r="J812" s="81"/>
      <c r="K812" s="81"/>
      <c r="L812" s="81"/>
      <c r="M812" s="81"/>
      <c r="N812"/>
      <c r="O812"/>
      <c r="P812"/>
      <c r="Q812"/>
      <c r="R812"/>
      <c r="S812"/>
      <c r="Y812"/>
    </row>
    <row r="813" spans="2:25" ht="12.75">
      <c r="B813"/>
      <c r="C813" s="120"/>
      <c r="D813" s="120"/>
      <c r="E813" s="120"/>
      <c r="F813" s="120"/>
      <c r="G813" s="120"/>
      <c r="H813" s="120"/>
      <c r="I813" s="120"/>
      <c r="J813" s="81"/>
      <c r="K813" s="81"/>
      <c r="L813" s="81"/>
      <c r="M813" s="81"/>
      <c r="N813"/>
      <c r="O813"/>
      <c r="P813"/>
      <c r="Q813"/>
      <c r="R813"/>
      <c r="S813"/>
      <c r="Y813"/>
    </row>
    <row r="814" spans="2:25" ht="12.75">
      <c r="B814"/>
      <c r="C814" s="120"/>
      <c r="D814" s="120"/>
      <c r="E814" s="120"/>
      <c r="F814" s="120"/>
      <c r="G814" s="120"/>
      <c r="H814" s="120"/>
      <c r="I814" s="120"/>
      <c r="J814" s="81"/>
      <c r="K814" s="81"/>
      <c r="L814" s="81"/>
      <c r="M814" s="81"/>
      <c r="N814"/>
      <c r="O814"/>
      <c r="P814"/>
      <c r="Q814"/>
      <c r="R814"/>
      <c r="S814"/>
      <c r="Y814"/>
    </row>
    <row r="815" spans="2:25" ht="12.75">
      <c r="B815"/>
      <c r="C815" s="120"/>
      <c r="D815" s="120"/>
      <c r="E815" s="120"/>
      <c r="F815" s="120"/>
      <c r="G815" s="120"/>
      <c r="H815" s="120"/>
      <c r="I815" s="120"/>
      <c r="J815" s="81"/>
      <c r="K815" s="81"/>
      <c r="L815" s="81"/>
      <c r="M815" s="81"/>
      <c r="N815"/>
      <c r="O815"/>
      <c r="P815"/>
      <c r="Q815"/>
      <c r="R815"/>
      <c r="S815"/>
      <c r="Y815"/>
    </row>
    <row r="816" spans="2:25" ht="12.75">
      <c r="B816"/>
      <c r="C816" s="120"/>
      <c r="D816" s="120"/>
      <c r="E816" s="120"/>
      <c r="F816" s="120"/>
      <c r="G816" s="120"/>
      <c r="H816" s="120"/>
      <c r="I816" s="120"/>
      <c r="J816" s="81"/>
      <c r="K816" s="81"/>
      <c r="L816" s="81"/>
      <c r="M816" s="81"/>
      <c r="N816"/>
      <c r="O816"/>
      <c r="P816"/>
      <c r="Q816"/>
      <c r="R816"/>
      <c r="S816"/>
      <c r="Y816"/>
    </row>
    <row r="817" spans="2:25" ht="12.75">
      <c r="B817"/>
      <c r="C817" s="120"/>
      <c r="D817" s="120"/>
      <c r="E817" s="120"/>
      <c r="F817" s="120"/>
      <c r="G817" s="120"/>
      <c r="H817" s="120"/>
      <c r="I817" s="120"/>
      <c r="J817" s="81"/>
      <c r="K817" s="81"/>
      <c r="L817" s="81"/>
      <c r="M817" s="81"/>
      <c r="N817"/>
      <c r="O817"/>
      <c r="P817"/>
      <c r="Q817"/>
      <c r="R817"/>
      <c r="S817"/>
      <c r="Y817"/>
    </row>
    <row r="818" spans="2:25" ht="12.75">
      <c r="B818"/>
      <c r="C818" s="120"/>
      <c r="D818" s="120"/>
      <c r="E818" s="120"/>
      <c r="F818" s="120"/>
      <c r="G818" s="120"/>
      <c r="H818" s="120"/>
      <c r="I818" s="120"/>
      <c r="J818" s="81"/>
      <c r="K818" s="81"/>
      <c r="L818" s="81"/>
      <c r="M818" s="81"/>
      <c r="N818"/>
      <c r="O818"/>
      <c r="P818"/>
      <c r="Q818"/>
      <c r="R818"/>
      <c r="S818"/>
      <c r="Y818"/>
    </row>
    <row r="819" spans="2:25" ht="12.75">
      <c r="B819"/>
      <c r="C819" s="120"/>
      <c r="D819" s="120"/>
      <c r="E819" s="120"/>
      <c r="F819" s="120"/>
      <c r="G819" s="120"/>
      <c r="H819" s="120"/>
      <c r="I819" s="120"/>
      <c r="J819" s="81"/>
      <c r="K819" s="81"/>
      <c r="L819" s="81"/>
      <c r="M819" s="81"/>
      <c r="N819"/>
      <c r="O819"/>
      <c r="P819"/>
      <c r="Q819"/>
      <c r="R819"/>
      <c r="S819"/>
      <c r="Y819"/>
    </row>
    <row r="820" spans="2:25" ht="12.75">
      <c r="B820"/>
      <c r="C820" s="120"/>
      <c r="D820" s="120"/>
      <c r="E820" s="120"/>
      <c r="F820" s="120"/>
      <c r="G820" s="120"/>
      <c r="H820" s="120"/>
      <c r="I820" s="120"/>
      <c r="J820" s="81"/>
      <c r="K820" s="81"/>
      <c r="L820" s="81"/>
      <c r="M820" s="81"/>
      <c r="N820"/>
      <c r="O820"/>
      <c r="P820"/>
      <c r="Q820"/>
      <c r="R820"/>
      <c r="S820"/>
      <c r="Y820"/>
    </row>
    <row r="821" spans="2:25" ht="12.75">
      <c r="B821"/>
      <c r="C821" s="120"/>
      <c r="D821" s="120"/>
      <c r="E821" s="120"/>
      <c r="F821" s="120"/>
      <c r="G821" s="120"/>
      <c r="H821" s="120"/>
      <c r="I821" s="120"/>
      <c r="J821" s="81"/>
      <c r="K821" s="81"/>
      <c r="L821" s="81"/>
      <c r="M821" s="81"/>
      <c r="N821"/>
      <c r="O821"/>
      <c r="P821"/>
      <c r="Q821"/>
      <c r="R821"/>
      <c r="S821"/>
      <c r="Y821"/>
    </row>
    <row r="822" spans="2:25" ht="12.75">
      <c r="B822"/>
      <c r="C822" s="120"/>
      <c r="D822" s="120"/>
      <c r="E822" s="120"/>
      <c r="F822" s="120"/>
      <c r="G822" s="120"/>
      <c r="H822" s="120"/>
      <c r="I822" s="120"/>
      <c r="J822" s="81"/>
      <c r="K822" s="81"/>
      <c r="L822" s="81"/>
      <c r="M822" s="81"/>
      <c r="N822"/>
      <c r="O822"/>
      <c r="P822"/>
      <c r="Q822"/>
      <c r="R822"/>
      <c r="S822"/>
      <c r="Y822"/>
    </row>
    <row r="823" spans="2:25" ht="12.75">
      <c r="B823"/>
      <c r="C823" s="120"/>
      <c r="D823" s="120"/>
      <c r="E823" s="120"/>
      <c r="F823" s="120"/>
      <c r="G823" s="120"/>
      <c r="H823" s="120"/>
      <c r="I823" s="120"/>
      <c r="J823" s="81"/>
      <c r="K823" s="81"/>
      <c r="L823" s="81"/>
      <c r="M823" s="81"/>
      <c r="N823"/>
      <c r="O823"/>
      <c r="P823"/>
      <c r="Q823"/>
      <c r="R823"/>
      <c r="S823"/>
      <c r="Y823"/>
    </row>
    <row r="824" spans="2:25" ht="12.75">
      <c r="B824"/>
      <c r="C824" s="120"/>
      <c r="D824" s="120"/>
      <c r="E824" s="120"/>
      <c r="F824" s="120"/>
      <c r="G824" s="120"/>
      <c r="H824" s="120"/>
      <c r="I824" s="120"/>
      <c r="J824" s="81"/>
      <c r="K824" s="81"/>
      <c r="L824" s="81"/>
      <c r="M824" s="81"/>
      <c r="N824"/>
      <c r="O824"/>
      <c r="P824"/>
      <c r="Q824"/>
      <c r="R824"/>
      <c r="S824"/>
      <c r="Y824"/>
    </row>
    <row r="825" spans="2:25" ht="12.75">
      <c r="B825"/>
      <c r="C825" s="120"/>
      <c r="D825" s="120"/>
      <c r="E825" s="120"/>
      <c r="F825" s="120"/>
      <c r="G825" s="120"/>
      <c r="H825" s="120"/>
      <c r="I825" s="120"/>
      <c r="J825" s="81"/>
      <c r="K825" s="81"/>
      <c r="L825" s="81"/>
      <c r="M825" s="81"/>
      <c r="N825"/>
      <c r="O825"/>
      <c r="P825"/>
      <c r="Q825"/>
      <c r="R825"/>
      <c r="S825"/>
      <c r="Y825"/>
    </row>
    <row r="826" spans="2:25" ht="12.75">
      <c r="B826"/>
      <c r="C826" s="120"/>
      <c r="D826" s="120"/>
      <c r="E826" s="120"/>
      <c r="F826" s="120"/>
      <c r="G826" s="120"/>
      <c r="H826" s="120"/>
      <c r="I826" s="120"/>
      <c r="J826" s="81"/>
      <c r="K826" s="81"/>
      <c r="L826" s="81"/>
      <c r="M826" s="81"/>
      <c r="N826"/>
      <c r="O826"/>
      <c r="P826"/>
      <c r="Q826"/>
      <c r="R826"/>
      <c r="S826"/>
      <c r="Y826"/>
    </row>
    <row r="827" spans="2:25" ht="12.75">
      <c r="B827"/>
      <c r="C827" s="120"/>
      <c r="D827" s="120"/>
      <c r="E827" s="120"/>
      <c r="F827" s="120"/>
      <c r="G827" s="120"/>
      <c r="H827" s="120"/>
      <c r="I827" s="120"/>
      <c r="J827" s="81"/>
      <c r="K827" s="81"/>
      <c r="L827" s="81"/>
      <c r="M827" s="81"/>
      <c r="N827"/>
      <c r="O827"/>
      <c r="P827"/>
      <c r="Q827"/>
      <c r="R827"/>
      <c r="S827"/>
      <c r="Y827"/>
    </row>
    <row r="828" spans="2:25" ht="12.75">
      <c r="B828"/>
      <c r="C828" s="120"/>
      <c r="D828" s="120"/>
      <c r="E828" s="120"/>
      <c r="F828" s="120"/>
      <c r="G828" s="120"/>
      <c r="H828" s="120"/>
      <c r="I828" s="120"/>
      <c r="J828" s="81"/>
      <c r="K828" s="81"/>
      <c r="L828" s="81"/>
      <c r="M828" s="81"/>
      <c r="N828"/>
      <c r="O828"/>
      <c r="P828"/>
      <c r="Q828"/>
      <c r="R828"/>
      <c r="S828"/>
      <c r="Y828"/>
    </row>
    <row r="829" spans="2:25" ht="12.75">
      <c r="B829"/>
      <c r="C829" s="120"/>
      <c r="D829" s="120"/>
      <c r="E829" s="120"/>
      <c r="F829" s="120"/>
      <c r="G829" s="120"/>
      <c r="H829" s="120"/>
      <c r="I829" s="120"/>
      <c r="J829" s="81"/>
      <c r="K829" s="81"/>
      <c r="L829" s="81"/>
      <c r="M829" s="81"/>
      <c r="N829"/>
      <c r="O829"/>
      <c r="P829"/>
      <c r="Q829"/>
      <c r="R829"/>
      <c r="S829"/>
      <c r="Y829"/>
    </row>
    <row r="830" spans="2:25" ht="12.75">
      <c r="B830"/>
      <c r="C830" s="120"/>
      <c r="D830" s="120"/>
      <c r="E830" s="120"/>
      <c r="F830" s="120"/>
      <c r="G830" s="120"/>
      <c r="H830" s="120"/>
      <c r="I830" s="120"/>
      <c r="J830" s="81"/>
      <c r="K830" s="81"/>
      <c r="L830" s="81"/>
      <c r="M830" s="81"/>
      <c r="N830"/>
      <c r="O830"/>
      <c r="P830"/>
      <c r="Q830"/>
      <c r="R830"/>
      <c r="S830"/>
      <c r="Y830"/>
    </row>
    <row r="831" spans="2:25" ht="12.75">
      <c r="B831"/>
      <c r="C831" s="120"/>
      <c r="D831" s="120"/>
      <c r="E831" s="120"/>
      <c r="F831" s="120"/>
      <c r="G831" s="120"/>
      <c r="H831" s="120"/>
      <c r="I831" s="120"/>
      <c r="J831" s="81"/>
      <c r="K831" s="81"/>
      <c r="L831" s="81"/>
      <c r="M831" s="81"/>
      <c r="N831"/>
      <c r="O831"/>
      <c r="P831"/>
      <c r="Q831"/>
      <c r="R831"/>
      <c r="S831"/>
      <c r="Y831"/>
    </row>
    <row r="832" spans="2:25" ht="12.75">
      <c r="B832"/>
      <c r="C832" s="120"/>
      <c r="D832" s="120"/>
      <c r="E832" s="120"/>
      <c r="F832" s="120"/>
      <c r="G832" s="120"/>
      <c r="H832" s="120"/>
      <c r="I832" s="120"/>
      <c r="J832" s="81"/>
      <c r="K832" s="81"/>
      <c r="L832" s="81"/>
      <c r="M832" s="81"/>
      <c r="N832"/>
      <c r="O832"/>
      <c r="P832"/>
      <c r="Q832"/>
      <c r="R832"/>
      <c r="S832"/>
      <c r="Y832"/>
    </row>
    <row r="833" spans="2:25" ht="12.75">
      <c r="B833"/>
      <c r="C833" s="120"/>
      <c r="D833" s="120"/>
      <c r="E833" s="120"/>
      <c r="F833" s="120"/>
      <c r="G833" s="120"/>
      <c r="H833" s="120"/>
      <c r="I833" s="120"/>
      <c r="J833" s="81"/>
      <c r="K833" s="81"/>
      <c r="L833" s="81"/>
      <c r="M833" s="81"/>
      <c r="N833"/>
      <c r="O833"/>
      <c r="P833"/>
      <c r="Q833"/>
      <c r="R833"/>
      <c r="S833"/>
      <c r="Y833"/>
    </row>
    <row r="834" spans="2:25" ht="12.75">
      <c r="B834"/>
      <c r="C834" s="120"/>
      <c r="D834" s="120"/>
      <c r="E834" s="120"/>
      <c r="F834" s="120"/>
      <c r="G834" s="120"/>
      <c r="H834" s="120"/>
      <c r="I834" s="120"/>
      <c r="J834" s="81"/>
      <c r="K834" s="81"/>
      <c r="L834" s="81"/>
      <c r="M834" s="81"/>
      <c r="N834"/>
      <c r="O834"/>
      <c r="P834"/>
      <c r="Q834"/>
      <c r="R834"/>
      <c r="S834"/>
      <c r="Y834"/>
    </row>
    <row r="835" spans="2:25" ht="12.75">
      <c r="B835"/>
      <c r="C835" s="120"/>
      <c r="D835" s="120"/>
      <c r="E835" s="120"/>
      <c r="F835" s="120"/>
      <c r="G835" s="120"/>
      <c r="H835" s="120"/>
      <c r="I835" s="120"/>
      <c r="J835" s="81"/>
      <c r="K835" s="81"/>
      <c r="L835" s="81"/>
      <c r="M835" s="81"/>
      <c r="N835"/>
      <c r="O835"/>
      <c r="P835"/>
      <c r="Q835" s="120"/>
      <c r="R835"/>
      <c r="S835"/>
      <c r="Y835"/>
    </row>
    <row r="836" spans="2:25" ht="12.75">
      <c r="B836"/>
      <c r="C836" s="120"/>
      <c r="D836" s="120"/>
      <c r="E836" s="120"/>
      <c r="F836" s="120"/>
      <c r="G836" s="120"/>
      <c r="H836" s="120"/>
      <c r="I836" s="120"/>
      <c r="J836" s="81"/>
      <c r="K836" s="81"/>
      <c r="L836" s="81"/>
      <c r="M836" s="81"/>
      <c r="N836"/>
      <c r="O836"/>
      <c r="P836"/>
      <c r="Q836" s="120"/>
      <c r="R836"/>
      <c r="S836"/>
      <c r="Y836"/>
    </row>
    <row r="837" spans="2:25" ht="12.75">
      <c r="B837"/>
      <c r="C837" s="120"/>
      <c r="D837" s="120"/>
      <c r="E837" s="120"/>
      <c r="F837" s="120"/>
      <c r="G837" s="120"/>
      <c r="H837" s="120"/>
      <c r="I837" s="120"/>
      <c r="J837" s="81"/>
      <c r="K837" s="81"/>
      <c r="L837" s="81"/>
      <c r="M837" s="81"/>
      <c r="N837"/>
      <c r="O837"/>
      <c r="P837"/>
      <c r="Q837" s="120"/>
      <c r="R837"/>
      <c r="S837"/>
      <c r="Y837"/>
    </row>
    <row r="838" spans="2:25" ht="12.75">
      <c r="B838"/>
      <c r="C838" s="120"/>
      <c r="D838" s="120"/>
      <c r="E838" s="120"/>
      <c r="F838" s="120"/>
      <c r="G838" s="120"/>
      <c r="H838" s="120"/>
      <c r="I838" s="120"/>
      <c r="J838" s="81"/>
      <c r="K838" s="81"/>
      <c r="L838" s="81"/>
      <c r="M838" s="81"/>
      <c r="N838"/>
      <c r="O838"/>
      <c r="P838"/>
      <c r="Q838" s="120"/>
      <c r="R838"/>
      <c r="S838"/>
      <c r="Y838"/>
    </row>
    <row r="839" spans="2:25" ht="12.75">
      <c r="B839"/>
      <c r="C839" s="120"/>
      <c r="D839" s="120"/>
      <c r="E839" s="120"/>
      <c r="F839" s="120"/>
      <c r="G839" s="120"/>
      <c r="H839" s="120"/>
      <c r="I839" s="120"/>
      <c r="J839" s="81"/>
      <c r="K839" s="81"/>
      <c r="L839" s="81"/>
      <c r="M839" s="81"/>
      <c r="N839"/>
      <c r="O839"/>
      <c r="P839"/>
      <c r="Q839" s="120"/>
      <c r="R839"/>
      <c r="S839"/>
      <c r="Y839"/>
    </row>
    <row r="840" spans="2:25" ht="12.75">
      <c r="B840"/>
      <c r="C840" s="120"/>
      <c r="D840" s="120"/>
      <c r="E840" s="120"/>
      <c r="F840" s="120"/>
      <c r="G840" s="120"/>
      <c r="H840" s="120"/>
      <c r="I840" s="120"/>
      <c r="J840" s="81"/>
      <c r="K840" s="81"/>
      <c r="L840" s="81"/>
      <c r="M840" s="81"/>
      <c r="N840"/>
      <c r="O840"/>
      <c r="P840"/>
      <c r="Q840" s="120"/>
      <c r="R840"/>
      <c r="S840"/>
      <c r="Y840"/>
    </row>
    <row r="841" spans="2:25" ht="12.75">
      <c r="B841"/>
      <c r="C841" s="120"/>
      <c r="D841" s="120"/>
      <c r="E841" s="120"/>
      <c r="F841" s="120"/>
      <c r="G841" s="120"/>
      <c r="H841" s="120"/>
      <c r="I841" s="120"/>
      <c r="J841" s="81"/>
      <c r="K841" s="81"/>
      <c r="L841" s="81"/>
      <c r="M841" s="81"/>
      <c r="N841"/>
      <c r="O841"/>
      <c r="P841"/>
      <c r="Q841" s="120"/>
      <c r="R841"/>
      <c r="S841"/>
      <c r="Y841"/>
    </row>
    <row r="842" spans="2:25" ht="12.75">
      <c r="B842"/>
      <c r="C842" s="120"/>
      <c r="D842" s="120"/>
      <c r="E842" s="120"/>
      <c r="F842" s="120"/>
      <c r="G842" s="120"/>
      <c r="H842" s="120"/>
      <c r="I842" s="120"/>
      <c r="J842" s="81"/>
      <c r="K842" s="81"/>
      <c r="L842" s="81"/>
      <c r="M842" s="81"/>
      <c r="N842"/>
      <c r="O842"/>
      <c r="P842"/>
      <c r="Q842" s="120"/>
      <c r="R842"/>
      <c r="S842"/>
      <c r="Y842"/>
    </row>
    <row r="843" spans="2:25" ht="12.75">
      <c r="B843"/>
      <c r="C843" s="120"/>
      <c r="D843" s="120"/>
      <c r="E843" s="120"/>
      <c r="F843" s="120"/>
      <c r="G843" s="120"/>
      <c r="H843" s="120"/>
      <c r="I843" s="120"/>
      <c r="J843" s="81"/>
      <c r="K843" s="81"/>
      <c r="L843" s="81"/>
      <c r="M843" s="81"/>
      <c r="N843"/>
      <c r="O843"/>
      <c r="P843"/>
      <c r="Q843" s="120"/>
      <c r="R843"/>
      <c r="S843"/>
      <c r="Y843"/>
    </row>
    <row r="844" spans="2:25" ht="12.75">
      <c r="B844"/>
      <c r="C844" s="120"/>
      <c r="D844" s="120"/>
      <c r="E844" s="120"/>
      <c r="F844" s="120"/>
      <c r="G844" s="120"/>
      <c r="H844" s="120"/>
      <c r="I844" s="120"/>
      <c r="J844" s="81"/>
      <c r="K844" s="81"/>
      <c r="L844" s="81"/>
      <c r="M844" s="81"/>
      <c r="N844"/>
      <c r="O844"/>
      <c r="P844"/>
      <c r="Q844" s="120"/>
      <c r="R844"/>
      <c r="S844"/>
      <c r="Y844"/>
    </row>
    <row r="845" spans="2:25" ht="12.75">
      <c r="B845"/>
      <c r="C845" s="120"/>
      <c r="D845" s="120"/>
      <c r="E845" s="120"/>
      <c r="F845" s="120"/>
      <c r="G845" s="120"/>
      <c r="H845" s="120"/>
      <c r="I845" s="120"/>
      <c r="J845" s="81"/>
      <c r="K845" s="81"/>
      <c r="L845" s="81"/>
      <c r="M845" s="81"/>
      <c r="N845"/>
      <c r="O845"/>
      <c r="P845"/>
      <c r="Q845" s="120"/>
      <c r="R845"/>
      <c r="S845"/>
      <c r="Y845"/>
    </row>
    <row r="846" spans="2:25" ht="12.75">
      <c r="B846"/>
      <c r="C846" s="120"/>
      <c r="D846" s="120"/>
      <c r="E846" s="120"/>
      <c r="F846" s="120"/>
      <c r="G846" s="120"/>
      <c r="H846" s="120"/>
      <c r="I846" s="120"/>
      <c r="J846" s="81"/>
      <c r="K846" s="81"/>
      <c r="L846" s="81"/>
      <c r="M846" s="81"/>
      <c r="N846"/>
      <c r="O846"/>
      <c r="P846"/>
      <c r="Q846" s="120"/>
      <c r="R846"/>
      <c r="S846"/>
      <c r="Y846"/>
    </row>
    <row r="847" spans="2:25" ht="12.75">
      <c r="B847"/>
      <c r="C847" s="120"/>
      <c r="D847" s="120"/>
      <c r="E847" s="120"/>
      <c r="F847" s="120"/>
      <c r="G847" s="120"/>
      <c r="H847" s="120"/>
      <c r="I847" s="120"/>
      <c r="J847" s="81"/>
      <c r="K847" s="81"/>
      <c r="L847" s="81"/>
      <c r="M847" s="81"/>
      <c r="N847"/>
      <c r="O847"/>
      <c r="P847"/>
      <c r="Q847" s="120"/>
      <c r="R847"/>
      <c r="S847"/>
      <c r="Y847"/>
    </row>
    <row r="848" spans="2:25" ht="12.75">
      <c r="B848"/>
      <c r="C848" s="120"/>
      <c r="D848" s="120"/>
      <c r="E848" s="120"/>
      <c r="F848" s="120"/>
      <c r="G848" s="120"/>
      <c r="H848" s="120"/>
      <c r="I848" s="120"/>
      <c r="J848" s="81"/>
      <c r="K848" s="81"/>
      <c r="L848" s="81"/>
      <c r="M848" s="81"/>
      <c r="N848"/>
      <c r="O848"/>
      <c r="P848"/>
      <c r="Q848" s="120"/>
      <c r="R848"/>
      <c r="S848"/>
      <c r="Y848"/>
    </row>
    <row r="849" spans="2:25" ht="12.75">
      <c r="B849"/>
      <c r="C849" s="120"/>
      <c r="D849" s="120"/>
      <c r="E849" s="120"/>
      <c r="F849" s="120"/>
      <c r="G849" s="120"/>
      <c r="H849" s="120"/>
      <c r="I849" s="120"/>
      <c r="J849" s="81"/>
      <c r="K849" s="81"/>
      <c r="L849" s="81"/>
      <c r="M849" s="81"/>
      <c r="N849"/>
      <c r="O849"/>
      <c r="P849"/>
      <c r="Q849" s="120"/>
      <c r="R849"/>
      <c r="S849"/>
      <c r="Y849"/>
    </row>
    <row r="850" spans="2:25" ht="12.75">
      <c r="B850"/>
      <c r="C850" s="120"/>
      <c r="D850" s="120"/>
      <c r="E850" s="120"/>
      <c r="F850" s="120"/>
      <c r="G850" s="120"/>
      <c r="H850" s="120"/>
      <c r="I850" s="120"/>
      <c r="J850" s="81"/>
      <c r="K850" s="81"/>
      <c r="L850" s="81"/>
      <c r="M850" s="81"/>
      <c r="N850"/>
      <c r="O850"/>
      <c r="P850"/>
      <c r="Q850" s="120"/>
      <c r="R850"/>
      <c r="S850"/>
      <c r="Y850"/>
    </row>
    <row r="851" spans="2:25" ht="12.75">
      <c r="B851"/>
      <c r="C851" s="120"/>
      <c r="D851" s="120"/>
      <c r="E851" s="120"/>
      <c r="F851" s="120"/>
      <c r="G851" s="120"/>
      <c r="H851" s="120"/>
      <c r="I851" s="120"/>
      <c r="J851" s="81"/>
      <c r="K851" s="81"/>
      <c r="L851" s="81"/>
      <c r="M851" s="81"/>
      <c r="N851"/>
      <c r="O851"/>
      <c r="P851"/>
      <c r="Q851" s="120"/>
      <c r="R851"/>
      <c r="S851"/>
      <c r="Y851"/>
    </row>
    <row r="852" spans="2:25" ht="12.75">
      <c r="B852"/>
      <c r="C852" s="120"/>
      <c r="D852" s="120"/>
      <c r="E852" s="120"/>
      <c r="F852" s="120"/>
      <c r="G852" s="120"/>
      <c r="H852" s="120"/>
      <c r="I852" s="120"/>
      <c r="J852" s="81"/>
      <c r="K852" s="81"/>
      <c r="L852" s="81"/>
      <c r="M852" s="81"/>
      <c r="N852"/>
      <c r="O852"/>
      <c r="P852"/>
      <c r="Q852" s="120"/>
      <c r="R852"/>
      <c r="S852"/>
      <c r="Y852"/>
    </row>
    <row r="853" spans="2:25" ht="12.75">
      <c r="B853"/>
      <c r="C853" s="120"/>
      <c r="D853" s="120"/>
      <c r="E853" s="120"/>
      <c r="F853" s="120"/>
      <c r="G853" s="120"/>
      <c r="H853" s="120"/>
      <c r="I853" s="120"/>
      <c r="J853" s="81"/>
      <c r="K853" s="81"/>
      <c r="L853" s="81"/>
      <c r="M853" s="81"/>
      <c r="N853"/>
      <c r="O853"/>
      <c r="P853"/>
      <c r="Q853" s="120"/>
      <c r="R853"/>
      <c r="S853"/>
      <c r="Y853"/>
    </row>
    <row r="854" spans="2:25" ht="12.75">
      <c r="B854"/>
      <c r="C854" s="120"/>
      <c r="D854" s="120"/>
      <c r="E854" s="120"/>
      <c r="F854" s="120"/>
      <c r="G854" s="120"/>
      <c r="H854" s="120"/>
      <c r="I854" s="120"/>
      <c r="J854" s="81"/>
      <c r="K854" s="81"/>
      <c r="L854" s="81"/>
      <c r="M854" s="81"/>
      <c r="N854"/>
      <c r="O854"/>
      <c r="P854"/>
      <c r="Q854" s="120"/>
      <c r="R854"/>
      <c r="S854"/>
      <c r="Y854"/>
    </row>
    <row r="855" spans="2:25" ht="12.75">
      <c r="B855"/>
      <c r="C855" s="120"/>
      <c r="D855" s="120"/>
      <c r="E855" s="120"/>
      <c r="F855" s="120"/>
      <c r="G855" s="120"/>
      <c r="H855" s="120"/>
      <c r="I855" s="120"/>
      <c r="J855" s="81"/>
      <c r="K855" s="81"/>
      <c r="L855" s="81"/>
      <c r="M855" s="81"/>
      <c r="N855"/>
      <c r="O855"/>
      <c r="P855"/>
      <c r="Q855" s="120"/>
      <c r="R855"/>
      <c r="S855"/>
      <c r="Y855"/>
    </row>
    <row r="856" spans="2:25" ht="12.75">
      <c r="B856"/>
      <c r="C856" s="120"/>
      <c r="D856" s="120"/>
      <c r="E856" s="120"/>
      <c r="F856" s="120"/>
      <c r="G856" s="120"/>
      <c r="H856" s="120"/>
      <c r="I856" s="120"/>
      <c r="J856" s="81"/>
      <c r="K856" s="81"/>
      <c r="L856" s="81"/>
      <c r="M856" s="81"/>
      <c r="N856"/>
      <c r="O856"/>
      <c r="P856"/>
      <c r="Q856" s="120"/>
      <c r="R856"/>
      <c r="S856"/>
      <c r="Y856"/>
    </row>
    <row r="857" spans="2:25" ht="12.75">
      <c r="B857"/>
      <c r="C857" s="120"/>
      <c r="D857" s="120"/>
      <c r="E857" s="120"/>
      <c r="F857" s="120"/>
      <c r="G857" s="120"/>
      <c r="H857" s="120"/>
      <c r="I857" s="120"/>
      <c r="J857" s="81"/>
      <c r="K857" s="81"/>
      <c r="L857" s="81"/>
      <c r="M857" s="81"/>
      <c r="N857"/>
      <c r="O857"/>
      <c r="P857"/>
      <c r="Q857" s="120"/>
      <c r="R857"/>
      <c r="S857"/>
      <c r="Y857"/>
    </row>
    <row r="858" spans="2:25" ht="12.75">
      <c r="B858"/>
      <c r="C858" s="120"/>
      <c r="D858" s="120"/>
      <c r="E858" s="120"/>
      <c r="F858" s="120"/>
      <c r="G858" s="120"/>
      <c r="H858" s="120"/>
      <c r="I858" s="120"/>
      <c r="J858" s="81"/>
      <c r="K858" s="81"/>
      <c r="L858" s="81"/>
      <c r="M858" s="81"/>
      <c r="N858"/>
      <c r="O858"/>
      <c r="P858"/>
      <c r="Q858" s="120"/>
      <c r="R858"/>
      <c r="S858"/>
      <c r="Y858"/>
    </row>
    <row r="859" spans="2:25" ht="12.75">
      <c r="B859"/>
      <c r="C859" s="120"/>
      <c r="D859" s="120"/>
      <c r="E859" s="120"/>
      <c r="F859" s="120"/>
      <c r="G859" s="120"/>
      <c r="H859" s="120"/>
      <c r="I859" s="120"/>
      <c r="J859" s="81"/>
      <c r="K859" s="81"/>
      <c r="L859" s="81"/>
      <c r="M859" s="81"/>
      <c r="N859"/>
      <c r="O859"/>
      <c r="P859"/>
      <c r="Q859" s="120"/>
      <c r="R859"/>
      <c r="S859"/>
      <c r="Y859"/>
    </row>
    <row r="860" spans="2:25" ht="12.75">
      <c r="B860"/>
      <c r="C860" s="120"/>
      <c r="D860" s="120"/>
      <c r="E860" s="120"/>
      <c r="F860" s="120"/>
      <c r="G860" s="120"/>
      <c r="H860" s="120"/>
      <c r="I860" s="120"/>
      <c r="J860" s="81"/>
      <c r="K860" s="81"/>
      <c r="L860" s="81"/>
      <c r="M860" s="81"/>
      <c r="N860"/>
      <c r="O860"/>
      <c r="P860"/>
      <c r="Q860" s="120"/>
      <c r="R860"/>
      <c r="S860"/>
      <c r="Y860"/>
    </row>
    <row r="861" spans="2:25" ht="12.75">
      <c r="B861"/>
      <c r="C861" s="120"/>
      <c r="D861" s="120"/>
      <c r="E861" s="120"/>
      <c r="F861" s="120"/>
      <c r="G861" s="120"/>
      <c r="H861" s="120"/>
      <c r="I861" s="120"/>
      <c r="J861" s="81"/>
      <c r="K861" s="81"/>
      <c r="L861" s="81"/>
      <c r="M861" s="81"/>
      <c r="N861"/>
      <c r="O861"/>
      <c r="P861"/>
      <c r="Q861" s="120"/>
      <c r="R861"/>
      <c r="S861"/>
      <c r="Y861"/>
    </row>
    <row r="862" spans="2:25" ht="12.75">
      <c r="B862"/>
      <c r="C862" s="120"/>
      <c r="D862" s="120"/>
      <c r="E862" s="120"/>
      <c r="F862" s="120"/>
      <c r="G862" s="120"/>
      <c r="H862" s="120"/>
      <c r="I862" s="120"/>
      <c r="J862" s="81"/>
      <c r="K862" s="81"/>
      <c r="L862" s="81"/>
      <c r="M862" s="81"/>
      <c r="N862"/>
      <c r="O862"/>
      <c r="P862"/>
      <c r="Q862" s="120"/>
      <c r="R862"/>
      <c r="S862"/>
      <c r="Y862"/>
    </row>
    <row r="863" spans="2:25" ht="12.75">
      <c r="B863"/>
      <c r="C863" s="120"/>
      <c r="D863" s="120"/>
      <c r="E863" s="120"/>
      <c r="F863" s="120"/>
      <c r="G863" s="120"/>
      <c r="H863" s="120"/>
      <c r="I863" s="120"/>
      <c r="J863" s="81"/>
      <c r="K863" s="81"/>
      <c r="L863" s="81"/>
      <c r="M863" s="81"/>
      <c r="N863"/>
      <c r="O863"/>
      <c r="P863"/>
      <c r="Q863" s="120"/>
      <c r="R863"/>
      <c r="S863"/>
      <c r="Y863"/>
    </row>
    <row r="864" spans="2:25" ht="12.75">
      <c r="B864"/>
      <c r="C864" s="120"/>
      <c r="D864" s="120"/>
      <c r="E864" s="120"/>
      <c r="F864" s="120"/>
      <c r="G864" s="120"/>
      <c r="H864" s="120"/>
      <c r="I864" s="120"/>
      <c r="J864" s="81"/>
      <c r="K864" s="81"/>
      <c r="L864" s="81"/>
      <c r="M864" s="81"/>
      <c r="N864"/>
      <c r="O864"/>
      <c r="P864"/>
      <c r="Q864" s="120"/>
      <c r="R864"/>
      <c r="S864"/>
      <c r="Y864"/>
    </row>
    <row r="865" spans="2:25" ht="12.75">
      <c r="B865"/>
      <c r="C865" s="120"/>
      <c r="D865" s="120"/>
      <c r="E865" s="120"/>
      <c r="F865" s="120"/>
      <c r="G865" s="120"/>
      <c r="H865" s="120"/>
      <c r="I865" s="120"/>
      <c r="J865" s="81"/>
      <c r="K865" s="81"/>
      <c r="L865" s="81"/>
      <c r="M865" s="81"/>
      <c r="N865"/>
      <c r="O865"/>
      <c r="P865"/>
      <c r="Q865" s="120"/>
      <c r="R865"/>
      <c r="S865"/>
      <c r="Y865"/>
    </row>
    <row r="866" spans="2:25" ht="12.75">
      <c r="B866"/>
      <c r="C866" s="120"/>
      <c r="D866" s="120"/>
      <c r="E866" s="120"/>
      <c r="F866" s="120"/>
      <c r="G866" s="120"/>
      <c r="H866" s="120"/>
      <c r="I866" s="120"/>
      <c r="J866" s="81"/>
      <c r="K866" s="81"/>
      <c r="L866" s="81"/>
      <c r="M866" s="81"/>
      <c r="N866"/>
      <c r="O866"/>
      <c r="P866"/>
      <c r="Q866" s="120"/>
      <c r="R866"/>
      <c r="S866"/>
      <c r="Y866"/>
    </row>
    <row r="867" spans="2:25" ht="12.75">
      <c r="B867"/>
      <c r="C867" s="120"/>
      <c r="D867" s="120"/>
      <c r="E867" s="120"/>
      <c r="F867" s="120"/>
      <c r="G867" s="120"/>
      <c r="H867" s="120"/>
      <c r="I867" s="120"/>
      <c r="J867" s="81"/>
      <c r="K867" s="81"/>
      <c r="L867" s="81"/>
      <c r="M867" s="81"/>
      <c r="N867"/>
      <c r="O867"/>
      <c r="P867"/>
      <c r="Q867" s="120"/>
      <c r="R867"/>
      <c r="S867"/>
      <c r="Y867"/>
    </row>
    <row r="868" spans="2:25" ht="12.75">
      <c r="B868"/>
      <c r="C868" s="120"/>
      <c r="D868" s="120"/>
      <c r="E868" s="120"/>
      <c r="F868" s="120"/>
      <c r="G868" s="120"/>
      <c r="H868" s="120"/>
      <c r="I868" s="120"/>
      <c r="J868" s="81"/>
      <c r="K868" s="81"/>
      <c r="L868" s="81"/>
      <c r="M868" s="81"/>
      <c r="N868"/>
      <c r="O868"/>
      <c r="P868"/>
      <c r="Q868" s="120"/>
      <c r="R868"/>
      <c r="S868"/>
      <c r="Y868"/>
    </row>
    <row r="869" spans="2:25" ht="12.75">
      <c r="B869"/>
      <c r="C869" s="120"/>
      <c r="D869" s="120"/>
      <c r="E869" s="120"/>
      <c r="F869" s="120"/>
      <c r="G869" s="120"/>
      <c r="H869" s="120"/>
      <c r="I869" s="120"/>
      <c r="J869" s="81"/>
      <c r="K869" s="81"/>
      <c r="L869" s="81"/>
      <c r="M869" s="81"/>
      <c r="N869"/>
      <c r="O869"/>
      <c r="P869"/>
      <c r="Q869" s="120"/>
      <c r="R869"/>
      <c r="S869"/>
      <c r="Y869"/>
    </row>
    <row r="870" spans="2:25" ht="12.75">
      <c r="B870"/>
      <c r="C870" s="120"/>
      <c r="D870" s="120"/>
      <c r="E870" s="120"/>
      <c r="F870" s="120"/>
      <c r="G870" s="120"/>
      <c r="H870" s="120"/>
      <c r="I870" s="120"/>
      <c r="J870" s="81"/>
      <c r="K870" s="81"/>
      <c r="L870" s="81"/>
      <c r="M870" s="81"/>
      <c r="N870"/>
      <c r="O870"/>
      <c r="P870"/>
      <c r="Q870" s="120"/>
      <c r="R870"/>
      <c r="S870"/>
      <c r="Y870"/>
    </row>
    <row r="871" spans="2:25" ht="12.75">
      <c r="B871"/>
      <c r="C871" s="120"/>
      <c r="D871" s="120"/>
      <c r="E871" s="120"/>
      <c r="F871" s="120"/>
      <c r="G871" s="120"/>
      <c r="H871" s="120"/>
      <c r="I871" s="120"/>
      <c r="J871" s="81"/>
      <c r="K871" s="81"/>
      <c r="L871" s="81"/>
      <c r="M871" s="81"/>
      <c r="N871"/>
      <c r="O871"/>
      <c r="P871"/>
      <c r="Q871" s="120"/>
      <c r="R871"/>
      <c r="S871"/>
      <c r="Y871"/>
    </row>
    <row r="872" spans="2:25" ht="12.75">
      <c r="B872"/>
      <c r="C872" s="120"/>
      <c r="D872" s="120"/>
      <c r="E872" s="120"/>
      <c r="F872" s="120"/>
      <c r="G872" s="120"/>
      <c r="H872" s="120"/>
      <c r="I872" s="120"/>
      <c r="J872" s="81"/>
      <c r="K872" s="81"/>
      <c r="L872" s="81"/>
      <c r="M872" s="81"/>
      <c r="N872"/>
      <c r="O872"/>
      <c r="P872"/>
      <c r="Q872" s="120"/>
      <c r="R872"/>
      <c r="S872"/>
      <c r="Y872"/>
    </row>
    <row r="873" spans="2:25" ht="12.75">
      <c r="B873"/>
      <c r="C873" s="120"/>
      <c r="D873" s="120"/>
      <c r="E873" s="120"/>
      <c r="F873" s="120"/>
      <c r="G873" s="120"/>
      <c r="H873" s="120"/>
      <c r="I873" s="120"/>
      <c r="J873" s="81"/>
      <c r="K873" s="81"/>
      <c r="L873" s="81"/>
      <c r="M873" s="81"/>
      <c r="N873"/>
      <c r="O873"/>
      <c r="P873"/>
      <c r="Q873" s="120"/>
      <c r="R873"/>
      <c r="S873"/>
      <c r="Y873"/>
    </row>
    <row r="874" spans="2:25" ht="12.75">
      <c r="B874"/>
      <c r="C874" s="120"/>
      <c r="D874" s="120"/>
      <c r="E874" s="120"/>
      <c r="F874" s="120"/>
      <c r="G874" s="120"/>
      <c r="H874" s="120"/>
      <c r="I874" s="120"/>
      <c r="J874" s="81"/>
      <c r="K874" s="81"/>
      <c r="L874" s="81"/>
      <c r="M874" s="81"/>
      <c r="N874"/>
      <c r="O874"/>
      <c r="P874"/>
      <c r="Q874" s="120"/>
      <c r="R874"/>
      <c r="S874"/>
      <c r="Y874"/>
    </row>
    <row r="875" spans="2:25" ht="12.75">
      <c r="B875"/>
      <c r="C875" s="120"/>
      <c r="D875" s="120"/>
      <c r="E875" s="120"/>
      <c r="F875" s="120"/>
      <c r="G875" s="120"/>
      <c r="H875" s="120"/>
      <c r="I875" s="120"/>
      <c r="J875" s="81"/>
      <c r="K875" s="81"/>
      <c r="L875" s="81"/>
      <c r="M875" s="81"/>
      <c r="N875"/>
      <c r="O875"/>
      <c r="P875"/>
      <c r="Q875" s="120"/>
      <c r="R875"/>
      <c r="S875"/>
      <c r="Y875"/>
    </row>
    <row r="876" spans="2:25" ht="12.75">
      <c r="B876"/>
      <c r="C876" s="120"/>
      <c r="D876" s="120"/>
      <c r="E876" s="120"/>
      <c r="F876" s="120"/>
      <c r="G876" s="120"/>
      <c r="H876" s="120"/>
      <c r="I876" s="120"/>
      <c r="J876" s="81"/>
      <c r="K876" s="81"/>
      <c r="L876" s="81"/>
      <c r="M876" s="81"/>
      <c r="N876"/>
      <c r="O876"/>
      <c r="P876"/>
      <c r="Q876" s="120"/>
      <c r="R876"/>
      <c r="S876"/>
      <c r="Y876"/>
    </row>
    <row r="877" spans="2:25" ht="12.75">
      <c r="B877"/>
      <c r="C877" s="120"/>
      <c r="D877" s="120"/>
      <c r="E877" s="120"/>
      <c r="F877" s="120"/>
      <c r="G877" s="120"/>
      <c r="H877" s="120"/>
      <c r="I877" s="120"/>
      <c r="J877" s="81"/>
      <c r="K877" s="81"/>
      <c r="L877" s="81"/>
      <c r="M877" s="81"/>
      <c r="N877"/>
      <c r="O877"/>
      <c r="P877"/>
      <c r="Q877" s="120"/>
      <c r="R877"/>
      <c r="S877"/>
      <c r="Y877"/>
    </row>
    <row r="878" spans="2:25" ht="12.75">
      <c r="B878"/>
      <c r="D878" s="4"/>
      <c r="E878" s="4"/>
      <c r="F878" s="4"/>
      <c r="G878" s="4"/>
      <c r="H878" s="4"/>
      <c r="I878" s="4"/>
      <c r="J878" s="17"/>
      <c r="K878" s="17"/>
      <c r="L878" s="4"/>
      <c r="M878" s="17"/>
      <c r="N878" s="4"/>
      <c r="O878" s="2"/>
      <c r="P878" s="2"/>
      <c r="Y878"/>
    </row>
    <row r="879" spans="2:25" ht="12.75">
      <c r="B879"/>
      <c r="D879" s="4"/>
      <c r="E879" s="4"/>
      <c r="F879" s="4"/>
      <c r="G879" s="4"/>
      <c r="H879" s="4"/>
      <c r="I879" s="4"/>
      <c r="J879" s="17"/>
      <c r="K879" s="17"/>
      <c r="L879" s="4"/>
      <c r="M879" s="17"/>
      <c r="N879" s="4"/>
      <c r="O879" s="2"/>
      <c r="P879" s="2"/>
      <c r="Y879"/>
    </row>
    <row r="880" spans="2:25" ht="12.75">
      <c r="B880"/>
      <c r="D880" s="4"/>
      <c r="E880" s="4"/>
      <c r="F880" s="4"/>
      <c r="G880" s="4"/>
      <c r="H880" s="4"/>
      <c r="I880" s="4"/>
      <c r="J880" s="17"/>
      <c r="K880" s="17"/>
      <c r="L880" s="4"/>
      <c r="M880" s="17"/>
      <c r="N880" s="4"/>
      <c r="O880" s="2"/>
      <c r="P880" s="2"/>
      <c r="Y880"/>
    </row>
    <row r="881" spans="2:25" ht="12.75">
      <c r="B881"/>
      <c r="D881" s="4"/>
      <c r="E881" s="4"/>
      <c r="F881" s="4"/>
      <c r="G881" s="4"/>
      <c r="H881" s="4"/>
      <c r="I881" s="4"/>
      <c r="J881" s="17"/>
      <c r="K881" s="17"/>
      <c r="L881" s="4"/>
      <c r="M881" s="17"/>
      <c r="N881" s="4"/>
      <c r="O881" s="2"/>
      <c r="P881" s="2"/>
      <c r="Y881"/>
    </row>
    <row r="882" spans="2:25" ht="12.75">
      <c r="B882"/>
      <c r="D882" s="4"/>
      <c r="E882" s="4"/>
      <c r="F882" s="4"/>
      <c r="G882" s="4"/>
      <c r="H882" s="4"/>
      <c r="I882" s="4"/>
      <c r="J882" s="17"/>
      <c r="K882" s="17"/>
      <c r="L882" s="4"/>
      <c r="M882" s="17"/>
      <c r="N882" s="4"/>
      <c r="O882" s="2"/>
      <c r="P882" s="2"/>
      <c r="Y882"/>
    </row>
    <row r="883" spans="2:25" ht="12.75">
      <c r="B883"/>
      <c r="D883" s="4"/>
      <c r="E883" s="4"/>
      <c r="F883" s="4"/>
      <c r="G883" s="4"/>
      <c r="H883" s="4"/>
      <c r="I883" s="4"/>
      <c r="J883" s="17"/>
      <c r="K883" s="17"/>
      <c r="L883" s="4"/>
      <c r="M883" s="17"/>
      <c r="N883" s="4"/>
      <c r="O883" s="2"/>
      <c r="P883" s="2"/>
      <c r="Y883"/>
    </row>
    <row r="884" spans="2:25" ht="12.75">
      <c r="B884"/>
      <c r="C884" s="2"/>
      <c r="D884" s="4"/>
      <c r="E884" s="4"/>
      <c r="F884" s="4"/>
      <c r="G884" s="4"/>
      <c r="H884" s="2"/>
      <c r="I884" s="4"/>
      <c r="J884" s="17"/>
      <c r="K884" s="17"/>
      <c r="L884" s="4"/>
      <c r="M884" s="17"/>
      <c r="N884" s="4"/>
      <c r="O884" s="2"/>
      <c r="P884" s="2"/>
      <c r="Y884"/>
    </row>
    <row r="885" spans="2:16" ht="12.75">
      <c r="B885"/>
      <c r="C885" s="2"/>
      <c r="D885" s="4"/>
      <c r="E885" s="4"/>
      <c r="F885" s="4"/>
      <c r="G885" s="4"/>
      <c r="H885" s="2"/>
      <c r="I885" s="4"/>
      <c r="J885" s="17"/>
      <c r="K885" s="17"/>
      <c r="L885" s="4"/>
      <c r="M885" s="17"/>
      <c r="N885" s="4"/>
      <c r="O885" s="2"/>
      <c r="P885" s="2"/>
    </row>
    <row r="886" spans="2:16" ht="12.75">
      <c r="B886"/>
      <c r="C886" s="2"/>
      <c r="D886" s="4"/>
      <c r="E886" s="4"/>
      <c r="F886" s="4"/>
      <c r="G886" s="4"/>
      <c r="H886" s="2"/>
      <c r="I886" s="4"/>
      <c r="J886" s="17"/>
      <c r="K886" s="17"/>
      <c r="L886" s="4"/>
      <c r="M886" s="17"/>
      <c r="N886" s="4"/>
      <c r="O886" s="2"/>
      <c r="P886" s="2"/>
    </row>
    <row r="887" spans="2:16" ht="12.75">
      <c r="B887"/>
      <c r="C887" s="2"/>
      <c r="D887" s="4"/>
      <c r="E887" s="4"/>
      <c r="F887" s="4"/>
      <c r="G887" s="4"/>
      <c r="H887" s="2"/>
      <c r="I887" s="4"/>
      <c r="J887" s="17"/>
      <c r="K887" s="17"/>
      <c r="L887" s="4"/>
      <c r="M887" s="17"/>
      <c r="N887" s="4"/>
      <c r="O887" s="2"/>
      <c r="P887" s="2"/>
    </row>
    <row r="888" spans="2:16" ht="12.75">
      <c r="B888"/>
      <c r="D888" s="4"/>
      <c r="E888" s="4"/>
      <c r="F888" s="4"/>
      <c r="G888" s="4"/>
      <c r="H888" s="4"/>
      <c r="I888" s="4"/>
      <c r="J888" s="17"/>
      <c r="K888" s="17"/>
      <c r="L888" s="4"/>
      <c r="M888" s="17"/>
      <c r="N888" s="4"/>
      <c r="O888" s="2"/>
      <c r="P888" s="2"/>
    </row>
    <row r="889" spans="2:16" ht="12.75">
      <c r="B889"/>
      <c r="D889" s="4"/>
      <c r="E889" s="4"/>
      <c r="F889" s="4"/>
      <c r="G889" s="4"/>
      <c r="H889" s="4"/>
      <c r="I889" s="4"/>
      <c r="J889" s="17"/>
      <c r="K889" s="17"/>
      <c r="L889" s="4"/>
      <c r="M889" s="17"/>
      <c r="N889" s="4"/>
      <c r="O889" s="2"/>
      <c r="P889" s="2"/>
    </row>
    <row r="890" spans="2:16" ht="12.75">
      <c r="B890"/>
      <c r="D890" s="4"/>
      <c r="E890" s="4"/>
      <c r="F890" s="4"/>
      <c r="G890" s="4"/>
      <c r="H890" s="4"/>
      <c r="I890" s="4"/>
      <c r="J890" s="17"/>
      <c r="K890" s="17"/>
      <c r="L890" s="4"/>
      <c r="M890" s="17"/>
      <c r="N890" s="4"/>
      <c r="O890" s="2"/>
      <c r="P890" s="2"/>
    </row>
    <row r="891" spans="2:16" ht="12.75">
      <c r="B891"/>
      <c r="D891" s="4"/>
      <c r="E891" s="4"/>
      <c r="F891" s="4"/>
      <c r="G891" s="4"/>
      <c r="H891" s="4"/>
      <c r="I891" s="4"/>
      <c r="J891" s="17"/>
      <c r="K891" s="17"/>
      <c r="L891" s="4"/>
      <c r="M891" s="17"/>
      <c r="N891" s="4"/>
      <c r="O891" s="2"/>
      <c r="P891" s="2"/>
    </row>
    <row r="892" spans="2:16" ht="12.75">
      <c r="B892"/>
      <c r="C892" s="2"/>
      <c r="D892" s="4"/>
      <c r="E892" s="4"/>
      <c r="F892" s="4"/>
      <c r="G892" s="4"/>
      <c r="H892" s="2"/>
      <c r="I892" s="4"/>
      <c r="J892" s="17"/>
      <c r="K892" s="17"/>
      <c r="L892" s="4"/>
      <c r="M892" s="17"/>
      <c r="N892" s="4"/>
      <c r="O892" s="2"/>
      <c r="P892" s="2"/>
    </row>
    <row r="893" spans="2:16" ht="12.75">
      <c r="B893"/>
      <c r="C893" s="2"/>
      <c r="D893" s="4"/>
      <c r="E893" s="4"/>
      <c r="F893" s="4"/>
      <c r="G893" s="4"/>
      <c r="H893" s="2"/>
      <c r="I893" s="4"/>
      <c r="J893" s="17"/>
      <c r="K893" s="17"/>
      <c r="L893" s="4"/>
      <c r="M893" s="17"/>
      <c r="N893" s="4"/>
      <c r="O893" s="2"/>
      <c r="P893" s="2"/>
    </row>
    <row r="894" spans="2:16" ht="12.75">
      <c r="B894"/>
      <c r="D894" s="4"/>
      <c r="E894" s="4"/>
      <c r="F894" s="4"/>
      <c r="G894" s="4"/>
      <c r="H894" s="4"/>
      <c r="I894" s="4"/>
      <c r="J894" s="17"/>
      <c r="K894" s="17"/>
      <c r="L894" s="4"/>
      <c r="M894" s="17"/>
      <c r="N894" s="4"/>
      <c r="O894" s="2"/>
      <c r="P894" s="2"/>
    </row>
    <row r="895" spans="2:16" ht="12.75">
      <c r="B895"/>
      <c r="D895" s="4"/>
      <c r="E895" s="4"/>
      <c r="F895" s="4"/>
      <c r="G895" s="4"/>
      <c r="H895" s="4"/>
      <c r="I895" s="4"/>
      <c r="J895" s="17"/>
      <c r="K895" s="17"/>
      <c r="L895" s="4"/>
      <c r="M895" s="17"/>
      <c r="N895" s="4"/>
      <c r="O895" s="2"/>
      <c r="P895" s="2"/>
    </row>
    <row r="896" spans="2:16" ht="12.75">
      <c r="B896"/>
      <c r="D896" s="4"/>
      <c r="E896" s="4"/>
      <c r="F896" s="4"/>
      <c r="G896" s="4"/>
      <c r="H896" s="4"/>
      <c r="I896" s="4"/>
      <c r="J896" s="17"/>
      <c r="K896" s="17"/>
      <c r="L896" s="4"/>
      <c r="M896" s="17"/>
      <c r="N896" s="4"/>
      <c r="O896" s="2"/>
      <c r="P896" s="2"/>
    </row>
    <row r="897" spans="2:16" ht="12.75">
      <c r="B897"/>
      <c r="D897" s="4"/>
      <c r="E897" s="4"/>
      <c r="F897" s="4"/>
      <c r="G897" s="4"/>
      <c r="H897" s="4"/>
      <c r="I897" s="4"/>
      <c r="J897" s="17"/>
      <c r="K897" s="17"/>
      <c r="L897" s="4"/>
      <c r="M897" s="17"/>
      <c r="N897" s="4"/>
      <c r="O897" s="2"/>
      <c r="P897" s="2"/>
    </row>
    <row r="898" spans="2:16" ht="12.75">
      <c r="B898"/>
      <c r="D898" s="4"/>
      <c r="E898" s="4"/>
      <c r="F898" s="4"/>
      <c r="G898" s="4"/>
      <c r="H898" s="4"/>
      <c r="I898" s="4"/>
      <c r="J898" s="17"/>
      <c r="K898" s="17"/>
      <c r="L898" s="4"/>
      <c r="M898" s="17"/>
      <c r="N898" s="4"/>
      <c r="O898" s="2"/>
      <c r="P898" s="2"/>
    </row>
    <row r="899" spans="2:16" ht="12.75">
      <c r="B899"/>
      <c r="D899" s="4"/>
      <c r="E899" s="4"/>
      <c r="F899" s="4"/>
      <c r="G899" s="4"/>
      <c r="H899" s="4"/>
      <c r="I899" s="4"/>
      <c r="J899" s="17"/>
      <c r="K899" s="17"/>
      <c r="L899" s="4"/>
      <c r="M899" s="17"/>
      <c r="N899" s="4"/>
      <c r="O899" s="2"/>
      <c r="P899" s="2"/>
    </row>
    <row r="900" spans="2:16" ht="12.75">
      <c r="B900"/>
      <c r="D900" s="4"/>
      <c r="E900" s="4"/>
      <c r="F900" s="4"/>
      <c r="G900" s="4"/>
      <c r="H900" s="4"/>
      <c r="I900" s="4"/>
      <c r="J900" s="17"/>
      <c r="K900" s="17"/>
      <c r="L900" s="4"/>
      <c r="M900" s="17"/>
      <c r="N900" s="4"/>
      <c r="O900" s="2"/>
      <c r="P900" s="2"/>
    </row>
    <row r="901" spans="2:16" ht="12.75">
      <c r="B901"/>
      <c r="D901" s="4"/>
      <c r="E901" s="4"/>
      <c r="F901" s="4"/>
      <c r="G901" s="4"/>
      <c r="H901" s="4"/>
      <c r="I901" s="4"/>
      <c r="J901" s="17"/>
      <c r="K901" s="17"/>
      <c r="L901" s="4"/>
      <c r="M901" s="17"/>
      <c r="N901" s="4"/>
      <c r="O901" s="2"/>
      <c r="P901" s="2"/>
    </row>
    <row r="902" spans="2:16" ht="12.75">
      <c r="B902"/>
      <c r="D902" s="4"/>
      <c r="E902" s="4"/>
      <c r="F902" s="4"/>
      <c r="G902" s="4"/>
      <c r="H902" s="4"/>
      <c r="I902" s="4"/>
      <c r="J902" s="17"/>
      <c r="K902" s="17"/>
      <c r="L902" s="4"/>
      <c r="M902" s="17"/>
      <c r="N902" s="4"/>
      <c r="O902" s="2"/>
      <c r="P902" s="2"/>
    </row>
    <row r="903" spans="2:16" ht="12.75">
      <c r="B903"/>
      <c r="D903" s="4"/>
      <c r="E903" s="4"/>
      <c r="F903" s="4"/>
      <c r="G903" s="4"/>
      <c r="H903" s="4"/>
      <c r="I903" s="4"/>
      <c r="J903" s="17"/>
      <c r="K903" s="17"/>
      <c r="L903" s="4"/>
      <c r="M903" s="17"/>
      <c r="N903" s="4"/>
      <c r="O903" s="2"/>
      <c r="P903" s="2"/>
    </row>
    <row r="904" spans="2:16" ht="12.75">
      <c r="B904"/>
      <c r="D904" s="4"/>
      <c r="E904" s="4"/>
      <c r="F904" s="4"/>
      <c r="G904" s="4"/>
      <c r="H904" s="4"/>
      <c r="I904" s="4"/>
      <c r="J904" s="17"/>
      <c r="K904" s="17"/>
      <c r="L904" s="4"/>
      <c r="M904" s="17"/>
      <c r="N904" s="4"/>
      <c r="O904" s="2"/>
      <c r="P904" s="2"/>
    </row>
    <row r="905" spans="2:16" ht="12.75">
      <c r="B905"/>
      <c r="D905" s="4"/>
      <c r="E905" s="4"/>
      <c r="F905" s="4"/>
      <c r="G905" s="4"/>
      <c r="H905" s="4"/>
      <c r="I905" s="4"/>
      <c r="J905" s="17"/>
      <c r="K905" s="17"/>
      <c r="L905" s="4"/>
      <c r="M905" s="17"/>
      <c r="N905" s="4"/>
      <c r="O905" s="2"/>
      <c r="P905" s="2"/>
    </row>
    <row r="906" spans="2:16" ht="12.75">
      <c r="B906"/>
      <c r="D906" s="4"/>
      <c r="E906" s="4"/>
      <c r="F906" s="4"/>
      <c r="G906" s="4"/>
      <c r="H906" s="4"/>
      <c r="I906" s="4"/>
      <c r="J906" s="17"/>
      <c r="K906" s="17"/>
      <c r="L906" s="4"/>
      <c r="M906" s="17"/>
      <c r="N906" s="4"/>
      <c r="O906" s="2"/>
      <c r="P906" s="2"/>
    </row>
    <row r="907" spans="2:16" ht="12.75">
      <c r="B907"/>
      <c r="D907" s="4"/>
      <c r="E907" s="4"/>
      <c r="F907" s="4"/>
      <c r="G907" s="4"/>
      <c r="H907" s="4"/>
      <c r="I907" s="4"/>
      <c r="J907" s="17"/>
      <c r="K907" s="17"/>
      <c r="L907" s="4"/>
      <c r="M907" s="17"/>
      <c r="N907" s="4"/>
      <c r="O907" s="2"/>
      <c r="P907" s="2"/>
    </row>
    <row r="908" spans="2:16" ht="12.75">
      <c r="B908"/>
      <c r="C908" s="2"/>
      <c r="D908" s="4"/>
      <c r="E908" s="4"/>
      <c r="F908" s="4"/>
      <c r="G908" s="4"/>
      <c r="H908" s="2"/>
      <c r="I908" s="4"/>
      <c r="J908" s="17"/>
      <c r="K908" s="17"/>
      <c r="L908" s="4"/>
      <c r="M908" s="17"/>
      <c r="N908" s="4"/>
      <c r="O908" s="2"/>
      <c r="P908" s="2"/>
    </row>
    <row r="909" spans="2:16" ht="12.75">
      <c r="B909"/>
      <c r="C909" s="2"/>
      <c r="D909" s="4"/>
      <c r="E909" s="4"/>
      <c r="F909" s="4"/>
      <c r="G909" s="4"/>
      <c r="H909" s="2"/>
      <c r="I909" s="4"/>
      <c r="J909" s="17"/>
      <c r="K909" s="17"/>
      <c r="L909" s="4"/>
      <c r="M909" s="17"/>
      <c r="N909" s="4"/>
      <c r="O909" s="2"/>
      <c r="P909" s="2"/>
    </row>
    <row r="910" spans="2:16" ht="12.75">
      <c r="B910"/>
      <c r="D910" s="4"/>
      <c r="E910" s="4"/>
      <c r="F910" s="4"/>
      <c r="G910" s="4"/>
      <c r="H910" s="4"/>
      <c r="I910" s="4"/>
      <c r="J910" s="17"/>
      <c r="K910" s="17"/>
      <c r="L910" s="4"/>
      <c r="M910" s="17"/>
      <c r="N910" s="4"/>
      <c r="O910" s="2"/>
      <c r="P910" s="2"/>
    </row>
    <row r="911" spans="2:16" ht="12.75">
      <c r="B911"/>
      <c r="D911" s="4"/>
      <c r="E911" s="4"/>
      <c r="F911" s="4"/>
      <c r="G911" s="4"/>
      <c r="H911" s="4"/>
      <c r="I911" s="4"/>
      <c r="J911" s="17"/>
      <c r="K911" s="17"/>
      <c r="L911" s="4"/>
      <c r="M911" s="17"/>
      <c r="N911" s="4"/>
      <c r="O911" s="2"/>
      <c r="P911" s="2"/>
    </row>
    <row r="912" spans="2:16" ht="12.75">
      <c r="B912"/>
      <c r="C912" s="2"/>
      <c r="D912" s="4"/>
      <c r="E912" s="4"/>
      <c r="F912" s="4"/>
      <c r="G912" s="4"/>
      <c r="H912" s="2"/>
      <c r="I912" s="4"/>
      <c r="J912" s="17"/>
      <c r="K912" s="17"/>
      <c r="L912" s="4"/>
      <c r="M912" s="17"/>
      <c r="N912" s="4"/>
      <c r="O912" s="2"/>
      <c r="P912" s="2"/>
    </row>
    <row r="913" spans="2:16" ht="12.75">
      <c r="B913"/>
      <c r="C913" s="2"/>
      <c r="D913" s="4"/>
      <c r="E913" s="4"/>
      <c r="F913" s="4"/>
      <c r="G913" s="4"/>
      <c r="H913" s="2"/>
      <c r="I913" s="4"/>
      <c r="J913" s="17"/>
      <c r="K913" s="17"/>
      <c r="L913" s="4"/>
      <c r="M913" s="17"/>
      <c r="N913" s="4"/>
      <c r="O913" s="2"/>
      <c r="P913" s="2"/>
    </row>
    <row r="914" spans="2:16" ht="12.75">
      <c r="B914"/>
      <c r="D914" s="4"/>
      <c r="E914" s="4"/>
      <c r="F914" s="4"/>
      <c r="G914" s="4"/>
      <c r="H914" s="4"/>
      <c r="I914" s="4"/>
      <c r="J914" s="17"/>
      <c r="K914" s="17"/>
      <c r="L914" s="4"/>
      <c r="M914" s="17"/>
      <c r="N914" s="4"/>
      <c r="O914" s="2"/>
      <c r="P914" s="2"/>
    </row>
    <row r="915" spans="2:16" ht="12.75">
      <c r="B915"/>
      <c r="D915" s="4"/>
      <c r="E915" s="4"/>
      <c r="F915" s="4"/>
      <c r="G915" s="4"/>
      <c r="H915" s="4"/>
      <c r="I915" s="4"/>
      <c r="J915" s="17"/>
      <c r="K915" s="17"/>
      <c r="L915" s="4"/>
      <c r="M915" s="17"/>
      <c r="N915" s="4"/>
      <c r="O915" s="2"/>
      <c r="P915" s="2"/>
    </row>
    <row r="916" spans="2:16" ht="12.75">
      <c r="B916"/>
      <c r="D916" s="4"/>
      <c r="E916" s="4"/>
      <c r="F916" s="4"/>
      <c r="G916" s="4"/>
      <c r="H916" s="4"/>
      <c r="I916" s="4"/>
      <c r="J916" s="17"/>
      <c r="K916" s="17"/>
      <c r="L916" s="4"/>
      <c r="M916" s="17"/>
      <c r="N916" s="4"/>
      <c r="O916" s="2"/>
      <c r="P916" s="2"/>
    </row>
    <row r="917" spans="2:16" ht="12.75">
      <c r="B917"/>
      <c r="D917" s="4"/>
      <c r="E917" s="4"/>
      <c r="F917" s="4"/>
      <c r="G917" s="4"/>
      <c r="H917" s="4"/>
      <c r="I917" s="4"/>
      <c r="J917" s="17"/>
      <c r="K917" s="17"/>
      <c r="L917" s="4"/>
      <c r="M917" s="17"/>
      <c r="N917" s="4"/>
      <c r="O917" s="2"/>
      <c r="P917" s="2"/>
    </row>
    <row r="918" spans="2:16" ht="12.75">
      <c r="B918"/>
      <c r="D918" s="4"/>
      <c r="E918" s="4"/>
      <c r="F918" s="4"/>
      <c r="G918" s="4"/>
      <c r="H918" s="4"/>
      <c r="I918" s="4"/>
      <c r="J918" s="17"/>
      <c r="K918" s="17"/>
      <c r="L918" s="4"/>
      <c r="M918" s="17"/>
      <c r="N918" s="4"/>
      <c r="O918" s="2"/>
      <c r="P918" s="2"/>
    </row>
    <row r="919" spans="2:16" ht="12.75">
      <c r="B919"/>
      <c r="D919" s="4"/>
      <c r="E919" s="4"/>
      <c r="F919" s="4"/>
      <c r="G919" s="4"/>
      <c r="H919" s="4"/>
      <c r="I919" s="4"/>
      <c r="J919" s="17"/>
      <c r="K919" s="17"/>
      <c r="L919" s="4"/>
      <c r="M919" s="17"/>
      <c r="N919" s="4"/>
      <c r="O919" s="2"/>
      <c r="P919" s="2"/>
    </row>
    <row r="920" spans="2:16" ht="12.75">
      <c r="B920"/>
      <c r="C920" s="2"/>
      <c r="D920" s="4"/>
      <c r="E920" s="4"/>
      <c r="F920" s="4"/>
      <c r="G920" s="4"/>
      <c r="H920" s="2"/>
      <c r="I920" s="4"/>
      <c r="J920" s="17"/>
      <c r="K920" s="17"/>
      <c r="L920" s="4"/>
      <c r="M920" s="17"/>
      <c r="N920" s="4"/>
      <c r="O920" s="2"/>
      <c r="P920" s="2"/>
    </row>
    <row r="921" spans="2:16" ht="12.75">
      <c r="B921"/>
      <c r="C921" s="2"/>
      <c r="D921" s="4"/>
      <c r="E921" s="4"/>
      <c r="F921" s="4"/>
      <c r="G921" s="4"/>
      <c r="H921" s="2"/>
      <c r="I921" s="4"/>
      <c r="J921" s="17"/>
      <c r="K921" s="17"/>
      <c r="L921" s="4"/>
      <c r="M921" s="17"/>
      <c r="N921" s="4"/>
      <c r="O921" s="2"/>
      <c r="P921" s="2"/>
    </row>
    <row r="922" spans="2:16" ht="12.75">
      <c r="B922"/>
      <c r="D922" s="4"/>
      <c r="E922" s="4"/>
      <c r="F922" s="4"/>
      <c r="G922" s="4"/>
      <c r="H922" s="4"/>
      <c r="I922" s="4"/>
      <c r="J922" s="17"/>
      <c r="K922" s="17"/>
      <c r="L922" s="4"/>
      <c r="M922" s="17"/>
      <c r="N922" s="4"/>
      <c r="O922" s="2"/>
      <c r="P922" s="2"/>
    </row>
    <row r="923" spans="2:16" ht="12.75">
      <c r="B923"/>
      <c r="D923" s="4"/>
      <c r="E923" s="4"/>
      <c r="F923" s="4"/>
      <c r="G923" s="4"/>
      <c r="H923" s="4"/>
      <c r="I923" s="4"/>
      <c r="J923" s="17"/>
      <c r="K923" s="17"/>
      <c r="L923" s="4"/>
      <c r="M923" s="17"/>
      <c r="N923" s="4"/>
      <c r="O923" s="2"/>
      <c r="P923" s="2"/>
    </row>
    <row r="924" spans="2:16" ht="12.75">
      <c r="B924"/>
      <c r="C924" s="2"/>
      <c r="D924" s="4"/>
      <c r="E924" s="4"/>
      <c r="F924" s="4"/>
      <c r="G924" s="4"/>
      <c r="H924" s="2"/>
      <c r="I924" s="4"/>
      <c r="J924" s="17"/>
      <c r="K924" s="17"/>
      <c r="L924" s="4"/>
      <c r="M924" s="17"/>
      <c r="N924" s="4"/>
      <c r="O924" s="2"/>
      <c r="P924" s="2"/>
    </row>
    <row r="925" spans="2:16" ht="12.75">
      <c r="B925"/>
      <c r="C925" s="2"/>
      <c r="D925" s="4"/>
      <c r="E925" s="4"/>
      <c r="F925" s="4"/>
      <c r="G925" s="4"/>
      <c r="H925" s="2"/>
      <c r="I925" s="4"/>
      <c r="J925" s="17"/>
      <c r="K925" s="17"/>
      <c r="L925" s="4"/>
      <c r="M925" s="17"/>
      <c r="N925" s="4"/>
      <c r="O925" s="2"/>
      <c r="P925" s="2"/>
    </row>
    <row r="926" spans="2:16" ht="12.75">
      <c r="B926"/>
      <c r="C926" s="2"/>
      <c r="D926" s="4"/>
      <c r="E926" s="4"/>
      <c r="F926" s="4"/>
      <c r="G926" s="4"/>
      <c r="H926" s="2"/>
      <c r="I926" s="4"/>
      <c r="J926" s="17"/>
      <c r="K926" s="17"/>
      <c r="L926" s="4"/>
      <c r="M926" s="17"/>
      <c r="N926" s="4"/>
      <c r="O926" s="2"/>
      <c r="P926" s="2"/>
    </row>
    <row r="927" spans="2:16" ht="12.75">
      <c r="B927"/>
      <c r="C927" s="2"/>
      <c r="D927" s="4"/>
      <c r="E927" s="4"/>
      <c r="F927" s="4"/>
      <c r="G927" s="4"/>
      <c r="H927" s="2"/>
      <c r="I927" s="4"/>
      <c r="J927" s="17"/>
      <c r="K927" s="17"/>
      <c r="L927" s="4"/>
      <c r="M927" s="17"/>
      <c r="N927" s="4"/>
      <c r="O927" s="2"/>
      <c r="P927" s="2"/>
    </row>
    <row r="928" spans="2:16" ht="12.75">
      <c r="B928"/>
      <c r="C928" s="2"/>
      <c r="D928" s="4"/>
      <c r="E928" s="4"/>
      <c r="F928" s="4"/>
      <c r="G928" s="4"/>
      <c r="H928" s="2"/>
      <c r="I928" s="4"/>
      <c r="J928" s="17"/>
      <c r="K928" s="17"/>
      <c r="L928" s="4"/>
      <c r="M928" s="17"/>
      <c r="N928" s="4"/>
      <c r="O928" s="2"/>
      <c r="P928" s="2"/>
    </row>
    <row r="929" spans="2:16" ht="12.75">
      <c r="B929"/>
      <c r="C929" s="2"/>
      <c r="D929" s="4"/>
      <c r="E929" s="4"/>
      <c r="F929" s="4"/>
      <c r="G929" s="4"/>
      <c r="H929" s="2"/>
      <c r="I929" s="4"/>
      <c r="J929" s="17"/>
      <c r="K929" s="17"/>
      <c r="L929" s="4"/>
      <c r="M929" s="17"/>
      <c r="N929" s="4"/>
      <c r="O929" s="2"/>
      <c r="P929" s="2"/>
    </row>
    <row r="930" spans="2:16" ht="12.75">
      <c r="B930"/>
      <c r="D930" s="4"/>
      <c r="E930" s="4"/>
      <c r="F930" s="4"/>
      <c r="G930" s="4"/>
      <c r="H930" s="4"/>
      <c r="I930" s="4"/>
      <c r="J930" s="17"/>
      <c r="K930" s="17"/>
      <c r="L930" s="4"/>
      <c r="M930" s="17"/>
      <c r="N930" s="4"/>
      <c r="O930" s="2"/>
      <c r="P930" s="2"/>
    </row>
    <row r="931" spans="2:16" ht="12.75">
      <c r="B931"/>
      <c r="D931" s="4"/>
      <c r="E931" s="4"/>
      <c r="F931" s="4"/>
      <c r="G931" s="4"/>
      <c r="H931" s="4"/>
      <c r="I931" s="4"/>
      <c r="J931" s="17"/>
      <c r="K931" s="17"/>
      <c r="L931" s="4"/>
      <c r="M931" s="17"/>
      <c r="N931" s="4"/>
      <c r="O931" s="2"/>
      <c r="P931" s="2"/>
    </row>
    <row r="932" spans="2:16" ht="12.75">
      <c r="B932"/>
      <c r="D932" s="4"/>
      <c r="E932" s="4"/>
      <c r="F932" s="4"/>
      <c r="G932" s="4"/>
      <c r="H932" s="4"/>
      <c r="I932" s="4"/>
      <c r="J932" s="17"/>
      <c r="K932" s="17"/>
      <c r="L932" s="4"/>
      <c r="M932" s="17"/>
      <c r="N932" s="4"/>
      <c r="O932" s="2"/>
      <c r="P932" s="2"/>
    </row>
    <row r="933" spans="2:16" ht="12.75">
      <c r="B933"/>
      <c r="D933" s="4"/>
      <c r="E933" s="4"/>
      <c r="F933" s="4"/>
      <c r="G933" s="4"/>
      <c r="H933" s="4"/>
      <c r="I933" s="4"/>
      <c r="J933" s="17"/>
      <c r="K933" s="17"/>
      <c r="L933" s="4"/>
      <c r="M933" s="17"/>
      <c r="N933" s="4"/>
      <c r="O933" s="2"/>
      <c r="P933" s="2"/>
    </row>
    <row r="934" spans="2:16" ht="12.75">
      <c r="B934"/>
      <c r="D934" s="4"/>
      <c r="E934" s="4"/>
      <c r="F934" s="4"/>
      <c r="G934" s="4"/>
      <c r="H934" s="4"/>
      <c r="I934" s="4"/>
      <c r="J934" s="17"/>
      <c r="K934" s="17"/>
      <c r="L934" s="4"/>
      <c r="M934" s="17"/>
      <c r="N934" s="4"/>
      <c r="O934" s="2"/>
      <c r="P934" s="2"/>
    </row>
    <row r="935" spans="2:16" ht="12.75">
      <c r="B935"/>
      <c r="D935" s="4"/>
      <c r="E935" s="4"/>
      <c r="F935" s="4"/>
      <c r="G935" s="4"/>
      <c r="H935" s="4"/>
      <c r="I935" s="4"/>
      <c r="J935" s="17"/>
      <c r="K935" s="17"/>
      <c r="L935" s="4"/>
      <c r="M935" s="17"/>
      <c r="N935" s="4"/>
      <c r="O935" s="2"/>
      <c r="P935" s="2"/>
    </row>
    <row r="936" spans="2:16" ht="12.75">
      <c r="B936"/>
      <c r="D936" s="4"/>
      <c r="E936" s="4"/>
      <c r="F936" s="4"/>
      <c r="G936" s="4"/>
      <c r="H936" s="4"/>
      <c r="I936" s="4"/>
      <c r="J936" s="17"/>
      <c r="K936" s="17"/>
      <c r="L936" s="4"/>
      <c r="M936" s="17"/>
      <c r="N936" s="4"/>
      <c r="O936" s="2"/>
      <c r="P936" s="2"/>
    </row>
    <row r="937" spans="2:16" ht="12.75">
      <c r="B937"/>
      <c r="D937" s="4"/>
      <c r="E937" s="4"/>
      <c r="F937" s="4"/>
      <c r="G937" s="4"/>
      <c r="H937" s="4"/>
      <c r="I937" s="4"/>
      <c r="J937" s="17"/>
      <c r="K937" s="17"/>
      <c r="L937" s="4"/>
      <c r="M937" s="17"/>
      <c r="N937" s="4"/>
      <c r="O937" s="2"/>
      <c r="P937" s="2"/>
    </row>
    <row r="938" spans="2:16" ht="12.75">
      <c r="B938"/>
      <c r="C938" s="2"/>
      <c r="D938" s="4"/>
      <c r="E938" s="4"/>
      <c r="F938" s="4"/>
      <c r="G938" s="4"/>
      <c r="H938" s="2"/>
      <c r="I938" s="4"/>
      <c r="J938" s="17"/>
      <c r="K938" s="17"/>
      <c r="L938" s="4"/>
      <c r="M938" s="17"/>
      <c r="N938" s="4"/>
      <c r="O938" s="2"/>
      <c r="P938" s="2"/>
    </row>
    <row r="939" spans="2:16" ht="12.75">
      <c r="B939"/>
      <c r="C939" s="2"/>
      <c r="D939" s="4"/>
      <c r="E939" s="4"/>
      <c r="F939" s="4"/>
      <c r="G939" s="4"/>
      <c r="H939" s="2"/>
      <c r="I939" s="4"/>
      <c r="J939" s="17"/>
      <c r="K939" s="17"/>
      <c r="L939" s="4"/>
      <c r="M939" s="17"/>
      <c r="N939" s="4"/>
      <c r="O939" s="2"/>
      <c r="P939" s="2"/>
    </row>
    <row r="940" spans="2:16" ht="12.75">
      <c r="B940"/>
      <c r="D940" s="4"/>
      <c r="E940" s="4"/>
      <c r="F940" s="4"/>
      <c r="G940" s="4"/>
      <c r="H940" s="4"/>
      <c r="I940" s="4"/>
      <c r="J940" s="17"/>
      <c r="K940" s="17"/>
      <c r="L940" s="4"/>
      <c r="M940" s="17"/>
      <c r="N940" s="4"/>
      <c r="O940" s="2"/>
      <c r="P940" s="2"/>
    </row>
    <row r="941" spans="2:16" ht="12.75">
      <c r="B941"/>
      <c r="D941" s="4"/>
      <c r="E941" s="4"/>
      <c r="F941" s="4"/>
      <c r="G941" s="4"/>
      <c r="H941" s="4"/>
      <c r="I941" s="4"/>
      <c r="J941" s="17"/>
      <c r="K941" s="17"/>
      <c r="L941" s="4"/>
      <c r="M941" s="17"/>
      <c r="N941" s="4"/>
      <c r="O941" s="2"/>
      <c r="P941" s="2"/>
    </row>
    <row r="942" spans="2:16" ht="12.75">
      <c r="B942"/>
      <c r="D942" s="4"/>
      <c r="E942" s="4"/>
      <c r="F942" s="4"/>
      <c r="G942" s="4"/>
      <c r="H942" s="4"/>
      <c r="I942" s="4"/>
      <c r="J942" s="17"/>
      <c r="K942" s="17"/>
      <c r="L942" s="4"/>
      <c r="M942" s="17"/>
      <c r="N942" s="4"/>
      <c r="O942" s="2"/>
      <c r="P942" s="2"/>
    </row>
    <row r="943" spans="2:16" ht="12.75">
      <c r="B943"/>
      <c r="D943" s="4"/>
      <c r="E943" s="4"/>
      <c r="F943" s="4"/>
      <c r="G943" s="4"/>
      <c r="H943" s="4"/>
      <c r="I943" s="4"/>
      <c r="J943" s="17"/>
      <c r="K943" s="17"/>
      <c r="L943" s="4"/>
      <c r="M943" s="17"/>
      <c r="N943" s="4"/>
      <c r="O943" s="2"/>
      <c r="P943" s="2"/>
    </row>
    <row r="944" spans="2:16" ht="12.75">
      <c r="B944"/>
      <c r="D944" s="4"/>
      <c r="E944" s="4"/>
      <c r="F944" s="4"/>
      <c r="G944" s="4"/>
      <c r="H944" s="4"/>
      <c r="I944" s="4"/>
      <c r="J944" s="17"/>
      <c r="K944" s="17"/>
      <c r="L944" s="4"/>
      <c r="M944" s="17"/>
      <c r="N944" s="4"/>
      <c r="O944" s="2"/>
      <c r="P944" s="2"/>
    </row>
    <row r="945" spans="2:16" ht="12.75">
      <c r="B945"/>
      <c r="D945" s="4"/>
      <c r="E945" s="4"/>
      <c r="F945" s="4"/>
      <c r="G945" s="4"/>
      <c r="H945" s="4"/>
      <c r="I945" s="4"/>
      <c r="J945" s="17"/>
      <c r="K945" s="17"/>
      <c r="L945" s="4"/>
      <c r="M945" s="17"/>
      <c r="N945" s="4"/>
      <c r="O945" s="2"/>
      <c r="P945" s="2"/>
    </row>
    <row r="946" spans="2:16" ht="12.75">
      <c r="B946"/>
      <c r="C946" s="2"/>
      <c r="D946" s="4"/>
      <c r="E946" s="4"/>
      <c r="F946" s="4"/>
      <c r="G946" s="4"/>
      <c r="H946" s="2"/>
      <c r="I946" s="4"/>
      <c r="J946" s="17"/>
      <c r="K946" s="17"/>
      <c r="L946" s="4"/>
      <c r="M946" s="17"/>
      <c r="N946" s="4"/>
      <c r="O946" s="2"/>
      <c r="P946" s="2"/>
    </row>
    <row r="947" spans="2:16" ht="12.75">
      <c r="B947"/>
      <c r="C947" s="2"/>
      <c r="D947" s="4"/>
      <c r="E947" s="4"/>
      <c r="F947" s="4"/>
      <c r="G947" s="4"/>
      <c r="H947" s="2"/>
      <c r="I947" s="4"/>
      <c r="J947" s="17"/>
      <c r="K947" s="17"/>
      <c r="L947" s="4"/>
      <c r="M947" s="17"/>
      <c r="N947" s="4"/>
      <c r="O947" s="2"/>
      <c r="P947" s="2"/>
    </row>
    <row r="948" spans="2:16" ht="12.75">
      <c r="B948"/>
      <c r="D948" s="4"/>
      <c r="E948" s="4"/>
      <c r="F948" s="4"/>
      <c r="G948" s="4"/>
      <c r="H948" s="4"/>
      <c r="I948" s="4"/>
      <c r="J948" s="17"/>
      <c r="K948" s="17"/>
      <c r="L948" s="4"/>
      <c r="M948" s="17"/>
      <c r="N948" s="4"/>
      <c r="O948" s="2"/>
      <c r="P948" s="2"/>
    </row>
    <row r="949" spans="2:16" ht="12.75">
      <c r="B949"/>
      <c r="D949" s="4"/>
      <c r="E949" s="4"/>
      <c r="F949" s="4"/>
      <c r="G949" s="4"/>
      <c r="H949" s="4"/>
      <c r="I949" s="4"/>
      <c r="J949" s="17"/>
      <c r="K949" s="17"/>
      <c r="L949" s="4"/>
      <c r="M949" s="17"/>
      <c r="N949" s="4"/>
      <c r="O949" s="2"/>
      <c r="P949" s="2"/>
    </row>
    <row r="950" spans="2:16" ht="12.75">
      <c r="B950"/>
      <c r="C950" s="2"/>
      <c r="D950" s="4"/>
      <c r="E950" s="4"/>
      <c r="F950" s="4"/>
      <c r="G950" s="4"/>
      <c r="H950" s="2"/>
      <c r="I950" s="4"/>
      <c r="J950" s="17"/>
      <c r="K950" s="17"/>
      <c r="L950" s="4"/>
      <c r="M950" s="17"/>
      <c r="N950" s="4"/>
      <c r="O950" s="2"/>
      <c r="P950" s="2"/>
    </row>
    <row r="951" spans="2:16" ht="12.75">
      <c r="B951"/>
      <c r="C951" s="2"/>
      <c r="D951" s="4"/>
      <c r="E951" s="4"/>
      <c r="F951" s="4"/>
      <c r="G951" s="4"/>
      <c r="H951" s="2"/>
      <c r="I951" s="4"/>
      <c r="J951" s="17"/>
      <c r="K951" s="17"/>
      <c r="L951" s="4"/>
      <c r="M951" s="17"/>
      <c r="N951" s="4"/>
      <c r="O951" s="2"/>
      <c r="P951" s="2"/>
    </row>
    <row r="952" spans="2:16" ht="12.75">
      <c r="B952"/>
      <c r="D952" s="4"/>
      <c r="E952" s="4"/>
      <c r="F952" s="4"/>
      <c r="G952" s="4"/>
      <c r="H952" s="4"/>
      <c r="I952" s="4"/>
      <c r="J952" s="17"/>
      <c r="K952" s="17"/>
      <c r="L952" s="4"/>
      <c r="M952" s="17"/>
      <c r="N952" s="4"/>
      <c r="O952" s="2"/>
      <c r="P952" s="2"/>
    </row>
    <row r="953" spans="2:16" ht="12.75">
      <c r="B953"/>
      <c r="D953" s="4"/>
      <c r="E953" s="4"/>
      <c r="F953" s="4"/>
      <c r="G953" s="4"/>
      <c r="H953" s="4"/>
      <c r="I953" s="4"/>
      <c r="J953" s="17"/>
      <c r="K953" s="17"/>
      <c r="L953" s="4"/>
      <c r="M953" s="17"/>
      <c r="N953" s="4"/>
      <c r="O953" s="2"/>
      <c r="P953" s="2"/>
    </row>
    <row r="954" spans="2:16" ht="12.75">
      <c r="B954"/>
      <c r="D954" s="4"/>
      <c r="E954" s="4"/>
      <c r="F954" s="4"/>
      <c r="G954" s="4"/>
      <c r="H954" s="4"/>
      <c r="I954" s="4"/>
      <c r="J954" s="17"/>
      <c r="K954" s="17"/>
      <c r="L954" s="4"/>
      <c r="M954" s="17"/>
      <c r="N954" s="4"/>
      <c r="O954" s="2"/>
      <c r="P954" s="2"/>
    </row>
    <row r="955" spans="2:16" ht="12.75">
      <c r="B955"/>
      <c r="D955" s="4"/>
      <c r="E955" s="4"/>
      <c r="F955" s="4"/>
      <c r="G955" s="4"/>
      <c r="H955" s="4"/>
      <c r="I955" s="4"/>
      <c r="J955" s="17"/>
      <c r="K955" s="17"/>
      <c r="L955" s="4"/>
      <c r="M955" s="17"/>
      <c r="N955" s="4"/>
      <c r="O955" s="2"/>
      <c r="P955" s="2"/>
    </row>
    <row r="956" spans="2:16" ht="12.75">
      <c r="B956"/>
      <c r="C956" s="2"/>
      <c r="D956" s="4"/>
      <c r="E956" s="4"/>
      <c r="F956" s="4"/>
      <c r="G956" s="4"/>
      <c r="H956" s="2"/>
      <c r="I956" s="4"/>
      <c r="J956" s="17"/>
      <c r="K956" s="17"/>
      <c r="L956" s="4"/>
      <c r="M956" s="17"/>
      <c r="N956" s="4"/>
      <c r="O956" s="2"/>
      <c r="P956" s="2"/>
    </row>
    <row r="957" spans="2:16" ht="12.75">
      <c r="B957"/>
      <c r="C957" s="2"/>
      <c r="D957" s="4"/>
      <c r="E957" s="4"/>
      <c r="F957" s="4"/>
      <c r="G957" s="4"/>
      <c r="H957" s="2"/>
      <c r="I957" s="4"/>
      <c r="J957" s="17"/>
      <c r="K957" s="17"/>
      <c r="L957" s="4"/>
      <c r="M957" s="17"/>
      <c r="N957" s="4"/>
      <c r="O957" s="2"/>
      <c r="P957" s="2"/>
    </row>
    <row r="958" spans="2:16" ht="12.75">
      <c r="B958"/>
      <c r="D958" s="4"/>
      <c r="E958" s="4"/>
      <c r="F958" s="4"/>
      <c r="G958" s="4"/>
      <c r="H958" s="4"/>
      <c r="I958" s="4"/>
      <c r="J958" s="17"/>
      <c r="K958" s="17"/>
      <c r="L958" s="4"/>
      <c r="M958" s="17"/>
      <c r="N958" s="4"/>
      <c r="O958" s="2"/>
      <c r="P958" s="2"/>
    </row>
    <row r="959" spans="2:16" ht="12.75">
      <c r="B959"/>
      <c r="D959" s="4"/>
      <c r="E959" s="4"/>
      <c r="F959" s="4"/>
      <c r="G959" s="4"/>
      <c r="H959" s="4"/>
      <c r="I959" s="4"/>
      <c r="J959" s="17"/>
      <c r="K959" s="17"/>
      <c r="L959" s="4"/>
      <c r="M959" s="17"/>
      <c r="N959" s="4"/>
      <c r="O959" s="2"/>
      <c r="P959" s="2"/>
    </row>
    <row r="960" spans="2:16" ht="12.75">
      <c r="B960"/>
      <c r="D960" s="4"/>
      <c r="E960" s="4"/>
      <c r="F960" s="4"/>
      <c r="G960" s="4"/>
      <c r="H960" s="4"/>
      <c r="I960" s="4"/>
      <c r="J960" s="17"/>
      <c r="K960" s="17"/>
      <c r="L960" s="4"/>
      <c r="M960" s="17"/>
      <c r="N960" s="4"/>
      <c r="O960" s="2"/>
      <c r="P960" s="2"/>
    </row>
    <row r="961" spans="2:16" ht="12.75">
      <c r="B961"/>
      <c r="D961" s="4"/>
      <c r="E961" s="4"/>
      <c r="F961" s="4"/>
      <c r="G961" s="4"/>
      <c r="H961" s="4"/>
      <c r="I961" s="4"/>
      <c r="J961" s="17"/>
      <c r="K961" s="17"/>
      <c r="L961" s="4"/>
      <c r="M961" s="17"/>
      <c r="N961" s="4"/>
      <c r="O961" s="2"/>
      <c r="P961" s="2"/>
    </row>
    <row r="962" spans="2:16" ht="12.75">
      <c r="B962"/>
      <c r="D962" s="4"/>
      <c r="E962" s="4"/>
      <c r="F962" s="4"/>
      <c r="G962" s="4"/>
      <c r="H962" s="4"/>
      <c r="I962" s="4"/>
      <c r="J962" s="17"/>
      <c r="K962" s="17"/>
      <c r="L962" s="4"/>
      <c r="M962" s="17"/>
      <c r="N962" s="4"/>
      <c r="O962" s="2"/>
      <c r="P962" s="2"/>
    </row>
    <row r="963" spans="2:16" ht="12.75">
      <c r="B963"/>
      <c r="D963" s="4"/>
      <c r="E963" s="4"/>
      <c r="F963" s="4"/>
      <c r="G963" s="4"/>
      <c r="H963" s="4"/>
      <c r="I963" s="4"/>
      <c r="J963" s="17"/>
      <c r="K963" s="17"/>
      <c r="L963" s="4"/>
      <c r="M963" s="17"/>
      <c r="N963" s="4"/>
      <c r="O963" s="2"/>
      <c r="P963" s="2"/>
    </row>
    <row r="964" spans="2:16" ht="12.75">
      <c r="B964"/>
      <c r="D964" s="4"/>
      <c r="E964" s="4"/>
      <c r="F964" s="4"/>
      <c r="G964" s="4"/>
      <c r="H964" s="4"/>
      <c r="I964" s="4"/>
      <c r="J964" s="17"/>
      <c r="K964" s="17"/>
      <c r="L964" s="4"/>
      <c r="M964" s="17"/>
      <c r="N964" s="4"/>
      <c r="O964" s="2"/>
      <c r="P964" s="2"/>
    </row>
    <row r="965" spans="2:16" ht="12.75">
      <c r="B965"/>
      <c r="D965" s="4"/>
      <c r="E965" s="4"/>
      <c r="F965" s="4"/>
      <c r="G965" s="4"/>
      <c r="H965" s="4"/>
      <c r="I965" s="4"/>
      <c r="J965" s="17"/>
      <c r="K965" s="17"/>
      <c r="L965" s="4"/>
      <c r="M965" s="17"/>
      <c r="N965" s="4"/>
      <c r="O965" s="2"/>
      <c r="P965" s="2"/>
    </row>
    <row r="966" spans="2:16" ht="12.75">
      <c r="B966"/>
      <c r="D966" s="4"/>
      <c r="E966" s="4"/>
      <c r="F966" s="4"/>
      <c r="G966" s="4"/>
      <c r="H966" s="4"/>
      <c r="I966" s="4"/>
      <c r="J966" s="17"/>
      <c r="K966" s="17"/>
      <c r="L966" s="4"/>
      <c r="M966" s="17"/>
      <c r="N966" s="4"/>
      <c r="O966" s="2"/>
      <c r="P966" s="2"/>
    </row>
    <row r="967" spans="2:16" ht="12.75">
      <c r="B967"/>
      <c r="D967" s="4"/>
      <c r="E967" s="4"/>
      <c r="F967" s="4"/>
      <c r="G967" s="4"/>
      <c r="H967" s="4"/>
      <c r="I967" s="4"/>
      <c r="J967" s="17"/>
      <c r="K967" s="17"/>
      <c r="L967" s="4"/>
      <c r="M967" s="17"/>
      <c r="N967" s="4"/>
      <c r="O967" s="2"/>
      <c r="P967" s="2"/>
    </row>
    <row r="968" spans="2:16" ht="12.75">
      <c r="B968"/>
      <c r="C968" s="2"/>
      <c r="D968" s="4"/>
      <c r="E968" s="4"/>
      <c r="F968" s="4"/>
      <c r="G968" s="4"/>
      <c r="H968" s="2"/>
      <c r="I968" s="4"/>
      <c r="J968" s="17"/>
      <c r="K968" s="17"/>
      <c r="L968" s="4"/>
      <c r="M968" s="17"/>
      <c r="N968" s="4"/>
      <c r="O968" s="2"/>
      <c r="P968" s="2"/>
    </row>
    <row r="969" spans="2:16" ht="12.75">
      <c r="B969"/>
      <c r="C969" s="2"/>
      <c r="D969" s="4"/>
      <c r="E969" s="4"/>
      <c r="F969" s="4"/>
      <c r="G969" s="4"/>
      <c r="H969" s="2"/>
      <c r="I969" s="4"/>
      <c r="J969" s="17"/>
      <c r="K969" s="17"/>
      <c r="L969" s="4"/>
      <c r="M969" s="17"/>
      <c r="N969" s="4"/>
      <c r="O969" s="2"/>
      <c r="P969" s="2"/>
    </row>
    <row r="970" spans="2:16" ht="12.75">
      <c r="B970"/>
      <c r="D970" s="4"/>
      <c r="E970" s="4"/>
      <c r="F970" s="4"/>
      <c r="G970" s="4"/>
      <c r="H970" s="4"/>
      <c r="I970" s="4"/>
      <c r="J970" s="17"/>
      <c r="K970" s="17"/>
      <c r="L970" s="4"/>
      <c r="M970" s="17"/>
      <c r="N970" s="4"/>
      <c r="O970" s="2"/>
      <c r="P970" s="2"/>
    </row>
    <row r="971" spans="2:16" ht="12.75">
      <c r="B971"/>
      <c r="D971" s="4"/>
      <c r="E971" s="4"/>
      <c r="F971" s="4"/>
      <c r="G971" s="4"/>
      <c r="H971" s="4"/>
      <c r="I971" s="4"/>
      <c r="J971" s="17"/>
      <c r="K971" s="17"/>
      <c r="L971" s="4"/>
      <c r="M971" s="17"/>
      <c r="N971" s="4"/>
      <c r="O971" s="2"/>
      <c r="P971" s="2"/>
    </row>
    <row r="972" spans="2:16" ht="12.75">
      <c r="B972"/>
      <c r="D972" s="4"/>
      <c r="E972" s="4"/>
      <c r="F972" s="4"/>
      <c r="G972" s="4"/>
      <c r="H972" s="4"/>
      <c r="I972" s="4"/>
      <c r="J972" s="17"/>
      <c r="K972" s="17"/>
      <c r="L972" s="4"/>
      <c r="M972" s="17"/>
      <c r="N972" s="4"/>
      <c r="O972" s="2"/>
      <c r="P972" s="2"/>
    </row>
    <row r="973" spans="2:16" ht="12.75">
      <c r="B973"/>
      <c r="D973" s="4"/>
      <c r="E973" s="4"/>
      <c r="F973" s="4"/>
      <c r="G973" s="4"/>
      <c r="H973" s="4"/>
      <c r="I973" s="4"/>
      <c r="J973" s="17"/>
      <c r="K973" s="17"/>
      <c r="L973" s="4"/>
      <c r="M973" s="17"/>
      <c r="N973" s="4"/>
      <c r="O973" s="2"/>
      <c r="P973" s="2"/>
    </row>
    <row r="974" spans="2:16" ht="12.75">
      <c r="B974"/>
      <c r="D974" s="4"/>
      <c r="E974" s="4"/>
      <c r="F974" s="4"/>
      <c r="G974" s="4"/>
      <c r="H974" s="4"/>
      <c r="I974" s="4"/>
      <c r="J974" s="17"/>
      <c r="K974" s="17"/>
      <c r="L974" s="4"/>
      <c r="M974" s="17"/>
      <c r="N974" s="4"/>
      <c r="O974" s="2"/>
      <c r="P974" s="2"/>
    </row>
    <row r="975" spans="2:16" ht="12.75">
      <c r="B975"/>
      <c r="D975" s="4"/>
      <c r="E975" s="4"/>
      <c r="F975" s="4"/>
      <c r="G975" s="4"/>
      <c r="H975" s="4"/>
      <c r="I975" s="4"/>
      <c r="J975" s="17"/>
      <c r="K975" s="17"/>
      <c r="L975" s="4"/>
      <c r="M975" s="17"/>
      <c r="N975" s="4"/>
      <c r="O975" s="2"/>
      <c r="P975" s="2"/>
    </row>
    <row r="976" spans="2:16" ht="12.75">
      <c r="B976"/>
      <c r="D976" s="4"/>
      <c r="E976" s="4"/>
      <c r="F976" s="4"/>
      <c r="G976" s="4"/>
      <c r="H976" s="4"/>
      <c r="I976" s="4"/>
      <c r="J976" s="17"/>
      <c r="K976" s="17"/>
      <c r="L976" s="4"/>
      <c r="M976" s="17"/>
      <c r="N976" s="4"/>
      <c r="O976" s="2"/>
      <c r="P976" s="2"/>
    </row>
    <row r="977" spans="2:16" ht="12.75">
      <c r="B977"/>
      <c r="D977" s="4"/>
      <c r="E977" s="4"/>
      <c r="F977" s="4"/>
      <c r="G977" s="4"/>
      <c r="H977" s="4"/>
      <c r="I977" s="4"/>
      <c r="J977" s="17"/>
      <c r="K977" s="17"/>
      <c r="L977" s="4"/>
      <c r="M977" s="17"/>
      <c r="N977" s="4"/>
      <c r="O977" s="2"/>
      <c r="P977" s="2"/>
    </row>
    <row r="978" spans="2:16" ht="12.75">
      <c r="B978"/>
      <c r="D978" s="4"/>
      <c r="E978" s="4"/>
      <c r="F978" s="4"/>
      <c r="G978" s="4"/>
      <c r="H978" s="4"/>
      <c r="I978" s="4"/>
      <c r="J978" s="17"/>
      <c r="K978" s="17"/>
      <c r="L978" s="4"/>
      <c r="M978" s="17"/>
      <c r="N978" s="4"/>
      <c r="O978" s="2"/>
      <c r="P978" s="2"/>
    </row>
    <row r="979" spans="2:16" ht="12.75">
      <c r="B979"/>
      <c r="D979" s="4"/>
      <c r="E979" s="4"/>
      <c r="F979" s="4"/>
      <c r="G979" s="4"/>
      <c r="H979" s="4"/>
      <c r="I979" s="4"/>
      <c r="J979" s="17"/>
      <c r="K979" s="17"/>
      <c r="L979" s="4"/>
      <c r="M979" s="17"/>
      <c r="N979" s="4"/>
      <c r="O979" s="2"/>
      <c r="P979" s="2"/>
    </row>
    <row r="980" spans="2:16" ht="12.75">
      <c r="B980"/>
      <c r="C980" s="2"/>
      <c r="D980" s="4"/>
      <c r="E980" s="4"/>
      <c r="F980" s="4"/>
      <c r="G980" s="4"/>
      <c r="H980" s="2"/>
      <c r="I980" s="4"/>
      <c r="J980" s="17"/>
      <c r="K980" s="17"/>
      <c r="L980" s="4"/>
      <c r="M980" s="17"/>
      <c r="N980" s="4"/>
      <c r="O980" s="2"/>
      <c r="P980" s="2"/>
    </row>
    <row r="981" spans="2:16" ht="12.75">
      <c r="B981"/>
      <c r="C981" s="2"/>
      <c r="D981" s="4"/>
      <c r="E981" s="4"/>
      <c r="F981" s="4"/>
      <c r="G981" s="4"/>
      <c r="H981" s="2"/>
      <c r="I981" s="4"/>
      <c r="J981" s="17"/>
      <c r="K981" s="17"/>
      <c r="L981" s="4"/>
      <c r="M981" s="17"/>
      <c r="N981" s="4"/>
      <c r="O981" s="2"/>
      <c r="P981" s="2"/>
    </row>
    <row r="982" spans="2:16" ht="12.75">
      <c r="B982"/>
      <c r="C982" s="2"/>
      <c r="D982" s="4"/>
      <c r="E982" s="4"/>
      <c r="F982" s="4"/>
      <c r="G982" s="4"/>
      <c r="H982" s="2"/>
      <c r="I982" s="4"/>
      <c r="J982" s="17"/>
      <c r="K982" s="17"/>
      <c r="L982" s="4"/>
      <c r="M982" s="17"/>
      <c r="N982" s="4"/>
      <c r="O982" s="2"/>
      <c r="P982" s="2"/>
    </row>
    <row r="983" spans="2:16" ht="12.75">
      <c r="B983"/>
      <c r="C983" s="2"/>
      <c r="D983" s="4"/>
      <c r="E983" s="4"/>
      <c r="F983" s="4"/>
      <c r="G983" s="4"/>
      <c r="H983" s="2"/>
      <c r="I983" s="4"/>
      <c r="J983" s="17"/>
      <c r="K983" s="17"/>
      <c r="L983" s="4"/>
      <c r="M983" s="17"/>
      <c r="N983" s="4"/>
      <c r="O983" s="2"/>
      <c r="P983" s="2"/>
    </row>
    <row r="984" spans="2:16" ht="12.75">
      <c r="B984"/>
      <c r="C984" s="2"/>
      <c r="D984" s="4"/>
      <c r="E984" s="4"/>
      <c r="F984" s="4"/>
      <c r="G984" s="4"/>
      <c r="H984" s="2"/>
      <c r="I984" s="4"/>
      <c r="J984" s="17"/>
      <c r="K984" s="17"/>
      <c r="L984" s="4"/>
      <c r="M984" s="17"/>
      <c r="N984" s="4"/>
      <c r="O984" s="2"/>
      <c r="P984" s="2"/>
    </row>
    <row r="985" spans="2:16" ht="12.75">
      <c r="B985"/>
      <c r="C985" s="2"/>
      <c r="D985" s="4"/>
      <c r="E985" s="4"/>
      <c r="F985" s="4"/>
      <c r="G985" s="4"/>
      <c r="H985" s="2"/>
      <c r="I985" s="4"/>
      <c r="J985" s="17"/>
      <c r="K985" s="17"/>
      <c r="L985" s="4"/>
      <c r="M985" s="17"/>
      <c r="N985" s="4"/>
      <c r="O985" s="2"/>
      <c r="P985" s="2"/>
    </row>
    <row r="986" spans="2:16" ht="12.75">
      <c r="B986"/>
      <c r="D986" s="4"/>
      <c r="E986" s="4"/>
      <c r="F986" s="4"/>
      <c r="G986" s="4"/>
      <c r="H986" s="4"/>
      <c r="I986" s="4"/>
      <c r="J986" s="17"/>
      <c r="K986" s="17"/>
      <c r="L986" s="4"/>
      <c r="M986" s="17"/>
      <c r="N986" s="4"/>
      <c r="O986" s="2"/>
      <c r="P986" s="2"/>
    </row>
    <row r="987" spans="2:16" ht="12.75">
      <c r="B987"/>
      <c r="D987" s="4"/>
      <c r="E987" s="4"/>
      <c r="F987" s="4"/>
      <c r="G987" s="4"/>
      <c r="H987" s="4"/>
      <c r="I987" s="4"/>
      <c r="J987" s="17"/>
      <c r="K987" s="17"/>
      <c r="L987" s="4"/>
      <c r="M987" s="17"/>
      <c r="N987" s="4"/>
      <c r="O987" s="2"/>
      <c r="P987" s="2"/>
    </row>
    <row r="988" spans="2:16" ht="12.75">
      <c r="B988"/>
      <c r="D988" s="4"/>
      <c r="E988" s="4"/>
      <c r="F988" s="4"/>
      <c r="G988" s="4"/>
      <c r="H988" s="4"/>
      <c r="I988" s="4"/>
      <c r="J988" s="17"/>
      <c r="K988" s="17"/>
      <c r="L988" s="4"/>
      <c r="M988" s="17"/>
      <c r="N988" s="4"/>
      <c r="O988" s="2"/>
      <c r="P988" s="2"/>
    </row>
    <row r="989" spans="2:16" ht="12.75">
      <c r="B989"/>
      <c r="D989" s="4"/>
      <c r="E989" s="4"/>
      <c r="F989" s="4"/>
      <c r="G989" s="4"/>
      <c r="H989" s="4"/>
      <c r="I989" s="4"/>
      <c r="J989" s="17"/>
      <c r="K989" s="17"/>
      <c r="L989" s="4"/>
      <c r="M989" s="17"/>
      <c r="N989" s="4"/>
      <c r="O989" s="2"/>
      <c r="P989" s="2"/>
    </row>
    <row r="990" spans="2:16" ht="12.75">
      <c r="B990"/>
      <c r="D990" s="4"/>
      <c r="E990" s="4"/>
      <c r="F990" s="4"/>
      <c r="G990" s="4"/>
      <c r="H990" s="4"/>
      <c r="I990" s="4"/>
      <c r="J990" s="17"/>
      <c r="K990" s="17"/>
      <c r="L990" s="4"/>
      <c r="M990" s="17"/>
      <c r="N990" s="4"/>
      <c r="O990" s="2"/>
      <c r="P990" s="2"/>
    </row>
    <row r="991" spans="2:16" ht="12.75">
      <c r="B991"/>
      <c r="D991" s="4"/>
      <c r="E991" s="4"/>
      <c r="F991" s="4"/>
      <c r="G991" s="4"/>
      <c r="H991" s="4"/>
      <c r="I991" s="4"/>
      <c r="J991" s="17"/>
      <c r="K991" s="17"/>
      <c r="L991" s="4"/>
      <c r="M991" s="17"/>
      <c r="N991" s="4"/>
      <c r="O991" s="2"/>
      <c r="P991" s="2"/>
    </row>
    <row r="992" spans="2:16" ht="12.75">
      <c r="B992"/>
      <c r="C992" s="2"/>
      <c r="D992" s="4"/>
      <c r="E992" s="4"/>
      <c r="F992" s="4"/>
      <c r="G992" s="4"/>
      <c r="H992" s="2"/>
      <c r="I992" s="4"/>
      <c r="J992" s="17"/>
      <c r="K992" s="17"/>
      <c r="L992" s="4"/>
      <c r="M992" s="17"/>
      <c r="N992" s="4"/>
      <c r="O992" s="2"/>
      <c r="P992" s="2"/>
    </row>
    <row r="993" spans="2:16" ht="12.75">
      <c r="B993"/>
      <c r="C993" s="2"/>
      <c r="D993" s="4"/>
      <c r="E993" s="4"/>
      <c r="F993" s="4"/>
      <c r="G993" s="4"/>
      <c r="H993" s="2"/>
      <c r="I993" s="4"/>
      <c r="J993" s="17"/>
      <c r="K993" s="17"/>
      <c r="L993" s="4"/>
      <c r="M993" s="17"/>
      <c r="N993" s="4"/>
      <c r="O993" s="2"/>
      <c r="P993" s="2"/>
    </row>
    <row r="994" spans="2:19" ht="12.75">
      <c r="B994"/>
      <c r="C994" s="3"/>
      <c r="F994" s="2"/>
      <c r="G994" s="4"/>
      <c r="H994" s="4"/>
      <c r="I994" s="4"/>
      <c r="J994" s="4"/>
      <c r="K994" s="2"/>
      <c r="L994" s="4"/>
      <c r="M994" s="17"/>
      <c r="N994" s="17"/>
      <c r="R994" s="2"/>
      <c r="S994" s="2"/>
    </row>
    <row r="995" spans="2:19" ht="12.75">
      <c r="B995"/>
      <c r="C995" s="3"/>
      <c r="F995" s="2"/>
      <c r="G995" s="4"/>
      <c r="H995" s="4"/>
      <c r="I995" s="4"/>
      <c r="J995" s="4"/>
      <c r="K995" s="2"/>
      <c r="L995" s="4"/>
      <c r="M995" s="17"/>
      <c r="N995" s="17"/>
      <c r="R995" s="2"/>
      <c r="S995" s="2"/>
    </row>
    <row r="996" spans="2:19" ht="12.75">
      <c r="B996"/>
      <c r="C996" s="3"/>
      <c r="F996" s="4"/>
      <c r="G996" s="4"/>
      <c r="H996" s="4"/>
      <c r="I996" s="4"/>
      <c r="J996" s="4"/>
      <c r="K996" s="4"/>
      <c r="L996" s="4"/>
      <c r="M996" s="17"/>
      <c r="N996" s="17"/>
      <c r="R996" s="2"/>
      <c r="S996" s="2"/>
    </row>
    <row r="997" spans="2:19" ht="12.75">
      <c r="B997"/>
      <c r="C997" s="3"/>
      <c r="F997" s="4"/>
      <c r="G997" s="4"/>
      <c r="H997" s="4"/>
      <c r="I997" s="4"/>
      <c r="J997" s="4"/>
      <c r="K997" s="4"/>
      <c r="L997" s="4"/>
      <c r="M997" s="17"/>
      <c r="N997" s="17"/>
      <c r="R997" s="2"/>
      <c r="S997" s="2"/>
    </row>
    <row r="998" spans="2:19" ht="12.75">
      <c r="B998"/>
      <c r="C998" s="3"/>
      <c r="F998" s="4"/>
      <c r="G998" s="4"/>
      <c r="H998" s="4"/>
      <c r="I998" s="4"/>
      <c r="J998" s="4"/>
      <c r="K998" s="4"/>
      <c r="L998" s="4"/>
      <c r="M998" s="17"/>
      <c r="N998" s="17"/>
      <c r="R998" s="2"/>
      <c r="S998" s="2"/>
    </row>
    <row r="999" spans="2:19" ht="12.75">
      <c r="B999"/>
      <c r="C999" s="3"/>
      <c r="F999" s="4"/>
      <c r="G999" s="4"/>
      <c r="H999" s="4"/>
      <c r="I999" s="4"/>
      <c r="J999" s="4"/>
      <c r="K999" s="4"/>
      <c r="L999" s="4"/>
      <c r="M999" s="17"/>
      <c r="N999" s="17"/>
      <c r="R999" s="2"/>
      <c r="S999" s="2"/>
    </row>
    <row r="1000" spans="2:19" ht="12.75">
      <c r="B1000"/>
      <c r="C1000" s="3"/>
      <c r="F1000" s="4"/>
      <c r="G1000" s="4"/>
      <c r="H1000" s="4"/>
      <c r="I1000" s="4"/>
      <c r="J1000" s="4"/>
      <c r="K1000" s="4"/>
      <c r="L1000" s="4"/>
      <c r="M1000" s="17"/>
      <c r="N1000" s="17"/>
      <c r="R1000" s="2"/>
      <c r="S1000" s="2"/>
    </row>
    <row r="1001" spans="2:19" ht="12.75">
      <c r="B1001"/>
      <c r="C1001" s="3"/>
      <c r="F1001" s="4"/>
      <c r="G1001" s="4"/>
      <c r="H1001" s="4"/>
      <c r="I1001" s="4"/>
      <c r="J1001" s="4"/>
      <c r="K1001" s="4"/>
      <c r="L1001" s="4"/>
      <c r="M1001" s="17"/>
      <c r="N1001" s="17"/>
      <c r="R1001" s="2"/>
      <c r="S1001" s="2"/>
    </row>
    <row r="1002" spans="2:19" ht="12.75">
      <c r="B1002"/>
      <c r="C1002" s="3"/>
      <c r="F1002" s="4"/>
      <c r="G1002" s="4"/>
      <c r="H1002" s="4"/>
      <c r="I1002" s="4"/>
      <c r="J1002" s="4"/>
      <c r="K1002" s="4"/>
      <c r="L1002" s="4"/>
      <c r="M1002" s="17"/>
      <c r="N1002" s="17"/>
      <c r="R1002" s="2"/>
      <c r="S1002" s="2"/>
    </row>
    <row r="1003" spans="2:19" ht="12.75">
      <c r="B1003"/>
      <c r="C1003" s="3"/>
      <c r="F1003" s="4"/>
      <c r="G1003" s="4"/>
      <c r="H1003" s="4"/>
      <c r="I1003" s="4"/>
      <c r="J1003" s="4"/>
      <c r="K1003" s="4"/>
      <c r="L1003" s="4"/>
      <c r="M1003" s="17"/>
      <c r="N1003" s="17"/>
      <c r="R1003" s="2"/>
      <c r="S1003" s="2"/>
    </row>
    <row r="1004" spans="2:19" ht="12.75">
      <c r="B1004"/>
      <c r="C1004" s="3"/>
      <c r="F1004" s="2"/>
      <c r="G1004" s="4"/>
      <c r="H1004" s="4"/>
      <c r="I1004" s="4"/>
      <c r="J1004" s="4"/>
      <c r="K1004" s="2"/>
      <c r="L1004" s="4"/>
      <c r="M1004" s="17"/>
      <c r="N1004" s="17"/>
      <c r="R1004" s="2"/>
      <c r="S1004" s="2"/>
    </row>
    <row r="1005" spans="2:19" ht="12.75">
      <c r="B1005"/>
      <c r="C1005" s="3"/>
      <c r="F1005" s="2"/>
      <c r="G1005" s="4"/>
      <c r="H1005" s="4"/>
      <c r="I1005" s="4"/>
      <c r="J1005" s="4"/>
      <c r="K1005" s="2"/>
      <c r="L1005" s="4"/>
      <c r="M1005" s="17"/>
      <c r="N1005" s="17"/>
      <c r="R1005" s="2"/>
      <c r="S1005" s="2"/>
    </row>
    <row r="1006" spans="2:19" ht="12.75">
      <c r="B1006" s="87"/>
      <c r="C1006" s="3"/>
      <c r="F1006" s="4"/>
      <c r="G1006" s="4"/>
      <c r="H1006" s="4"/>
      <c r="I1006" s="4"/>
      <c r="J1006" s="4"/>
      <c r="K1006" s="4"/>
      <c r="L1006" s="4"/>
      <c r="M1006" s="17"/>
      <c r="N1006" s="17"/>
      <c r="R1006" s="2"/>
      <c r="S1006" s="2"/>
    </row>
    <row r="1007" spans="2:19" ht="12.75">
      <c r="B1007" s="87"/>
      <c r="C1007" s="3"/>
      <c r="F1007" s="4"/>
      <c r="G1007" s="4"/>
      <c r="H1007" s="4"/>
      <c r="I1007" s="4"/>
      <c r="J1007" s="4"/>
      <c r="K1007" s="4"/>
      <c r="L1007" s="4"/>
      <c r="M1007" s="17"/>
      <c r="N1007" s="17"/>
      <c r="R1007" s="2"/>
      <c r="S1007" s="2"/>
    </row>
    <row r="1008" spans="2:19" ht="12.75">
      <c r="B1008" s="87"/>
      <c r="C1008" s="3"/>
      <c r="F1008" s="4"/>
      <c r="G1008" s="4"/>
      <c r="H1008" s="4"/>
      <c r="I1008" s="4"/>
      <c r="J1008" s="4"/>
      <c r="K1008" s="4"/>
      <c r="L1008" s="4"/>
      <c r="M1008" s="17"/>
      <c r="N1008" s="17"/>
      <c r="R1008" s="2"/>
      <c r="S1008" s="2"/>
    </row>
    <row r="1009" spans="2:19" ht="12.75">
      <c r="B1009" s="87"/>
      <c r="C1009" s="3"/>
      <c r="F1009" s="4"/>
      <c r="G1009" s="4"/>
      <c r="H1009" s="4"/>
      <c r="I1009" s="4"/>
      <c r="J1009" s="4"/>
      <c r="K1009" s="4"/>
      <c r="L1009" s="4"/>
      <c r="M1009" s="17"/>
      <c r="N1009" s="17"/>
      <c r="R1009" s="2"/>
      <c r="S1009" s="2"/>
    </row>
    <row r="1010" spans="2:19" ht="12.75">
      <c r="B1010" s="87"/>
      <c r="C1010" s="3"/>
      <c r="F1010" s="2"/>
      <c r="G1010" s="4"/>
      <c r="H1010" s="4"/>
      <c r="I1010" s="4"/>
      <c r="J1010" s="4"/>
      <c r="K1010" s="2"/>
      <c r="L1010" s="4"/>
      <c r="M1010" s="17"/>
      <c r="N1010" s="17"/>
      <c r="R1010" s="2"/>
      <c r="S1010" s="2"/>
    </row>
    <row r="1011" spans="2:19" ht="12.75">
      <c r="B1011" s="87"/>
      <c r="C1011" s="3"/>
      <c r="F1011" s="2"/>
      <c r="G1011" s="4"/>
      <c r="H1011" s="4"/>
      <c r="I1011" s="4"/>
      <c r="J1011" s="4"/>
      <c r="K1011" s="2"/>
      <c r="L1011" s="4"/>
      <c r="M1011" s="17"/>
      <c r="N1011" s="17"/>
      <c r="R1011" s="2"/>
      <c r="S1011" s="2"/>
    </row>
    <row r="1012" spans="2:19" ht="12.75">
      <c r="B1012" s="87"/>
      <c r="C1012" s="3"/>
      <c r="F1012" s="2"/>
      <c r="G1012" s="4"/>
      <c r="H1012" s="4"/>
      <c r="I1012" s="4"/>
      <c r="J1012" s="4"/>
      <c r="K1012" s="2"/>
      <c r="L1012" s="4"/>
      <c r="M1012" s="17"/>
      <c r="N1012" s="17"/>
      <c r="R1012" s="2"/>
      <c r="S1012" s="2"/>
    </row>
    <row r="1013" spans="2:19" ht="12.75">
      <c r="B1013" s="87"/>
      <c r="C1013" s="3"/>
      <c r="F1013" s="2"/>
      <c r="G1013" s="4"/>
      <c r="H1013" s="4"/>
      <c r="I1013" s="4"/>
      <c r="J1013" s="4"/>
      <c r="K1013" s="2"/>
      <c r="L1013" s="4"/>
      <c r="M1013" s="17"/>
      <c r="N1013" s="17"/>
      <c r="R1013" s="2"/>
      <c r="S1013" s="2"/>
    </row>
    <row r="1014" spans="2:19" ht="12.75">
      <c r="B1014" s="87"/>
      <c r="C1014" s="3"/>
      <c r="F1014" s="4"/>
      <c r="G1014" s="4"/>
      <c r="H1014" s="4"/>
      <c r="I1014" s="4"/>
      <c r="J1014" s="4"/>
      <c r="K1014" s="4"/>
      <c r="L1014" s="4"/>
      <c r="M1014" s="17"/>
      <c r="N1014" s="17"/>
      <c r="R1014" s="2"/>
      <c r="S1014" s="2"/>
    </row>
    <row r="1015" spans="2:19" ht="12.75">
      <c r="B1015" s="87"/>
      <c r="C1015" s="3"/>
      <c r="F1015" s="4"/>
      <c r="G1015" s="4"/>
      <c r="H1015" s="4"/>
      <c r="I1015" s="4"/>
      <c r="J1015" s="4"/>
      <c r="K1015" s="4"/>
      <c r="L1015" s="4"/>
      <c r="M1015" s="17"/>
      <c r="N1015" s="17"/>
      <c r="R1015" s="2"/>
      <c r="S1015" s="2"/>
    </row>
    <row r="1016" spans="2:19" ht="12.75">
      <c r="B1016" s="87"/>
      <c r="C1016" s="3"/>
      <c r="F1016" s="4"/>
      <c r="G1016" s="4"/>
      <c r="H1016" s="4"/>
      <c r="I1016" s="4"/>
      <c r="J1016" s="4"/>
      <c r="K1016" s="4"/>
      <c r="L1016" s="4"/>
      <c r="M1016" s="17"/>
      <c r="N1016" s="17"/>
      <c r="R1016" s="2"/>
      <c r="S1016" s="2"/>
    </row>
    <row r="1017" spans="2:19" ht="12.75">
      <c r="B1017" s="87"/>
      <c r="C1017" s="3"/>
      <c r="F1017" s="4"/>
      <c r="G1017" s="4"/>
      <c r="H1017" s="4"/>
      <c r="I1017" s="4"/>
      <c r="J1017" s="4"/>
      <c r="K1017" s="4"/>
      <c r="L1017" s="4"/>
      <c r="M1017" s="17"/>
      <c r="N1017" s="17"/>
      <c r="R1017" s="2"/>
      <c r="S1017" s="2"/>
    </row>
    <row r="1018" spans="2:19" ht="12.75">
      <c r="B1018" s="87"/>
      <c r="C1018" s="3"/>
      <c r="F1018" s="4"/>
      <c r="G1018" s="4"/>
      <c r="H1018" s="4"/>
      <c r="I1018" s="4"/>
      <c r="J1018" s="4"/>
      <c r="K1018" s="4"/>
      <c r="L1018" s="4"/>
      <c r="M1018" s="17"/>
      <c r="N1018" s="17"/>
      <c r="R1018" s="2"/>
      <c r="S1018" s="2"/>
    </row>
    <row r="1019" spans="2:19" ht="12.75">
      <c r="B1019" s="87"/>
      <c r="C1019" s="3"/>
      <c r="F1019" s="4"/>
      <c r="G1019" s="4"/>
      <c r="H1019" s="4"/>
      <c r="I1019" s="4"/>
      <c r="J1019" s="4"/>
      <c r="K1019" s="4"/>
      <c r="L1019" s="4"/>
      <c r="M1019" s="17"/>
      <c r="N1019" s="17"/>
      <c r="R1019" s="2"/>
      <c r="S1019" s="2"/>
    </row>
    <row r="1020" spans="2:19" ht="12.75">
      <c r="B1020" s="87"/>
      <c r="C1020" s="3"/>
      <c r="F1020" s="4"/>
      <c r="G1020" s="4"/>
      <c r="H1020" s="4"/>
      <c r="I1020" s="4"/>
      <c r="J1020" s="4"/>
      <c r="K1020" s="4"/>
      <c r="L1020" s="4"/>
      <c r="M1020" s="17"/>
      <c r="N1020" s="17"/>
      <c r="R1020" s="2"/>
      <c r="S1020" s="2"/>
    </row>
    <row r="1021" spans="2:19" ht="12.75">
      <c r="B1021" s="87"/>
      <c r="C1021" s="3"/>
      <c r="F1021" s="4"/>
      <c r="G1021" s="4"/>
      <c r="H1021" s="4"/>
      <c r="I1021" s="4"/>
      <c r="J1021" s="4"/>
      <c r="K1021" s="4"/>
      <c r="L1021" s="4"/>
      <c r="M1021" s="17"/>
      <c r="N1021" s="17"/>
      <c r="R1021" s="2"/>
      <c r="S1021" s="2"/>
    </row>
    <row r="1022" spans="2:19" ht="12.75">
      <c r="B1022" s="87"/>
      <c r="C1022" s="3"/>
      <c r="F1022" s="2"/>
      <c r="G1022" s="4"/>
      <c r="H1022" s="4"/>
      <c r="I1022" s="4"/>
      <c r="J1022" s="4"/>
      <c r="K1022" s="2"/>
      <c r="L1022" s="4"/>
      <c r="M1022" s="17"/>
      <c r="N1022" s="17"/>
      <c r="R1022" s="2"/>
      <c r="S1022" s="2"/>
    </row>
    <row r="1023" spans="2:19" ht="12.75">
      <c r="B1023" s="87"/>
      <c r="C1023" s="3"/>
      <c r="F1023" s="2"/>
      <c r="G1023" s="4"/>
      <c r="H1023" s="4"/>
      <c r="I1023" s="4"/>
      <c r="J1023" s="4"/>
      <c r="K1023" s="2"/>
      <c r="L1023" s="4"/>
      <c r="M1023" s="17"/>
      <c r="N1023" s="17"/>
      <c r="R1023" s="2"/>
      <c r="S1023" s="2"/>
    </row>
    <row r="1024" spans="2:19" ht="12.75">
      <c r="B1024" s="87"/>
      <c r="C1024" s="3"/>
      <c r="F1024" s="4"/>
      <c r="G1024" s="4"/>
      <c r="H1024" s="4"/>
      <c r="I1024" s="4"/>
      <c r="J1024" s="4"/>
      <c r="K1024" s="4"/>
      <c r="L1024" s="4"/>
      <c r="M1024" s="17"/>
      <c r="N1024" s="17"/>
      <c r="R1024" s="2"/>
      <c r="S1024" s="2"/>
    </row>
    <row r="1025" spans="2:19" ht="12.75">
      <c r="B1025" s="87"/>
      <c r="C1025" s="3"/>
      <c r="F1025" s="4"/>
      <c r="G1025" s="4"/>
      <c r="H1025" s="4"/>
      <c r="I1025" s="4"/>
      <c r="J1025" s="4"/>
      <c r="K1025" s="4"/>
      <c r="L1025" s="4"/>
      <c r="M1025" s="17"/>
      <c r="N1025" s="17"/>
      <c r="R1025" s="2"/>
      <c r="S1025" s="2"/>
    </row>
    <row r="1026" spans="2:19" ht="12.75">
      <c r="B1026" s="87"/>
      <c r="C1026" s="3"/>
      <c r="F1026" s="2"/>
      <c r="G1026" s="4"/>
      <c r="H1026" s="4"/>
      <c r="I1026" s="4"/>
      <c r="J1026" s="4"/>
      <c r="K1026" s="2"/>
      <c r="L1026" s="4"/>
      <c r="M1026" s="17"/>
      <c r="N1026" s="17"/>
      <c r="R1026" s="2"/>
      <c r="S1026" s="2"/>
    </row>
    <row r="1027" spans="2:19" ht="12.75">
      <c r="B1027" s="87"/>
      <c r="C1027" s="3"/>
      <c r="F1027" s="2"/>
      <c r="G1027" s="4"/>
      <c r="H1027" s="4"/>
      <c r="I1027" s="4"/>
      <c r="J1027" s="4"/>
      <c r="K1027" s="2"/>
      <c r="L1027" s="4"/>
      <c r="M1027" s="17"/>
      <c r="N1027" s="17"/>
      <c r="R1027" s="2"/>
      <c r="S1027" s="2"/>
    </row>
    <row r="1028" spans="2:19" ht="12.75">
      <c r="B1028" s="87"/>
      <c r="C1028" s="3"/>
      <c r="F1028" s="2"/>
      <c r="G1028" s="4"/>
      <c r="H1028" s="4"/>
      <c r="I1028" s="4"/>
      <c r="J1028" s="4"/>
      <c r="K1028" s="2"/>
      <c r="L1028" s="4"/>
      <c r="M1028" s="17"/>
      <c r="N1028" s="17"/>
      <c r="R1028" s="2"/>
      <c r="S1028" s="2"/>
    </row>
    <row r="1029" spans="2:19" ht="12.75">
      <c r="B1029" s="87"/>
      <c r="C1029" s="3"/>
      <c r="F1029" s="2"/>
      <c r="G1029" s="4"/>
      <c r="H1029" s="4"/>
      <c r="I1029" s="4"/>
      <c r="J1029" s="4"/>
      <c r="K1029" s="2"/>
      <c r="L1029" s="4"/>
      <c r="M1029" s="17"/>
      <c r="N1029" s="17"/>
      <c r="R1029" s="2"/>
      <c r="S1029" s="2"/>
    </row>
    <row r="1030" spans="2:19" ht="12.75">
      <c r="B1030" s="87"/>
      <c r="C1030" s="3"/>
      <c r="F1030" s="4"/>
      <c r="G1030" s="4"/>
      <c r="H1030" s="4"/>
      <c r="I1030" s="4"/>
      <c r="J1030" s="4"/>
      <c r="K1030" s="4"/>
      <c r="L1030" s="4"/>
      <c r="M1030" s="17"/>
      <c r="N1030" s="17"/>
      <c r="R1030" s="2"/>
      <c r="S1030" s="2"/>
    </row>
    <row r="1031" spans="2:19" ht="12.75">
      <c r="B1031" s="87"/>
      <c r="C1031" s="3"/>
      <c r="F1031" s="4"/>
      <c r="G1031" s="4"/>
      <c r="H1031" s="4"/>
      <c r="I1031" s="4"/>
      <c r="J1031" s="4"/>
      <c r="K1031" s="4"/>
      <c r="L1031" s="4"/>
      <c r="M1031" s="17"/>
      <c r="N1031" s="17"/>
      <c r="R1031" s="2"/>
      <c r="S1031" s="2"/>
    </row>
    <row r="1032" spans="2:19" ht="12.75">
      <c r="B1032" s="87"/>
      <c r="C1032" s="3"/>
      <c r="F1032" s="2"/>
      <c r="G1032" s="4"/>
      <c r="H1032" s="4"/>
      <c r="I1032" s="4"/>
      <c r="J1032" s="4"/>
      <c r="K1032" s="2"/>
      <c r="L1032" s="4"/>
      <c r="M1032" s="17"/>
      <c r="N1032" s="17"/>
      <c r="R1032" s="2"/>
      <c r="S1032" s="2"/>
    </row>
    <row r="1033" spans="2:19" ht="12.75">
      <c r="B1033" s="87"/>
      <c r="C1033" s="3"/>
      <c r="F1033" s="2"/>
      <c r="G1033" s="4"/>
      <c r="H1033" s="4"/>
      <c r="I1033" s="4"/>
      <c r="J1033" s="4"/>
      <c r="K1033" s="2"/>
      <c r="L1033" s="4"/>
      <c r="M1033" s="17"/>
      <c r="N1033" s="17"/>
      <c r="R1033" s="2"/>
      <c r="S1033" s="2"/>
    </row>
    <row r="1034" spans="2:19" ht="12.75">
      <c r="B1034" s="87"/>
      <c r="C1034" s="3"/>
      <c r="F1034" s="2"/>
      <c r="G1034" s="4"/>
      <c r="H1034" s="4"/>
      <c r="I1034" s="4"/>
      <c r="J1034" s="4"/>
      <c r="K1034" s="2"/>
      <c r="L1034" s="4"/>
      <c r="M1034" s="17"/>
      <c r="N1034" s="17"/>
      <c r="R1034" s="2"/>
      <c r="S1034" s="2"/>
    </row>
    <row r="1035" spans="2:19" ht="12.75">
      <c r="B1035" s="87"/>
      <c r="C1035" s="3"/>
      <c r="F1035" s="2"/>
      <c r="G1035" s="4"/>
      <c r="H1035" s="4"/>
      <c r="I1035" s="4"/>
      <c r="J1035" s="4"/>
      <c r="K1035" s="2"/>
      <c r="L1035" s="4"/>
      <c r="M1035" s="17"/>
      <c r="N1035" s="17"/>
      <c r="R1035" s="2"/>
      <c r="S1035" s="2"/>
    </row>
    <row r="1036" spans="2:19" ht="12.75">
      <c r="B1036" s="87"/>
      <c r="C1036" s="3"/>
      <c r="F1036" s="4"/>
      <c r="G1036" s="4"/>
      <c r="H1036" s="4"/>
      <c r="I1036" s="4"/>
      <c r="J1036" s="4"/>
      <c r="K1036" s="4"/>
      <c r="L1036" s="4"/>
      <c r="M1036" s="17"/>
      <c r="N1036" s="17"/>
      <c r="R1036" s="2"/>
      <c r="S1036" s="2"/>
    </row>
    <row r="1037" spans="2:19" ht="12.75">
      <c r="B1037" s="87"/>
      <c r="C1037" s="3"/>
      <c r="F1037" s="4"/>
      <c r="G1037" s="4"/>
      <c r="H1037" s="4"/>
      <c r="I1037" s="4"/>
      <c r="J1037" s="4"/>
      <c r="K1037" s="4"/>
      <c r="L1037" s="4"/>
      <c r="M1037" s="17"/>
      <c r="N1037" s="17"/>
      <c r="R1037" s="2"/>
      <c r="S1037" s="2"/>
    </row>
    <row r="1038" spans="2:19" ht="12.75">
      <c r="B1038" s="87"/>
      <c r="C1038" s="3"/>
      <c r="F1038" s="4"/>
      <c r="G1038" s="4"/>
      <c r="H1038" s="4"/>
      <c r="I1038" s="4"/>
      <c r="J1038" s="4"/>
      <c r="K1038" s="4"/>
      <c r="L1038" s="4"/>
      <c r="M1038" s="17"/>
      <c r="N1038" s="17"/>
      <c r="R1038" s="2"/>
      <c r="S1038" s="2"/>
    </row>
    <row r="1039" spans="2:19" ht="12.75">
      <c r="B1039" s="87"/>
      <c r="C1039" s="3"/>
      <c r="F1039" s="4"/>
      <c r="G1039" s="4"/>
      <c r="H1039" s="4"/>
      <c r="I1039" s="4"/>
      <c r="J1039" s="4"/>
      <c r="K1039" s="4"/>
      <c r="L1039" s="4"/>
      <c r="M1039" s="17"/>
      <c r="N1039" s="17"/>
      <c r="R1039" s="2"/>
      <c r="S1039" s="2"/>
    </row>
    <row r="1040" spans="2:19" ht="12.75">
      <c r="B1040" s="87"/>
      <c r="C1040" s="3"/>
      <c r="F1040" s="4"/>
      <c r="G1040" s="4"/>
      <c r="H1040" s="4"/>
      <c r="I1040" s="4"/>
      <c r="J1040" s="4"/>
      <c r="K1040" s="4"/>
      <c r="L1040" s="4"/>
      <c r="M1040" s="17"/>
      <c r="N1040" s="17"/>
      <c r="R1040" s="2"/>
      <c r="S1040" s="2"/>
    </row>
    <row r="1041" spans="2:19" ht="12.75">
      <c r="B1041" s="87"/>
      <c r="C1041" s="3"/>
      <c r="F1041" s="4"/>
      <c r="G1041" s="4"/>
      <c r="H1041" s="4"/>
      <c r="I1041" s="4"/>
      <c r="J1041" s="4"/>
      <c r="K1041" s="4"/>
      <c r="L1041" s="4"/>
      <c r="M1041" s="17"/>
      <c r="N1041" s="17"/>
      <c r="R1041" s="2"/>
      <c r="S1041" s="2"/>
    </row>
    <row r="1042" spans="2:19" ht="12.75">
      <c r="B1042" s="87"/>
      <c r="C1042" s="3"/>
      <c r="F1042" s="4"/>
      <c r="G1042" s="4"/>
      <c r="H1042" s="4"/>
      <c r="I1042" s="4"/>
      <c r="J1042" s="4"/>
      <c r="K1042" s="4"/>
      <c r="L1042" s="4"/>
      <c r="M1042" s="17"/>
      <c r="N1042" s="17"/>
      <c r="R1042" s="2"/>
      <c r="S1042" s="2"/>
    </row>
    <row r="1043" spans="2:19" ht="12.75">
      <c r="B1043" s="87"/>
      <c r="C1043" s="3"/>
      <c r="F1043" s="4"/>
      <c r="G1043" s="4"/>
      <c r="H1043" s="4"/>
      <c r="I1043" s="4"/>
      <c r="J1043" s="4"/>
      <c r="K1043" s="4"/>
      <c r="L1043" s="4"/>
      <c r="M1043" s="17"/>
      <c r="N1043" s="17"/>
      <c r="R1043" s="2"/>
      <c r="S1043" s="2"/>
    </row>
    <row r="1044" spans="2:19" ht="12.75">
      <c r="B1044" s="87"/>
      <c r="C1044" s="3"/>
      <c r="F1044" s="4"/>
      <c r="G1044" s="4"/>
      <c r="H1044" s="4"/>
      <c r="I1044" s="4"/>
      <c r="J1044" s="4"/>
      <c r="K1044" s="4"/>
      <c r="L1044" s="4"/>
      <c r="M1044" s="17"/>
      <c r="N1044" s="17"/>
      <c r="R1044" s="2"/>
      <c r="S1044" s="2"/>
    </row>
    <row r="1045" spans="2:19" ht="12.75">
      <c r="B1045" s="87"/>
      <c r="C1045" s="3"/>
      <c r="F1045" s="4"/>
      <c r="G1045" s="4"/>
      <c r="H1045" s="4"/>
      <c r="I1045" s="4"/>
      <c r="J1045" s="4"/>
      <c r="K1045" s="4"/>
      <c r="L1045" s="4"/>
      <c r="M1045" s="17"/>
      <c r="N1045" s="17"/>
      <c r="R1045" s="2"/>
      <c r="S1045" s="2"/>
    </row>
    <row r="1046" spans="2:19" ht="12.75">
      <c r="B1046" s="87"/>
      <c r="C1046" s="3"/>
      <c r="F1046" s="2"/>
      <c r="G1046" s="4"/>
      <c r="H1046" s="4"/>
      <c r="I1046" s="4"/>
      <c r="J1046" s="4"/>
      <c r="K1046" s="2"/>
      <c r="L1046" s="4"/>
      <c r="M1046" s="17"/>
      <c r="N1046" s="17"/>
      <c r="R1046" s="2"/>
      <c r="S1046" s="2"/>
    </row>
    <row r="1047" spans="2:19" ht="12.75">
      <c r="B1047" s="87"/>
      <c r="C1047" s="3"/>
      <c r="F1047" s="2"/>
      <c r="G1047" s="4"/>
      <c r="H1047" s="4"/>
      <c r="I1047" s="4"/>
      <c r="J1047" s="4"/>
      <c r="K1047" s="2"/>
      <c r="L1047" s="4"/>
      <c r="M1047" s="17"/>
      <c r="N1047" s="17"/>
      <c r="R1047" s="2"/>
      <c r="S1047" s="2"/>
    </row>
    <row r="1048" spans="2:19" ht="12.75">
      <c r="B1048" s="87"/>
      <c r="C1048" s="3"/>
      <c r="F1048" s="4"/>
      <c r="G1048" s="4"/>
      <c r="H1048" s="4"/>
      <c r="I1048" s="4"/>
      <c r="J1048" s="4"/>
      <c r="K1048" s="4"/>
      <c r="L1048" s="4"/>
      <c r="M1048" s="17"/>
      <c r="N1048" s="17"/>
      <c r="R1048" s="2"/>
      <c r="S1048" s="2"/>
    </row>
    <row r="1049" spans="2:19" ht="12.75">
      <c r="B1049" s="87"/>
      <c r="C1049" s="3"/>
      <c r="F1049" s="4"/>
      <c r="G1049" s="4"/>
      <c r="H1049" s="4"/>
      <c r="I1049" s="4"/>
      <c r="J1049" s="4"/>
      <c r="K1049" s="4"/>
      <c r="L1049" s="4"/>
      <c r="M1049" s="17"/>
      <c r="N1049" s="17"/>
      <c r="R1049" s="2"/>
      <c r="S1049" s="2"/>
    </row>
    <row r="1050" spans="2:19" ht="12.75">
      <c r="B1050" s="87"/>
      <c r="C1050" s="3"/>
      <c r="F1050" s="4"/>
      <c r="G1050" s="4"/>
      <c r="H1050" s="4"/>
      <c r="I1050" s="4"/>
      <c r="J1050" s="4"/>
      <c r="K1050" s="4"/>
      <c r="L1050" s="4"/>
      <c r="M1050" s="17"/>
      <c r="N1050" s="17"/>
      <c r="R1050" s="2"/>
      <c r="S1050" s="2"/>
    </row>
    <row r="1051" spans="2:19" ht="12.75">
      <c r="B1051" s="87"/>
      <c r="C1051" s="3"/>
      <c r="F1051" s="4"/>
      <c r="G1051" s="4"/>
      <c r="H1051" s="4"/>
      <c r="I1051" s="4"/>
      <c r="J1051" s="4"/>
      <c r="K1051" s="4"/>
      <c r="L1051" s="4"/>
      <c r="M1051" s="17"/>
      <c r="N1051" s="17"/>
      <c r="R1051" s="2"/>
      <c r="S1051" s="2"/>
    </row>
    <row r="1052" spans="2:19" ht="12.75">
      <c r="B1052" s="87"/>
      <c r="C1052" s="3"/>
      <c r="F1052" s="2"/>
      <c r="G1052" s="4"/>
      <c r="H1052" s="4"/>
      <c r="I1052" s="4"/>
      <c r="J1052" s="4"/>
      <c r="K1052" s="2"/>
      <c r="L1052" s="4"/>
      <c r="M1052" s="17"/>
      <c r="N1052" s="17"/>
      <c r="R1052" s="2"/>
      <c r="S1052" s="2"/>
    </row>
    <row r="1053" spans="2:19" ht="12.75">
      <c r="B1053" s="87"/>
      <c r="C1053" s="3"/>
      <c r="F1053" s="2"/>
      <c r="G1053" s="4"/>
      <c r="H1053" s="4"/>
      <c r="I1053" s="4"/>
      <c r="J1053" s="4"/>
      <c r="K1053" s="2"/>
      <c r="L1053" s="4"/>
      <c r="M1053" s="17"/>
      <c r="N1053" s="17"/>
      <c r="R1053" s="2"/>
      <c r="S1053" s="2"/>
    </row>
    <row r="1054" spans="2:19" ht="12.75">
      <c r="B1054" s="87"/>
      <c r="C1054" s="3"/>
      <c r="F1054" s="2"/>
      <c r="G1054" s="4"/>
      <c r="H1054" s="4"/>
      <c r="I1054" s="4"/>
      <c r="J1054" s="4"/>
      <c r="K1054" s="2"/>
      <c r="L1054" s="4"/>
      <c r="M1054" s="17"/>
      <c r="N1054" s="17"/>
      <c r="R1054" s="2"/>
      <c r="S1054" s="2"/>
    </row>
    <row r="1055" spans="2:19" ht="12.75">
      <c r="B1055" s="87"/>
      <c r="C1055" s="3"/>
      <c r="F1055" s="2"/>
      <c r="G1055" s="4"/>
      <c r="H1055" s="4"/>
      <c r="I1055" s="4"/>
      <c r="J1055" s="4"/>
      <c r="K1055" s="2"/>
      <c r="L1055" s="4"/>
      <c r="M1055" s="17"/>
      <c r="N1055" s="17"/>
      <c r="R1055" s="2"/>
      <c r="S1055" s="2"/>
    </row>
    <row r="1056" spans="2:19" ht="12.75">
      <c r="B1056" s="87"/>
      <c r="C1056" s="3"/>
      <c r="F1056" s="4"/>
      <c r="G1056" s="4"/>
      <c r="H1056" s="4"/>
      <c r="I1056" s="4"/>
      <c r="J1056" s="4"/>
      <c r="K1056" s="4"/>
      <c r="L1056" s="4"/>
      <c r="M1056" s="17"/>
      <c r="N1056" s="17"/>
      <c r="R1056" s="2"/>
      <c r="S1056" s="2"/>
    </row>
    <row r="1057" spans="2:19" ht="12.75">
      <c r="B1057" s="87"/>
      <c r="C1057" s="3"/>
      <c r="F1057" s="4"/>
      <c r="G1057" s="4"/>
      <c r="H1057" s="4"/>
      <c r="I1057" s="4"/>
      <c r="J1057" s="4"/>
      <c r="K1057" s="4"/>
      <c r="L1057" s="4"/>
      <c r="M1057" s="17"/>
      <c r="N1057" s="17"/>
      <c r="R1057" s="2"/>
      <c r="S1057" s="2"/>
    </row>
    <row r="1058" spans="2:19" ht="12.75">
      <c r="B1058" s="87"/>
      <c r="C1058" s="3"/>
      <c r="F1058" s="4"/>
      <c r="G1058" s="4"/>
      <c r="H1058" s="4"/>
      <c r="I1058" s="4"/>
      <c r="J1058" s="4"/>
      <c r="K1058" s="4"/>
      <c r="L1058" s="4"/>
      <c r="M1058" s="17"/>
      <c r="N1058" s="17"/>
      <c r="R1058" s="2"/>
      <c r="S1058" s="2"/>
    </row>
    <row r="1059" spans="2:19" ht="12.75">
      <c r="B1059" s="87"/>
      <c r="C1059" s="3"/>
      <c r="F1059" s="4"/>
      <c r="G1059" s="4"/>
      <c r="H1059" s="4"/>
      <c r="I1059" s="4"/>
      <c r="J1059" s="4"/>
      <c r="K1059" s="4"/>
      <c r="L1059" s="4"/>
      <c r="M1059" s="17"/>
      <c r="N1059" s="17"/>
      <c r="R1059" s="2"/>
      <c r="S1059" s="2"/>
    </row>
    <row r="1060" spans="2:19" ht="12.75">
      <c r="B1060" s="87"/>
      <c r="C1060" s="3"/>
      <c r="F1060" s="4"/>
      <c r="G1060" s="4"/>
      <c r="H1060" s="4"/>
      <c r="I1060" s="4"/>
      <c r="J1060" s="4"/>
      <c r="K1060" s="4"/>
      <c r="L1060" s="4"/>
      <c r="M1060" s="17"/>
      <c r="N1060" s="17"/>
      <c r="R1060" s="2"/>
      <c r="S1060" s="2"/>
    </row>
    <row r="1061" spans="2:19" ht="12.75">
      <c r="B1061" s="87"/>
      <c r="C1061" s="3"/>
      <c r="F1061" s="4"/>
      <c r="G1061" s="4"/>
      <c r="H1061" s="4"/>
      <c r="I1061" s="4"/>
      <c r="J1061" s="4"/>
      <c r="K1061" s="4"/>
      <c r="L1061" s="4"/>
      <c r="M1061" s="17"/>
      <c r="N1061" s="17"/>
      <c r="R1061" s="2"/>
      <c r="S1061" s="2"/>
    </row>
    <row r="1062" spans="2:19" ht="12.75">
      <c r="B1062" s="87"/>
      <c r="C1062" s="3"/>
      <c r="F1062" s="2"/>
      <c r="G1062" s="4"/>
      <c r="H1062" s="4"/>
      <c r="I1062" s="4"/>
      <c r="J1062" s="4"/>
      <c r="K1062" s="2"/>
      <c r="L1062" s="4"/>
      <c r="M1062" s="17"/>
      <c r="N1062" s="17"/>
      <c r="R1062" s="2"/>
      <c r="S1062" s="2"/>
    </row>
    <row r="1063" spans="2:19" ht="12.75">
      <c r="B1063" s="87"/>
      <c r="C1063" s="3"/>
      <c r="F1063" s="2"/>
      <c r="G1063" s="4"/>
      <c r="H1063" s="4"/>
      <c r="I1063" s="4"/>
      <c r="J1063" s="4"/>
      <c r="K1063" s="2"/>
      <c r="L1063" s="4"/>
      <c r="M1063" s="17"/>
      <c r="N1063" s="17"/>
      <c r="R1063" s="2"/>
      <c r="S1063" s="2"/>
    </row>
    <row r="1064" spans="2:19" ht="12.75">
      <c r="B1064" s="87"/>
      <c r="C1064" s="3"/>
      <c r="F1064" s="4"/>
      <c r="G1064" s="4"/>
      <c r="H1064" s="4"/>
      <c r="I1064" s="4"/>
      <c r="J1064" s="4"/>
      <c r="K1064" s="4"/>
      <c r="L1064" s="4"/>
      <c r="M1064" s="17"/>
      <c r="N1064" s="17"/>
      <c r="R1064" s="2"/>
      <c r="S1064" s="2"/>
    </row>
    <row r="1065" spans="2:19" ht="12.75">
      <c r="B1065" s="87"/>
      <c r="C1065" s="3"/>
      <c r="F1065" s="4"/>
      <c r="G1065" s="4"/>
      <c r="H1065" s="4"/>
      <c r="I1065" s="4"/>
      <c r="J1065" s="4"/>
      <c r="K1065" s="4"/>
      <c r="L1065" s="4"/>
      <c r="M1065" s="17"/>
      <c r="N1065" s="17"/>
      <c r="R1065" s="2"/>
      <c r="S1065" s="2"/>
    </row>
    <row r="1066" spans="2:19" ht="12.75">
      <c r="B1066" s="87"/>
      <c r="C1066" s="3"/>
      <c r="F1066" s="4"/>
      <c r="G1066" s="4"/>
      <c r="H1066" s="4"/>
      <c r="I1066" s="4"/>
      <c r="J1066" s="4"/>
      <c r="K1066" s="4"/>
      <c r="L1066" s="4"/>
      <c r="M1066" s="17"/>
      <c r="N1066" s="17"/>
      <c r="R1066" s="2"/>
      <c r="S1066" s="2"/>
    </row>
    <row r="1067" spans="2:19" ht="12.75">
      <c r="B1067" s="87"/>
      <c r="C1067" s="3"/>
      <c r="F1067" s="4"/>
      <c r="G1067" s="4"/>
      <c r="H1067" s="4"/>
      <c r="I1067" s="4"/>
      <c r="J1067" s="4"/>
      <c r="K1067" s="4"/>
      <c r="L1067" s="4"/>
      <c r="M1067" s="17"/>
      <c r="N1067" s="17"/>
      <c r="R1067" s="2"/>
      <c r="S1067" s="2"/>
    </row>
    <row r="1068" spans="2:19" ht="12.75">
      <c r="B1068" s="87"/>
      <c r="C1068" s="3"/>
      <c r="F1068" s="4"/>
      <c r="G1068" s="4"/>
      <c r="H1068" s="4"/>
      <c r="I1068" s="4"/>
      <c r="J1068" s="4"/>
      <c r="K1068" s="4"/>
      <c r="L1068" s="4"/>
      <c r="M1068" s="17"/>
      <c r="N1068" s="17"/>
      <c r="R1068" s="2"/>
      <c r="S1068" s="2"/>
    </row>
    <row r="1069" spans="2:19" ht="12.75">
      <c r="B1069" s="87"/>
      <c r="C1069" s="3"/>
      <c r="F1069" s="4"/>
      <c r="G1069" s="4"/>
      <c r="H1069" s="4"/>
      <c r="I1069" s="4"/>
      <c r="J1069" s="4"/>
      <c r="K1069" s="4"/>
      <c r="L1069" s="4"/>
      <c r="M1069" s="17"/>
      <c r="N1069" s="17"/>
      <c r="R1069" s="2"/>
      <c r="S1069" s="2"/>
    </row>
    <row r="1070" spans="2:19" ht="12.75">
      <c r="B1070" s="87"/>
      <c r="C1070" s="3"/>
      <c r="F1070" s="2"/>
      <c r="G1070" s="4"/>
      <c r="H1070" s="4"/>
      <c r="I1070" s="4"/>
      <c r="J1070" s="4"/>
      <c r="K1070" s="2"/>
      <c r="L1070" s="4"/>
      <c r="M1070" s="17"/>
      <c r="N1070" s="17"/>
      <c r="R1070" s="2"/>
      <c r="S1070" s="2"/>
    </row>
    <row r="1071" spans="2:19" ht="12.75">
      <c r="B1071" s="87"/>
      <c r="C1071" s="3"/>
      <c r="F1071" s="2"/>
      <c r="G1071" s="4"/>
      <c r="H1071" s="4"/>
      <c r="I1071" s="4"/>
      <c r="J1071" s="4"/>
      <c r="K1071" s="2"/>
      <c r="L1071" s="4"/>
      <c r="M1071" s="17"/>
      <c r="N1071" s="17"/>
      <c r="R1071" s="2"/>
      <c r="S1071" s="2"/>
    </row>
    <row r="1072" spans="2:19" ht="12.75">
      <c r="B1072" s="87"/>
      <c r="C1072" s="3"/>
      <c r="F1072" s="4"/>
      <c r="G1072" s="4"/>
      <c r="H1072" s="4"/>
      <c r="I1072" s="4"/>
      <c r="J1072" s="4"/>
      <c r="K1072" s="4"/>
      <c r="L1072" s="4"/>
      <c r="M1072" s="17"/>
      <c r="N1072" s="17"/>
      <c r="R1072" s="2"/>
      <c r="S1072" s="2"/>
    </row>
    <row r="1073" spans="2:19" ht="12.75">
      <c r="B1073" s="87"/>
      <c r="C1073" s="3"/>
      <c r="F1073" s="4"/>
      <c r="G1073" s="4"/>
      <c r="H1073" s="4"/>
      <c r="I1073" s="4"/>
      <c r="J1073" s="4"/>
      <c r="K1073" s="4"/>
      <c r="L1073" s="4"/>
      <c r="M1073" s="17"/>
      <c r="N1073" s="17"/>
      <c r="R1073" s="2"/>
      <c r="S1073" s="2"/>
    </row>
    <row r="1074" spans="2:19" ht="12.75">
      <c r="B1074" s="87"/>
      <c r="C1074" s="3"/>
      <c r="F1074" s="2"/>
      <c r="G1074" s="4"/>
      <c r="H1074" s="4"/>
      <c r="I1074" s="4"/>
      <c r="J1074" s="4"/>
      <c r="K1074" s="2"/>
      <c r="L1074" s="4"/>
      <c r="M1074" s="17"/>
      <c r="N1074" s="17"/>
      <c r="R1074" s="2"/>
      <c r="S1074" s="2"/>
    </row>
    <row r="1075" spans="2:19" ht="12.75">
      <c r="B1075" s="87"/>
      <c r="C1075" s="3"/>
      <c r="F1075" s="2"/>
      <c r="G1075" s="4"/>
      <c r="H1075" s="4"/>
      <c r="I1075" s="4"/>
      <c r="J1075" s="4"/>
      <c r="K1075" s="2"/>
      <c r="L1075" s="4"/>
      <c r="M1075" s="17"/>
      <c r="N1075" s="17"/>
      <c r="R1075" s="2"/>
      <c r="S1075" s="2"/>
    </row>
    <row r="1076" spans="2:19" ht="12.75">
      <c r="B1076" s="87"/>
      <c r="C1076" s="3"/>
      <c r="F1076" s="4"/>
      <c r="G1076" s="4"/>
      <c r="H1076" s="4"/>
      <c r="I1076" s="4"/>
      <c r="J1076" s="4"/>
      <c r="K1076" s="4"/>
      <c r="L1076" s="4"/>
      <c r="M1076" s="17"/>
      <c r="N1076" s="17"/>
      <c r="R1076" s="2"/>
      <c r="S1076" s="2"/>
    </row>
    <row r="1077" spans="2:19" ht="12.75">
      <c r="B1077" s="87"/>
      <c r="C1077" s="3"/>
      <c r="F1077" s="4"/>
      <c r="G1077" s="4"/>
      <c r="H1077" s="4"/>
      <c r="I1077" s="4"/>
      <c r="J1077" s="4"/>
      <c r="K1077" s="4"/>
      <c r="L1077" s="4"/>
      <c r="M1077" s="17"/>
      <c r="N1077" s="17"/>
      <c r="R1077" s="2"/>
      <c r="S1077" s="2"/>
    </row>
    <row r="1078" spans="2:19" ht="12.75">
      <c r="B1078" s="87"/>
      <c r="C1078" s="3"/>
      <c r="F1078" s="4"/>
      <c r="G1078" s="4"/>
      <c r="H1078" s="4"/>
      <c r="I1078" s="4"/>
      <c r="J1078" s="4"/>
      <c r="K1078" s="4"/>
      <c r="L1078" s="4"/>
      <c r="M1078" s="17"/>
      <c r="N1078" s="17"/>
      <c r="R1078" s="2"/>
      <c r="S1078" s="2"/>
    </row>
    <row r="1079" spans="2:19" ht="12.75">
      <c r="B1079" s="87"/>
      <c r="C1079" s="3"/>
      <c r="F1079" s="4"/>
      <c r="G1079" s="4"/>
      <c r="H1079" s="4"/>
      <c r="I1079" s="4"/>
      <c r="J1079" s="4"/>
      <c r="K1079" s="4"/>
      <c r="L1079" s="4"/>
      <c r="M1079" s="17"/>
      <c r="N1079" s="17"/>
      <c r="R1079" s="2"/>
      <c r="S1079" s="2"/>
    </row>
    <row r="1080" spans="2:19" ht="12.75">
      <c r="B1080" s="87"/>
      <c r="C1080" s="3"/>
      <c r="F1080" s="2"/>
      <c r="G1080" s="4"/>
      <c r="H1080" s="4"/>
      <c r="I1080" s="4"/>
      <c r="J1080" s="4"/>
      <c r="K1080" s="2"/>
      <c r="L1080" s="4"/>
      <c r="M1080" s="17"/>
      <c r="N1080" s="17"/>
      <c r="R1080" s="2"/>
      <c r="S1080" s="2"/>
    </row>
    <row r="1081" spans="2:19" ht="12.75">
      <c r="B1081" s="87"/>
      <c r="C1081" s="3"/>
      <c r="F1081" s="2"/>
      <c r="G1081" s="4"/>
      <c r="H1081" s="4"/>
      <c r="I1081" s="4"/>
      <c r="J1081" s="4"/>
      <c r="K1081" s="2"/>
      <c r="L1081" s="4"/>
      <c r="M1081" s="17"/>
      <c r="N1081" s="17"/>
      <c r="R1081" s="2"/>
      <c r="S1081" s="2"/>
    </row>
    <row r="1082" spans="2:19" ht="12.75">
      <c r="B1082" s="87"/>
      <c r="C1082" s="3"/>
      <c r="F1082" s="2"/>
      <c r="G1082" s="4"/>
      <c r="H1082" s="4"/>
      <c r="I1082" s="4"/>
      <c r="J1082" s="4"/>
      <c r="K1082" s="2"/>
      <c r="L1082" s="4"/>
      <c r="M1082" s="17"/>
      <c r="N1082" s="17"/>
      <c r="R1082" s="2"/>
      <c r="S1082" s="2"/>
    </row>
    <row r="1083" spans="2:19" ht="12.75">
      <c r="B1083" s="87"/>
      <c r="C1083" s="3"/>
      <c r="F1083" s="2"/>
      <c r="G1083" s="4"/>
      <c r="H1083" s="4"/>
      <c r="I1083" s="4"/>
      <c r="J1083" s="4"/>
      <c r="K1083" s="2"/>
      <c r="L1083" s="4"/>
      <c r="M1083" s="17"/>
      <c r="N1083" s="17"/>
      <c r="R1083" s="2"/>
      <c r="S1083" s="2"/>
    </row>
    <row r="1084" spans="2:19" ht="12.75">
      <c r="B1084" s="87"/>
      <c r="C1084" s="3"/>
      <c r="F1084" s="4"/>
      <c r="G1084" s="4"/>
      <c r="H1084" s="4"/>
      <c r="I1084" s="4"/>
      <c r="J1084" s="4"/>
      <c r="K1084" s="4"/>
      <c r="L1084" s="4"/>
      <c r="M1084" s="17"/>
      <c r="N1084" s="17"/>
      <c r="R1084" s="2"/>
      <c r="S1084" s="2"/>
    </row>
    <row r="1085" spans="2:19" ht="12.75">
      <c r="B1085" s="87"/>
      <c r="C1085" s="3"/>
      <c r="F1085" s="4"/>
      <c r="G1085" s="4"/>
      <c r="H1085" s="4"/>
      <c r="I1085" s="4"/>
      <c r="J1085" s="4"/>
      <c r="K1085" s="4"/>
      <c r="L1085" s="4"/>
      <c r="M1085" s="17"/>
      <c r="N1085" s="17"/>
      <c r="R1085" s="2"/>
      <c r="S1085" s="2"/>
    </row>
    <row r="1086" spans="2:19" ht="12.75">
      <c r="B1086" s="87"/>
      <c r="C1086" s="3"/>
      <c r="F1086" s="4"/>
      <c r="G1086" s="4"/>
      <c r="H1086" s="4"/>
      <c r="I1086" s="4"/>
      <c r="J1086" s="4"/>
      <c r="K1086" s="4"/>
      <c r="L1086" s="4"/>
      <c r="M1086" s="17"/>
      <c r="N1086" s="17"/>
      <c r="R1086" s="2"/>
      <c r="S1086" s="2"/>
    </row>
    <row r="1087" spans="2:19" ht="12.75">
      <c r="B1087" s="87"/>
      <c r="C1087" s="3"/>
      <c r="F1087" s="4"/>
      <c r="G1087" s="4"/>
      <c r="H1087" s="4"/>
      <c r="I1087" s="4"/>
      <c r="J1087" s="4"/>
      <c r="K1087" s="4"/>
      <c r="L1087" s="4"/>
      <c r="M1087" s="17"/>
      <c r="N1087" s="17"/>
      <c r="R1087" s="2"/>
      <c r="S1087" s="2"/>
    </row>
    <row r="1088" spans="2:19" ht="12.75">
      <c r="B1088" s="87"/>
      <c r="C1088" s="3"/>
      <c r="F1088" s="4"/>
      <c r="G1088" s="4"/>
      <c r="H1088" s="4"/>
      <c r="I1088" s="4"/>
      <c r="J1088" s="4"/>
      <c r="K1088" s="4"/>
      <c r="L1088" s="4"/>
      <c r="M1088" s="17"/>
      <c r="N1088" s="17"/>
      <c r="R1088" s="2"/>
      <c r="S1088" s="2"/>
    </row>
    <row r="1089" spans="2:19" ht="12.75">
      <c r="B1089" s="87"/>
      <c r="C1089" s="3"/>
      <c r="F1089" s="4"/>
      <c r="G1089" s="4"/>
      <c r="H1089" s="4"/>
      <c r="I1089" s="4"/>
      <c r="J1089" s="4"/>
      <c r="K1089" s="4"/>
      <c r="L1089" s="4"/>
      <c r="M1089" s="17"/>
      <c r="N1089" s="17"/>
      <c r="R1089" s="2"/>
      <c r="S1089" s="2"/>
    </row>
    <row r="1090" spans="2:19" ht="12.75">
      <c r="B1090" s="87"/>
      <c r="C1090" s="3"/>
      <c r="F1090" s="2"/>
      <c r="G1090" s="4"/>
      <c r="H1090" s="4"/>
      <c r="I1090" s="4"/>
      <c r="J1090" s="4"/>
      <c r="K1090" s="2"/>
      <c r="L1090" s="4"/>
      <c r="M1090" s="17"/>
      <c r="N1090" s="17"/>
      <c r="R1090" s="2"/>
      <c r="S1090" s="2"/>
    </row>
    <row r="1091" spans="2:19" ht="12.75">
      <c r="B1091" s="87"/>
      <c r="C1091" s="3"/>
      <c r="F1091" s="2"/>
      <c r="G1091" s="4"/>
      <c r="H1091" s="4"/>
      <c r="I1091" s="4"/>
      <c r="J1091" s="4"/>
      <c r="K1091" s="2"/>
      <c r="L1091" s="4"/>
      <c r="M1091" s="17"/>
      <c r="N1091" s="17"/>
      <c r="R1091" s="2"/>
      <c r="S1091" s="2"/>
    </row>
    <row r="1092" spans="2:19" ht="12.75">
      <c r="B1092" s="87"/>
      <c r="C1092" s="3"/>
      <c r="F1092" s="4"/>
      <c r="G1092" s="4"/>
      <c r="H1092" s="4"/>
      <c r="I1092" s="4"/>
      <c r="J1092" s="4"/>
      <c r="K1092" s="4"/>
      <c r="L1092" s="4"/>
      <c r="M1092" s="17"/>
      <c r="N1092" s="17"/>
      <c r="R1092" s="2"/>
      <c r="S1092" s="2"/>
    </row>
    <row r="1093" spans="2:19" ht="12.75">
      <c r="B1093" s="87"/>
      <c r="C1093" s="3"/>
      <c r="F1093" s="4"/>
      <c r="G1093" s="4"/>
      <c r="H1093" s="4"/>
      <c r="I1093" s="4"/>
      <c r="J1093" s="4"/>
      <c r="K1093" s="4"/>
      <c r="L1093" s="4"/>
      <c r="M1093" s="17"/>
      <c r="N1093" s="17"/>
      <c r="R1093" s="2"/>
      <c r="S1093" s="2"/>
    </row>
    <row r="1094" spans="2:19" ht="12.75">
      <c r="B1094" s="87"/>
      <c r="C1094" s="3"/>
      <c r="F1094" s="4"/>
      <c r="G1094" s="4"/>
      <c r="H1094" s="4"/>
      <c r="I1094" s="4"/>
      <c r="J1094" s="4"/>
      <c r="K1094" s="4"/>
      <c r="L1094" s="4"/>
      <c r="M1094" s="17"/>
      <c r="N1094" s="17"/>
      <c r="R1094" s="2"/>
      <c r="S1094" s="2"/>
    </row>
    <row r="1095" spans="2:19" ht="12.75">
      <c r="B1095" s="87"/>
      <c r="C1095" s="3"/>
      <c r="F1095" s="4"/>
      <c r="G1095" s="4"/>
      <c r="H1095" s="4"/>
      <c r="I1095" s="4"/>
      <c r="J1095" s="4"/>
      <c r="K1095" s="4"/>
      <c r="L1095" s="4"/>
      <c r="M1095" s="17"/>
      <c r="N1095" s="17"/>
      <c r="R1095" s="2"/>
      <c r="S1095" s="2"/>
    </row>
    <row r="1096" spans="2:19" ht="12.75">
      <c r="B1096" s="87"/>
      <c r="C1096" s="3"/>
      <c r="F1096" s="4"/>
      <c r="G1096" s="4"/>
      <c r="H1096" s="4"/>
      <c r="I1096" s="4"/>
      <c r="J1096" s="4"/>
      <c r="K1096" s="4"/>
      <c r="L1096" s="4"/>
      <c r="M1096" s="17"/>
      <c r="N1096" s="17"/>
      <c r="R1096" s="2"/>
      <c r="S1096" s="2"/>
    </row>
    <row r="1097" spans="2:19" ht="12.75">
      <c r="B1097" s="87"/>
      <c r="C1097" s="3"/>
      <c r="F1097" s="4"/>
      <c r="G1097" s="4"/>
      <c r="H1097" s="4"/>
      <c r="I1097" s="4"/>
      <c r="J1097" s="4"/>
      <c r="K1097" s="4"/>
      <c r="L1097" s="4"/>
      <c r="M1097" s="17"/>
      <c r="N1097" s="17"/>
      <c r="R1097" s="2"/>
      <c r="S1097" s="2"/>
    </row>
    <row r="1098" spans="2:19" ht="12.75">
      <c r="B1098" s="87"/>
      <c r="C1098" s="3"/>
      <c r="F1098" s="2"/>
      <c r="G1098" s="4"/>
      <c r="H1098" s="4"/>
      <c r="I1098" s="4"/>
      <c r="J1098" s="4"/>
      <c r="K1098" s="2"/>
      <c r="L1098" s="4"/>
      <c r="M1098" s="17"/>
      <c r="N1098" s="17"/>
      <c r="R1098" s="2"/>
      <c r="S1098" s="2"/>
    </row>
    <row r="1099" spans="2:19" ht="12.75">
      <c r="B1099" s="87"/>
      <c r="C1099" s="3"/>
      <c r="F1099" s="2"/>
      <c r="G1099" s="4"/>
      <c r="H1099" s="4"/>
      <c r="I1099" s="4"/>
      <c r="J1099" s="4"/>
      <c r="K1099" s="2"/>
      <c r="L1099" s="4"/>
      <c r="M1099" s="17"/>
      <c r="N1099" s="17"/>
      <c r="R1099" s="2"/>
      <c r="S1099" s="2"/>
    </row>
    <row r="1100" spans="2:19" ht="12.75">
      <c r="B1100" s="87"/>
      <c r="C1100" s="3"/>
      <c r="F1100" s="4"/>
      <c r="G1100" s="4"/>
      <c r="H1100" s="4"/>
      <c r="I1100" s="4"/>
      <c r="J1100" s="4"/>
      <c r="K1100" s="4"/>
      <c r="L1100" s="4"/>
      <c r="M1100" s="17"/>
      <c r="N1100" s="17"/>
      <c r="R1100" s="2"/>
      <c r="S1100" s="2"/>
    </row>
    <row r="1101" spans="2:19" ht="12.75">
      <c r="B1101" s="87"/>
      <c r="C1101" s="3"/>
      <c r="F1101" s="4"/>
      <c r="G1101" s="4"/>
      <c r="H1101" s="4"/>
      <c r="I1101" s="4"/>
      <c r="J1101" s="4"/>
      <c r="K1101" s="4"/>
      <c r="L1101" s="4"/>
      <c r="M1101" s="17"/>
      <c r="N1101" s="17"/>
      <c r="R1101" s="2"/>
      <c r="S1101" s="2"/>
    </row>
    <row r="1102" spans="2:19" ht="12.75">
      <c r="B1102" s="87"/>
      <c r="C1102" s="3"/>
      <c r="F1102" s="2"/>
      <c r="G1102" s="4"/>
      <c r="H1102" s="4"/>
      <c r="I1102" s="4"/>
      <c r="J1102" s="4"/>
      <c r="K1102" s="2"/>
      <c r="L1102" s="4"/>
      <c r="M1102" s="17"/>
      <c r="N1102" s="17"/>
      <c r="R1102" s="2"/>
      <c r="S1102" s="2"/>
    </row>
    <row r="1103" spans="2:19" ht="12.75">
      <c r="B1103" s="87"/>
      <c r="C1103" s="3"/>
      <c r="F1103" s="2"/>
      <c r="G1103" s="4"/>
      <c r="H1103" s="4"/>
      <c r="I1103" s="4"/>
      <c r="J1103" s="4"/>
      <c r="K1103" s="2"/>
      <c r="L1103" s="4"/>
      <c r="M1103" s="17"/>
      <c r="N1103" s="17"/>
      <c r="R1103" s="2"/>
      <c r="S1103" s="2"/>
    </row>
    <row r="1104" spans="2:19" ht="12.75">
      <c r="B1104" s="87"/>
      <c r="C1104" s="3"/>
      <c r="F1104" s="2"/>
      <c r="G1104" s="4"/>
      <c r="H1104" s="4"/>
      <c r="I1104" s="4"/>
      <c r="J1104" s="4"/>
      <c r="K1104" s="2"/>
      <c r="L1104" s="4"/>
      <c r="M1104" s="17"/>
      <c r="N1104" s="17"/>
      <c r="R1104" s="2"/>
      <c r="S1104" s="2"/>
    </row>
    <row r="1105" spans="2:19" ht="12.75">
      <c r="B1105" s="87"/>
      <c r="C1105" s="3"/>
      <c r="F1105" s="2"/>
      <c r="G1105" s="4"/>
      <c r="H1105" s="4"/>
      <c r="I1105" s="4"/>
      <c r="J1105" s="4"/>
      <c r="K1105" s="2"/>
      <c r="L1105" s="4"/>
      <c r="M1105" s="17"/>
      <c r="N1105" s="17"/>
      <c r="R1105" s="2"/>
      <c r="S1105" s="2"/>
    </row>
    <row r="1106" spans="2:19" ht="12.75">
      <c r="B1106" s="87"/>
      <c r="C1106" s="3"/>
      <c r="F1106" s="4"/>
      <c r="G1106" s="4"/>
      <c r="H1106" s="4"/>
      <c r="I1106" s="4"/>
      <c r="J1106" s="4"/>
      <c r="K1106" s="4"/>
      <c r="L1106" s="4"/>
      <c r="M1106" s="17"/>
      <c r="N1106" s="17"/>
      <c r="R1106" s="2"/>
      <c r="S1106" s="2"/>
    </row>
    <row r="1107" spans="2:19" ht="12.75">
      <c r="B1107" s="87"/>
      <c r="C1107" s="3"/>
      <c r="F1107" s="4"/>
      <c r="G1107" s="4"/>
      <c r="H1107" s="4"/>
      <c r="I1107" s="4"/>
      <c r="J1107" s="4"/>
      <c r="K1107" s="4"/>
      <c r="L1107" s="4"/>
      <c r="M1107" s="17"/>
      <c r="N1107" s="17"/>
      <c r="R1107" s="2"/>
      <c r="S1107" s="2"/>
    </row>
    <row r="1108" spans="2:19" ht="12.75">
      <c r="B1108" s="87"/>
      <c r="C1108" s="3"/>
      <c r="F1108" s="4"/>
      <c r="G1108" s="4"/>
      <c r="H1108" s="4"/>
      <c r="I1108" s="4"/>
      <c r="J1108" s="4"/>
      <c r="K1108" s="4"/>
      <c r="L1108" s="4"/>
      <c r="M1108" s="17"/>
      <c r="N1108" s="17"/>
      <c r="R1108" s="2"/>
      <c r="S1108" s="2"/>
    </row>
    <row r="1109" spans="2:19" ht="12.75">
      <c r="B1109" s="87"/>
      <c r="C1109" s="3"/>
      <c r="F1109" s="4"/>
      <c r="G1109" s="4"/>
      <c r="H1109" s="4"/>
      <c r="I1109" s="4"/>
      <c r="J1109" s="4"/>
      <c r="K1109" s="4"/>
      <c r="L1109" s="4"/>
      <c r="M1109" s="17"/>
      <c r="N1109" s="17"/>
      <c r="R1109" s="2"/>
      <c r="S1109" s="2"/>
    </row>
    <row r="1110" spans="2:19" ht="12.75">
      <c r="B1110" s="87"/>
      <c r="C1110" s="3"/>
      <c r="F1110" s="4"/>
      <c r="G1110" s="4"/>
      <c r="H1110" s="4"/>
      <c r="I1110" s="4"/>
      <c r="J1110" s="4"/>
      <c r="K1110" s="4"/>
      <c r="L1110" s="4"/>
      <c r="M1110" s="17"/>
      <c r="N1110" s="17"/>
      <c r="R1110" s="2"/>
      <c r="S1110" s="2"/>
    </row>
    <row r="1111" spans="2:19" ht="12.75">
      <c r="B1111" s="87"/>
      <c r="C1111" s="3"/>
      <c r="F1111" s="4"/>
      <c r="G1111" s="4"/>
      <c r="H1111" s="4"/>
      <c r="I1111" s="4"/>
      <c r="J1111" s="4"/>
      <c r="K1111" s="4"/>
      <c r="L1111" s="4"/>
      <c r="M1111" s="17"/>
      <c r="N1111" s="17"/>
      <c r="R1111" s="2"/>
      <c r="S1111" s="2"/>
    </row>
    <row r="1112" spans="2:19" ht="12.75">
      <c r="B1112" s="87"/>
      <c r="C1112" s="3"/>
      <c r="F1112" s="4"/>
      <c r="G1112" s="4"/>
      <c r="H1112" s="4"/>
      <c r="I1112" s="4"/>
      <c r="J1112" s="4"/>
      <c r="K1112" s="4"/>
      <c r="L1112" s="4"/>
      <c r="M1112" s="17"/>
      <c r="N1112" s="17"/>
      <c r="R1112" s="2"/>
      <c r="S1112" s="2"/>
    </row>
    <row r="1113" spans="2:19" ht="12.75">
      <c r="B1113" s="87"/>
      <c r="C1113" s="3"/>
      <c r="F1113" s="4"/>
      <c r="G1113" s="4"/>
      <c r="H1113" s="4"/>
      <c r="I1113" s="4"/>
      <c r="J1113" s="4"/>
      <c r="K1113" s="4"/>
      <c r="L1113" s="4"/>
      <c r="M1113" s="17"/>
      <c r="N1113" s="17"/>
      <c r="R1113" s="2"/>
      <c r="S1113" s="2"/>
    </row>
    <row r="1114" spans="2:19" ht="12.75">
      <c r="B1114" s="2"/>
      <c r="C1114" s="3"/>
      <c r="F1114" s="2"/>
      <c r="G1114" s="4"/>
      <c r="H1114" s="4"/>
      <c r="I1114" s="4"/>
      <c r="J1114" s="4"/>
      <c r="K1114" s="2"/>
      <c r="L1114" s="4"/>
      <c r="M1114" s="17"/>
      <c r="N1114" s="17"/>
      <c r="R1114" s="2"/>
      <c r="S1114" s="2"/>
    </row>
    <row r="1115" spans="2:19" ht="12.75">
      <c r="B1115" s="2"/>
      <c r="C1115" s="3"/>
      <c r="F1115" s="2"/>
      <c r="G1115" s="4"/>
      <c r="H1115" s="4"/>
      <c r="I1115" s="4"/>
      <c r="J1115" s="4"/>
      <c r="K1115" s="2"/>
      <c r="L1115" s="4"/>
      <c r="M1115" s="17"/>
      <c r="N1115" s="17"/>
      <c r="R1115" s="2"/>
      <c r="S1115" s="2"/>
    </row>
    <row r="1118" spans="2:19" ht="12.75">
      <c r="B1118" s="2"/>
      <c r="C1118" s="3"/>
      <c r="F1118" s="4"/>
      <c r="G1118" s="4"/>
      <c r="H1118" s="4"/>
      <c r="I1118" s="4"/>
      <c r="J1118" s="4"/>
      <c r="K1118" s="4"/>
      <c r="L1118" s="4"/>
      <c r="M1118" s="17"/>
      <c r="N1118" s="17"/>
      <c r="R1118" s="2"/>
      <c r="S1118" s="2"/>
    </row>
    <row r="1119" spans="2:19" ht="12.75">
      <c r="B1119" s="2"/>
      <c r="C1119" s="3"/>
      <c r="F1119" s="4"/>
      <c r="G1119" s="4"/>
      <c r="H1119" s="4"/>
      <c r="I1119" s="4"/>
      <c r="J1119" s="4"/>
      <c r="K1119" s="4"/>
      <c r="L1119" s="4"/>
      <c r="M1119" s="17"/>
      <c r="N1119" s="17"/>
      <c r="R1119" s="2"/>
      <c r="S1119" s="2"/>
    </row>
    <row r="1120" spans="2:19" ht="12.75">
      <c r="B1120" s="2"/>
      <c r="C1120" s="3"/>
      <c r="F1120" s="2"/>
      <c r="G1120" s="4"/>
      <c r="H1120" s="4"/>
      <c r="I1120" s="4"/>
      <c r="J1120" s="4"/>
      <c r="K1120" s="2"/>
      <c r="L1120" s="4"/>
      <c r="M1120" s="17"/>
      <c r="N1120" s="17"/>
      <c r="R1120" s="2"/>
      <c r="S1120" s="2"/>
    </row>
    <row r="1121" spans="2:19" ht="12.75">
      <c r="B1121" s="2"/>
      <c r="C1121" s="3"/>
      <c r="F1121" s="2"/>
      <c r="G1121" s="4"/>
      <c r="H1121" s="4"/>
      <c r="I1121" s="4"/>
      <c r="J1121" s="4"/>
      <c r="K1121" s="2"/>
      <c r="L1121" s="4"/>
      <c r="M1121" s="17"/>
      <c r="N1121" s="17"/>
      <c r="R1121" s="2"/>
      <c r="S1121" s="2"/>
    </row>
    <row r="1122" spans="2:19" ht="12.75">
      <c r="B1122" s="2"/>
      <c r="C1122" s="3"/>
      <c r="F1122" s="2"/>
      <c r="G1122" s="4"/>
      <c r="H1122" s="4"/>
      <c r="I1122" s="4"/>
      <c r="J1122" s="4"/>
      <c r="K1122" s="2"/>
      <c r="L1122" s="4"/>
      <c r="M1122" s="17"/>
      <c r="N1122" s="17"/>
      <c r="R1122" s="2"/>
      <c r="S1122" s="2"/>
    </row>
    <row r="1123" spans="2:19" ht="12.75">
      <c r="B1123" s="2"/>
      <c r="C1123" s="3"/>
      <c r="F1123" s="2"/>
      <c r="G1123" s="4"/>
      <c r="H1123" s="4"/>
      <c r="I1123" s="4"/>
      <c r="J1123" s="4"/>
      <c r="K1123" s="2"/>
      <c r="L1123" s="4"/>
      <c r="M1123" s="17"/>
      <c r="N1123" s="17"/>
      <c r="R1123" s="2"/>
      <c r="S1123" s="2"/>
    </row>
    <row r="1124" spans="2:19" ht="12.75">
      <c r="B1124" s="2"/>
      <c r="C1124" s="3"/>
      <c r="F1124" s="2"/>
      <c r="G1124" s="4"/>
      <c r="H1124" s="4"/>
      <c r="I1124" s="4"/>
      <c r="J1124" s="4"/>
      <c r="K1124" s="2"/>
      <c r="L1124" s="4"/>
      <c r="M1124" s="17"/>
      <c r="N1124" s="17"/>
      <c r="R1124" s="2"/>
      <c r="S1124" s="2"/>
    </row>
    <row r="1125" spans="2:19" ht="12.75">
      <c r="B1125" s="2"/>
      <c r="C1125" s="3"/>
      <c r="F1125" s="2"/>
      <c r="G1125" s="4"/>
      <c r="H1125" s="4"/>
      <c r="I1125" s="4"/>
      <c r="J1125" s="4"/>
      <c r="K1125" s="2"/>
      <c r="L1125" s="4"/>
      <c r="M1125" s="17"/>
      <c r="N1125" s="17"/>
      <c r="R1125" s="2"/>
      <c r="S1125" s="2"/>
    </row>
    <row r="1126" spans="2:19" ht="12.75">
      <c r="B1126" s="2"/>
      <c r="C1126" s="3"/>
      <c r="F1126" s="4"/>
      <c r="G1126" s="4"/>
      <c r="H1126" s="4"/>
      <c r="I1126" s="4"/>
      <c r="J1126" s="4"/>
      <c r="K1126" s="4"/>
      <c r="L1126" s="4"/>
      <c r="M1126" s="17"/>
      <c r="N1126" s="17"/>
      <c r="R1126" s="2"/>
      <c r="S1126" s="2"/>
    </row>
    <row r="1127" spans="2:19" ht="12.75">
      <c r="B1127" s="2"/>
      <c r="C1127" s="3"/>
      <c r="F1127" s="4"/>
      <c r="G1127" s="4"/>
      <c r="H1127" s="4"/>
      <c r="I1127" s="4"/>
      <c r="J1127" s="4"/>
      <c r="K1127" s="4"/>
      <c r="L1127" s="4"/>
      <c r="M1127" s="17"/>
      <c r="N1127" s="17"/>
      <c r="R1127" s="2"/>
      <c r="S1127" s="2"/>
    </row>
    <row r="1128" spans="2:19" ht="12.75">
      <c r="B1128" s="2"/>
      <c r="C1128" s="3"/>
      <c r="F1128" s="4"/>
      <c r="G1128" s="4"/>
      <c r="H1128" s="4"/>
      <c r="I1128" s="4"/>
      <c r="J1128" s="4"/>
      <c r="K1128" s="4"/>
      <c r="L1128" s="4"/>
      <c r="M1128" s="17"/>
      <c r="N1128" s="17"/>
      <c r="R1128" s="2"/>
      <c r="S1128" s="2"/>
    </row>
    <row r="1129" spans="2:19" ht="12.75">
      <c r="B1129" s="2"/>
      <c r="C1129" s="3"/>
      <c r="F1129" s="4"/>
      <c r="G1129" s="4"/>
      <c r="H1129" s="4"/>
      <c r="I1129" s="4"/>
      <c r="J1129" s="4"/>
      <c r="K1129" s="4"/>
      <c r="L1129" s="4"/>
      <c r="M1129" s="17"/>
      <c r="N1129" s="17"/>
      <c r="R1129" s="2"/>
      <c r="S1129" s="2"/>
    </row>
    <row r="1130" spans="2:19" ht="12.75">
      <c r="B1130" s="2"/>
      <c r="C1130" s="3"/>
      <c r="F1130" s="4"/>
      <c r="G1130" s="4"/>
      <c r="H1130" s="4"/>
      <c r="I1130" s="4"/>
      <c r="J1130" s="4"/>
      <c r="K1130" s="4"/>
      <c r="L1130" s="4"/>
      <c r="M1130" s="17"/>
      <c r="N1130" s="17"/>
      <c r="R1130" s="2"/>
      <c r="S1130" s="2"/>
    </row>
    <row r="1131" spans="2:19" ht="12.75">
      <c r="B1131" s="2"/>
      <c r="C1131" s="3"/>
      <c r="F1131" s="4"/>
      <c r="G1131" s="4"/>
      <c r="H1131" s="4"/>
      <c r="I1131" s="4"/>
      <c r="J1131" s="4"/>
      <c r="K1131" s="4"/>
      <c r="L1131" s="4"/>
      <c r="M1131" s="17"/>
      <c r="N1131" s="17"/>
      <c r="R1131" s="2"/>
      <c r="S1131" s="2"/>
    </row>
    <row r="1132" spans="2:19" ht="12.75">
      <c r="B1132" s="2"/>
      <c r="C1132" s="3"/>
      <c r="F1132" s="4"/>
      <c r="G1132" s="4"/>
      <c r="H1132" s="4"/>
      <c r="I1132" s="4"/>
      <c r="J1132" s="4"/>
      <c r="K1132" s="4"/>
      <c r="L1132" s="4"/>
      <c r="M1132" s="17"/>
      <c r="N1132" s="17"/>
      <c r="R1132" s="2"/>
      <c r="S1132" s="2"/>
    </row>
    <row r="1133" spans="2:19" ht="12.75">
      <c r="B1133" s="2"/>
      <c r="C1133" s="3"/>
      <c r="F1133" s="4"/>
      <c r="G1133" s="4"/>
      <c r="H1133" s="4"/>
      <c r="I1133" s="4"/>
      <c r="J1133" s="4"/>
      <c r="K1133" s="4"/>
      <c r="L1133" s="4"/>
      <c r="M1133" s="17"/>
      <c r="N1133" s="17"/>
      <c r="R1133" s="2"/>
      <c r="S1133" s="2"/>
    </row>
    <row r="1134" spans="2:19" ht="12.75">
      <c r="B1134" s="2"/>
      <c r="C1134" s="3"/>
      <c r="F1134" s="4"/>
      <c r="G1134" s="4"/>
      <c r="H1134" s="4"/>
      <c r="I1134" s="4"/>
      <c r="J1134" s="4"/>
      <c r="K1134" s="4"/>
      <c r="L1134" s="4"/>
      <c r="M1134" s="17"/>
      <c r="N1134" s="17"/>
      <c r="R1134" s="2"/>
      <c r="S1134" s="2"/>
    </row>
    <row r="1135" spans="2:19" ht="12.75">
      <c r="B1135" s="2"/>
      <c r="C1135" s="3"/>
      <c r="F1135" s="4"/>
      <c r="G1135" s="4"/>
      <c r="H1135" s="4"/>
      <c r="I1135" s="4"/>
      <c r="J1135" s="4"/>
      <c r="K1135" s="4"/>
      <c r="L1135" s="4"/>
      <c r="M1135" s="17"/>
      <c r="N1135" s="17"/>
      <c r="R1135" s="2"/>
      <c r="S1135" s="2"/>
    </row>
    <row r="1136" spans="2:19" ht="12.75">
      <c r="B1136" s="2"/>
      <c r="C1136" s="3"/>
      <c r="F1136" s="4"/>
      <c r="G1136" s="4"/>
      <c r="H1136" s="4"/>
      <c r="I1136" s="4"/>
      <c r="J1136" s="4"/>
      <c r="K1136" s="4"/>
      <c r="L1136" s="4"/>
      <c r="M1136" s="17"/>
      <c r="N1136" s="17"/>
      <c r="R1136" s="2"/>
      <c r="S1136" s="2"/>
    </row>
    <row r="1137" spans="2:19" ht="12.75">
      <c r="B1137" s="2"/>
      <c r="C1137" s="3"/>
      <c r="F1137" s="4"/>
      <c r="G1137" s="4"/>
      <c r="H1137" s="4"/>
      <c r="I1137" s="4"/>
      <c r="J1137" s="4"/>
      <c r="K1137" s="4"/>
      <c r="L1137" s="4"/>
      <c r="M1137" s="17"/>
      <c r="N1137" s="17"/>
      <c r="R1137" s="2"/>
      <c r="S1137" s="2"/>
    </row>
    <row r="1138" spans="2:19" ht="12.75">
      <c r="B1138" s="2"/>
      <c r="C1138" s="3"/>
      <c r="F1138" s="2"/>
      <c r="G1138" s="4"/>
      <c r="H1138" s="4"/>
      <c r="I1138" s="4"/>
      <c r="J1138" s="4"/>
      <c r="K1138" s="2"/>
      <c r="L1138" s="4"/>
      <c r="M1138" s="17"/>
      <c r="N1138" s="17"/>
      <c r="R1138" s="2"/>
      <c r="S1138" s="2"/>
    </row>
    <row r="1139" spans="2:19" ht="12.75">
      <c r="B1139" s="2"/>
      <c r="C1139" s="3"/>
      <c r="F1139" s="2"/>
      <c r="G1139" s="4"/>
      <c r="H1139" s="4"/>
      <c r="I1139" s="4"/>
      <c r="J1139" s="4"/>
      <c r="K1139" s="2"/>
      <c r="L1139" s="4"/>
      <c r="M1139" s="17"/>
      <c r="N1139" s="17"/>
      <c r="R1139" s="2"/>
      <c r="S1139" s="2"/>
    </row>
    <row r="1140" spans="2:19" ht="12.75">
      <c r="B1140" s="2"/>
      <c r="C1140" s="3"/>
      <c r="F1140" s="2"/>
      <c r="G1140" s="4"/>
      <c r="H1140" s="4"/>
      <c r="I1140" s="4"/>
      <c r="J1140" s="4"/>
      <c r="K1140" s="2"/>
      <c r="L1140" s="4"/>
      <c r="M1140" s="17"/>
      <c r="N1140" s="17"/>
      <c r="R1140" s="2"/>
      <c r="S1140" s="2"/>
    </row>
    <row r="1141" spans="2:19" ht="12.75">
      <c r="B1141" s="2"/>
      <c r="C1141" s="3"/>
      <c r="F1141" s="2"/>
      <c r="G1141" s="4"/>
      <c r="H1141" s="4"/>
      <c r="I1141" s="4"/>
      <c r="J1141" s="4"/>
      <c r="K1141" s="2"/>
      <c r="L1141" s="4"/>
      <c r="M1141" s="17"/>
      <c r="N1141" s="17"/>
      <c r="R1141" s="2"/>
      <c r="S1141" s="2"/>
    </row>
    <row r="1142" spans="2:19" ht="12.75">
      <c r="B1142" s="2"/>
      <c r="C1142" s="3"/>
      <c r="F1142" s="4"/>
      <c r="G1142" s="4"/>
      <c r="H1142" s="4"/>
      <c r="I1142" s="4"/>
      <c r="J1142" s="4"/>
      <c r="K1142" s="4"/>
      <c r="L1142" s="4"/>
      <c r="M1142" s="17"/>
      <c r="N1142" s="17"/>
      <c r="R1142" s="2"/>
      <c r="S1142" s="2"/>
    </row>
    <row r="1143" spans="2:19" ht="12.75">
      <c r="B1143" s="2"/>
      <c r="C1143" s="3"/>
      <c r="F1143" s="4"/>
      <c r="G1143" s="4"/>
      <c r="H1143" s="4"/>
      <c r="I1143" s="4"/>
      <c r="J1143" s="4"/>
      <c r="K1143" s="4"/>
      <c r="L1143" s="4"/>
      <c r="M1143" s="17"/>
      <c r="N1143" s="17"/>
      <c r="R1143" s="2"/>
      <c r="S1143" s="2"/>
    </row>
    <row r="1144" spans="2:19" ht="12.75">
      <c r="B1144" s="2"/>
      <c r="C1144" s="3"/>
      <c r="F1144" s="4"/>
      <c r="G1144" s="4"/>
      <c r="H1144" s="4"/>
      <c r="I1144" s="4"/>
      <c r="J1144" s="4"/>
      <c r="K1144" s="4"/>
      <c r="L1144" s="4"/>
      <c r="M1144" s="17"/>
      <c r="N1144" s="17"/>
      <c r="R1144" s="2"/>
      <c r="S1144" s="2"/>
    </row>
    <row r="1145" spans="2:19" ht="12.75">
      <c r="B1145" s="2"/>
      <c r="C1145" s="3"/>
      <c r="F1145" s="4"/>
      <c r="G1145" s="4"/>
      <c r="H1145" s="4"/>
      <c r="I1145" s="4"/>
      <c r="J1145" s="4"/>
      <c r="K1145" s="4"/>
      <c r="L1145" s="4"/>
      <c r="M1145" s="17"/>
      <c r="N1145" s="17"/>
      <c r="R1145" s="2"/>
      <c r="S1145" s="2"/>
    </row>
    <row r="1146" spans="2:19" ht="12.75">
      <c r="B1146" s="2"/>
      <c r="C1146" s="3"/>
      <c r="F1146" s="2"/>
      <c r="G1146" s="4"/>
      <c r="H1146" s="4"/>
      <c r="I1146" s="4"/>
      <c r="J1146" s="4"/>
      <c r="K1146" s="2"/>
      <c r="L1146" s="4"/>
      <c r="M1146" s="17"/>
      <c r="N1146" s="17"/>
      <c r="R1146" s="2"/>
      <c r="S1146" s="2"/>
    </row>
    <row r="1147" spans="2:19" ht="12.75">
      <c r="B1147" s="2"/>
      <c r="C1147" s="3"/>
      <c r="F1147" s="2"/>
      <c r="G1147" s="4"/>
      <c r="H1147" s="4"/>
      <c r="I1147" s="4"/>
      <c r="J1147" s="4"/>
      <c r="K1147" s="2"/>
      <c r="L1147" s="4"/>
      <c r="M1147" s="17"/>
      <c r="N1147" s="17"/>
      <c r="R1147" s="2"/>
      <c r="S1147" s="2"/>
    </row>
    <row r="1148" spans="2:19" ht="12.75">
      <c r="B1148" s="2"/>
      <c r="C1148" s="3"/>
      <c r="F1148" s="2"/>
      <c r="G1148" s="4"/>
      <c r="H1148" s="4"/>
      <c r="I1148" s="4"/>
      <c r="J1148" s="4"/>
      <c r="K1148" s="2"/>
      <c r="L1148" s="4"/>
      <c r="M1148" s="17"/>
      <c r="N1148" s="17"/>
      <c r="R1148" s="2"/>
      <c r="S1148" s="2"/>
    </row>
    <row r="1149" spans="2:19" ht="12.75">
      <c r="B1149" s="2"/>
      <c r="C1149" s="3"/>
      <c r="F1149" s="2"/>
      <c r="G1149" s="4"/>
      <c r="H1149" s="4"/>
      <c r="I1149" s="4"/>
      <c r="J1149" s="4"/>
      <c r="K1149" s="2"/>
      <c r="L1149" s="4"/>
      <c r="M1149" s="17"/>
      <c r="N1149" s="17"/>
      <c r="R1149" s="2"/>
      <c r="S1149" s="2"/>
    </row>
    <row r="1150" spans="2:19" ht="12.75">
      <c r="B1150" s="2"/>
      <c r="C1150" s="3"/>
      <c r="F1150" s="4"/>
      <c r="G1150" s="4"/>
      <c r="H1150" s="4"/>
      <c r="I1150" s="4"/>
      <c r="J1150" s="4"/>
      <c r="K1150" s="4"/>
      <c r="L1150" s="4"/>
      <c r="M1150" s="17"/>
      <c r="N1150" s="17"/>
      <c r="R1150" s="2"/>
      <c r="S1150" s="2"/>
    </row>
    <row r="1151" spans="2:19" ht="12.75">
      <c r="B1151" s="2"/>
      <c r="C1151" s="3"/>
      <c r="F1151" s="4"/>
      <c r="G1151" s="4"/>
      <c r="H1151" s="4"/>
      <c r="I1151" s="4"/>
      <c r="J1151" s="4"/>
      <c r="K1151" s="4"/>
      <c r="L1151" s="4"/>
      <c r="M1151" s="17"/>
      <c r="N1151" s="17"/>
      <c r="R1151" s="2"/>
      <c r="S1151" s="2"/>
    </row>
    <row r="1152" spans="2:19" ht="12.75">
      <c r="B1152" s="2"/>
      <c r="C1152" s="3"/>
      <c r="F1152" s="4"/>
      <c r="G1152" s="4"/>
      <c r="H1152" s="4"/>
      <c r="I1152" s="4"/>
      <c r="J1152" s="4"/>
      <c r="K1152" s="4"/>
      <c r="L1152" s="4"/>
      <c r="M1152" s="17"/>
      <c r="N1152" s="17"/>
      <c r="R1152" s="2"/>
      <c r="S1152" s="2"/>
    </row>
    <row r="1153" spans="2:19" ht="12.75">
      <c r="B1153" s="2"/>
      <c r="C1153" s="3"/>
      <c r="F1153" s="4"/>
      <c r="G1153" s="4"/>
      <c r="H1153" s="4"/>
      <c r="I1153" s="4"/>
      <c r="J1153" s="4"/>
      <c r="K1153" s="4"/>
      <c r="L1153" s="4"/>
      <c r="M1153" s="17"/>
      <c r="N1153" s="17"/>
      <c r="R1153" s="2"/>
      <c r="S1153" s="2"/>
    </row>
    <row r="1154" spans="2:19" ht="12.75">
      <c r="B1154" s="2"/>
      <c r="C1154" s="3"/>
      <c r="F1154" s="2"/>
      <c r="G1154" s="4"/>
      <c r="H1154" s="4"/>
      <c r="I1154" s="4"/>
      <c r="J1154" s="4"/>
      <c r="K1154" s="2"/>
      <c r="L1154" s="4"/>
      <c r="M1154" s="17"/>
      <c r="N1154" s="17"/>
      <c r="R1154" s="2"/>
      <c r="S1154" s="2"/>
    </row>
    <row r="1155" spans="2:19" ht="12.75">
      <c r="B1155" s="2"/>
      <c r="C1155" s="3"/>
      <c r="F1155" s="2"/>
      <c r="G1155" s="4"/>
      <c r="H1155" s="4"/>
      <c r="I1155" s="4"/>
      <c r="J1155" s="4"/>
      <c r="K1155" s="2"/>
      <c r="L1155" s="4"/>
      <c r="M1155" s="17"/>
      <c r="N1155" s="17"/>
      <c r="R1155" s="2"/>
      <c r="S1155" s="2"/>
    </row>
    <row r="1156" spans="2:19" ht="12.75">
      <c r="B1156" s="2"/>
      <c r="C1156" s="3"/>
      <c r="F1156" s="2"/>
      <c r="G1156" s="4"/>
      <c r="H1156" s="4"/>
      <c r="I1156" s="4"/>
      <c r="J1156" s="4"/>
      <c r="K1156" s="2"/>
      <c r="L1156" s="4"/>
      <c r="M1156" s="17"/>
      <c r="N1156" s="17"/>
      <c r="R1156" s="2"/>
      <c r="S1156" s="2"/>
    </row>
    <row r="1157" spans="2:19" ht="12.75">
      <c r="B1157" s="2"/>
      <c r="C1157" s="3"/>
      <c r="F1157" s="2"/>
      <c r="G1157" s="4"/>
      <c r="H1157" s="4"/>
      <c r="I1157" s="4"/>
      <c r="J1157" s="4"/>
      <c r="K1157" s="2"/>
      <c r="L1157" s="4"/>
      <c r="M1157" s="17"/>
      <c r="N1157" s="17"/>
      <c r="R1157" s="2"/>
      <c r="S1157" s="2"/>
    </row>
    <row r="1158" spans="2:19" ht="12.75">
      <c r="B1158" s="2"/>
      <c r="C1158" s="3"/>
      <c r="F1158" s="4"/>
      <c r="G1158" s="4"/>
      <c r="H1158" s="4"/>
      <c r="I1158" s="4"/>
      <c r="J1158" s="4"/>
      <c r="K1158" s="4"/>
      <c r="L1158" s="4"/>
      <c r="M1158" s="17"/>
      <c r="N1158" s="17"/>
      <c r="R1158" s="2"/>
      <c r="S1158" s="2"/>
    </row>
    <row r="1159" spans="2:19" ht="12.75">
      <c r="B1159" s="2"/>
      <c r="C1159" s="3"/>
      <c r="F1159" s="4"/>
      <c r="G1159" s="4"/>
      <c r="H1159" s="4"/>
      <c r="I1159" s="4"/>
      <c r="J1159" s="4"/>
      <c r="K1159" s="4"/>
      <c r="L1159" s="4"/>
      <c r="M1159" s="17"/>
      <c r="N1159" s="17"/>
      <c r="R1159" s="2"/>
      <c r="S1159" s="2"/>
    </row>
    <row r="1160" spans="2:19" ht="12.75">
      <c r="B1160" s="2"/>
      <c r="C1160" s="3"/>
      <c r="F1160" s="2"/>
      <c r="G1160" s="4"/>
      <c r="H1160" s="4"/>
      <c r="I1160" s="4"/>
      <c r="J1160" s="4"/>
      <c r="K1160" s="2"/>
      <c r="L1160" s="4"/>
      <c r="M1160" s="17"/>
      <c r="N1160" s="17"/>
      <c r="R1160" s="2"/>
      <c r="S1160" s="2"/>
    </row>
    <row r="1161" spans="2:19" ht="12.75">
      <c r="B1161" s="2"/>
      <c r="C1161" s="3"/>
      <c r="F1161" s="2"/>
      <c r="G1161" s="4"/>
      <c r="H1161" s="4"/>
      <c r="I1161" s="4"/>
      <c r="J1161" s="4"/>
      <c r="K1161" s="2"/>
      <c r="L1161" s="4"/>
      <c r="M1161" s="17"/>
      <c r="N1161" s="17"/>
      <c r="R1161" s="2"/>
      <c r="S1161" s="2"/>
    </row>
    <row r="1162" spans="2:19" ht="12.75">
      <c r="B1162" s="2"/>
      <c r="C1162" s="3"/>
      <c r="F1162" s="2"/>
      <c r="G1162" s="4"/>
      <c r="H1162" s="4"/>
      <c r="I1162" s="4"/>
      <c r="J1162" s="4"/>
      <c r="K1162" s="2"/>
      <c r="L1162" s="4"/>
      <c r="M1162" s="17"/>
      <c r="N1162" s="17"/>
      <c r="R1162" s="2"/>
      <c r="S1162" s="2"/>
    </row>
    <row r="1163" spans="2:19" ht="12.75">
      <c r="B1163" s="2"/>
      <c r="C1163" s="3"/>
      <c r="F1163" s="2"/>
      <c r="G1163" s="4"/>
      <c r="H1163" s="4"/>
      <c r="I1163" s="4"/>
      <c r="J1163" s="4"/>
      <c r="K1163" s="2"/>
      <c r="L1163" s="4"/>
      <c r="M1163" s="17"/>
      <c r="N1163" s="17"/>
      <c r="R1163" s="2"/>
      <c r="S1163" s="2"/>
    </row>
    <row r="1164" spans="2:19" ht="12.75">
      <c r="B1164" s="2"/>
      <c r="C1164" s="3"/>
      <c r="F1164" s="2"/>
      <c r="G1164" s="4"/>
      <c r="H1164" s="4"/>
      <c r="I1164" s="4"/>
      <c r="J1164" s="4"/>
      <c r="K1164" s="2"/>
      <c r="L1164" s="4"/>
      <c r="M1164" s="17"/>
      <c r="N1164" s="17"/>
      <c r="R1164" s="2"/>
      <c r="S1164" s="2"/>
    </row>
    <row r="1165" spans="2:19" ht="12.75">
      <c r="B1165" s="2"/>
      <c r="C1165" s="3"/>
      <c r="F1165" s="2"/>
      <c r="G1165" s="4"/>
      <c r="H1165" s="4"/>
      <c r="I1165" s="4"/>
      <c r="J1165" s="4"/>
      <c r="K1165" s="2"/>
      <c r="L1165" s="4"/>
      <c r="M1165" s="17"/>
      <c r="N1165" s="17"/>
      <c r="R1165" s="2"/>
      <c r="S1165" s="2"/>
    </row>
    <row r="1166" spans="2:19" ht="12.75">
      <c r="B1166" s="2"/>
      <c r="C1166" s="3"/>
      <c r="F1166" s="2"/>
      <c r="G1166" s="4"/>
      <c r="H1166" s="4"/>
      <c r="I1166" s="4"/>
      <c r="J1166" s="4"/>
      <c r="K1166" s="2"/>
      <c r="L1166" s="4"/>
      <c r="M1166" s="17"/>
      <c r="N1166" s="17"/>
      <c r="R1166" s="2"/>
      <c r="S1166" s="2"/>
    </row>
    <row r="1167" spans="2:19" ht="12.75">
      <c r="B1167" s="2"/>
      <c r="C1167" s="3"/>
      <c r="F1167" s="2"/>
      <c r="G1167" s="4"/>
      <c r="H1167" s="4"/>
      <c r="I1167" s="4"/>
      <c r="J1167" s="4"/>
      <c r="K1167" s="2"/>
      <c r="L1167" s="4"/>
      <c r="M1167" s="17"/>
      <c r="N1167" s="17"/>
      <c r="R1167" s="2"/>
      <c r="S1167" s="2"/>
    </row>
    <row r="1168" spans="2:19" ht="12.75">
      <c r="B1168" s="2"/>
      <c r="C1168" s="3"/>
      <c r="F1168" s="2"/>
      <c r="G1168" s="4"/>
      <c r="H1168" s="4"/>
      <c r="I1168" s="4"/>
      <c r="J1168" s="4"/>
      <c r="K1168" s="2"/>
      <c r="L1168" s="4"/>
      <c r="M1168" s="17"/>
      <c r="N1168" s="17"/>
      <c r="R1168" s="2"/>
      <c r="S1168" s="2"/>
    </row>
    <row r="1169" spans="2:19" ht="12.75">
      <c r="B1169" s="2"/>
      <c r="C1169" s="3"/>
      <c r="F1169" s="2"/>
      <c r="G1169" s="4"/>
      <c r="H1169" s="4"/>
      <c r="I1169" s="4"/>
      <c r="J1169" s="4"/>
      <c r="K1169" s="2"/>
      <c r="L1169" s="4"/>
      <c r="M1169" s="17"/>
      <c r="N1169" s="17"/>
      <c r="R1169" s="2"/>
      <c r="S1169" s="2"/>
    </row>
    <row r="1170" spans="2:19" ht="12.75">
      <c r="B1170" s="2"/>
      <c r="C1170" s="3"/>
      <c r="F1170" s="4"/>
      <c r="G1170" s="4"/>
      <c r="H1170" s="4"/>
      <c r="I1170" s="4"/>
      <c r="J1170" s="4"/>
      <c r="K1170" s="4"/>
      <c r="L1170" s="4"/>
      <c r="M1170" s="17"/>
      <c r="N1170" s="17"/>
      <c r="R1170" s="2"/>
      <c r="S1170" s="2"/>
    </row>
    <row r="1171" spans="2:19" ht="12.75">
      <c r="B1171" s="2"/>
      <c r="C1171" s="3"/>
      <c r="F1171" s="4"/>
      <c r="G1171" s="4"/>
      <c r="H1171" s="4"/>
      <c r="I1171" s="4"/>
      <c r="J1171" s="4"/>
      <c r="K1171" s="4"/>
      <c r="L1171" s="4"/>
      <c r="M1171" s="17"/>
      <c r="N1171" s="17"/>
      <c r="R1171" s="2"/>
      <c r="S1171" s="2"/>
    </row>
    <row r="1172" spans="2:19" ht="12.75">
      <c r="B1172" s="2"/>
      <c r="C1172" s="3"/>
      <c r="F1172" s="2"/>
      <c r="G1172" s="4"/>
      <c r="H1172" s="4"/>
      <c r="I1172" s="4"/>
      <c r="J1172" s="4"/>
      <c r="K1172" s="2"/>
      <c r="L1172" s="4"/>
      <c r="M1172" s="17"/>
      <c r="N1172" s="17"/>
      <c r="R1172" s="2"/>
      <c r="S1172" s="2"/>
    </row>
    <row r="1173" spans="2:19" ht="12.75">
      <c r="B1173" s="2"/>
      <c r="C1173" s="3"/>
      <c r="F1173" s="2"/>
      <c r="G1173" s="4"/>
      <c r="H1173" s="4"/>
      <c r="I1173" s="4"/>
      <c r="J1173" s="4"/>
      <c r="K1173" s="2"/>
      <c r="L1173" s="4"/>
      <c r="M1173" s="17"/>
      <c r="N1173" s="17"/>
      <c r="R1173" s="2"/>
      <c r="S1173" s="2"/>
    </row>
    <row r="1174" spans="2:19" ht="12.75">
      <c r="B1174" s="2"/>
      <c r="C1174" s="3"/>
      <c r="F1174" s="4"/>
      <c r="G1174" s="4"/>
      <c r="H1174" s="4"/>
      <c r="I1174" s="4"/>
      <c r="J1174" s="4"/>
      <c r="K1174" s="4"/>
      <c r="L1174" s="4"/>
      <c r="M1174" s="17"/>
      <c r="N1174" s="17"/>
      <c r="R1174" s="2"/>
      <c r="S1174" s="2"/>
    </row>
    <row r="1175" spans="2:19" ht="12.75">
      <c r="B1175" s="2"/>
      <c r="C1175" s="3"/>
      <c r="F1175" s="4"/>
      <c r="G1175" s="4"/>
      <c r="H1175" s="4"/>
      <c r="I1175" s="4"/>
      <c r="J1175" s="4"/>
      <c r="K1175" s="4"/>
      <c r="L1175" s="4"/>
      <c r="M1175" s="17"/>
      <c r="N1175" s="17"/>
      <c r="R1175" s="2"/>
      <c r="S1175" s="2"/>
    </row>
    <row r="1176" spans="2:19" ht="12.75">
      <c r="B1176" s="2"/>
      <c r="C1176" s="3"/>
      <c r="F1176" s="2"/>
      <c r="G1176" s="4"/>
      <c r="H1176" s="4"/>
      <c r="I1176" s="4"/>
      <c r="J1176" s="4"/>
      <c r="K1176" s="2"/>
      <c r="L1176" s="4"/>
      <c r="M1176" s="17"/>
      <c r="N1176" s="17"/>
      <c r="R1176" s="2"/>
      <c r="S1176" s="2"/>
    </row>
    <row r="1177" spans="2:19" ht="12.75">
      <c r="B1177" s="2"/>
      <c r="C1177" s="3"/>
      <c r="F1177" s="2"/>
      <c r="G1177" s="4"/>
      <c r="H1177" s="4"/>
      <c r="I1177" s="4"/>
      <c r="J1177" s="4"/>
      <c r="K1177" s="2"/>
      <c r="L1177" s="4"/>
      <c r="M1177" s="17"/>
      <c r="N1177" s="17"/>
      <c r="R1177" s="2"/>
      <c r="S1177" s="2"/>
    </row>
    <row r="1178" spans="2:19" ht="12.75">
      <c r="B1178" s="2"/>
      <c r="C1178" s="3"/>
      <c r="F1178" s="2"/>
      <c r="G1178" s="4"/>
      <c r="H1178" s="4"/>
      <c r="I1178" s="4"/>
      <c r="J1178" s="4"/>
      <c r="K1178" s="2"/>
      <c r="L1178" s="4"/>
      <c r="M1178" s="17"/>
      <c r="N1178" s="17"/>
      <c r="R1178" s="2"/>
      <c r="S1178" s="2"/>
    </row>
    <row r="1179" spans="2:19" ht="12.75">
      <c r="B1179" s="2"/>
      <c r="C1179" s="3"/>
      <c r="F1179" s="2"/>
      <c r="G1179" s="4"/>
      <c r="H1179" s="4"/>
      <c r="I1179" s="4"/>
      <c r="J1179" s="4"/>
      <c r="K1179" s="2"/>
      <c r="L1179" s="4"/>
      <c r="M1179" s="17"/>
      <c r="N1179" s="17"/>
      <c r="R1179" s="2"/>
      <c r="S1179" s="2"/>
    </row>
    <row r="1180" spans="2:19" ht="12.75">
      <c r="B1180" s="2"/>
      <c r="C1180" s="3"/>
      <c r="F1180" s="2"/>
      <c r="G1180" s="4"/>
      <c r="H1180" s="4"/>
      <c r="I1180" s="4"/>
      <c r="J1180" s="4"/>
      <c r="K1180" s="2"/>
      <c r="L1180" s="4"/>
      <c r="M1180" s="17"/>
      <c r="N1180" s="17"/>
      <c r="R1180" s="2"/>
      <c r="S1180" s="2"/>
    </row>
    <row r="1181" spans="2:19" ht="12.75">
      <c r="B1181" s="2"/>
      <c r="C1181" s="3"/>
      <c r="F1181" s="2"/>
      <c r="G1181" s="4"/>
      <c r="H1181" s="4"/>
      <c r="I1181" s="4"/>
      <c r="J1181" s="4"/>
      <c r="K1181" s="2"/>
      <c r="L1181" s="4"/>
      <c r="M1181" s="17"/>
      <c r="N1181" s="17"/>
      <c r="R1181" s="2"/>
      <c r="S1181" s="2"/>
    </row>
    <row r="1182" spans="2:19" ht="12.75">
      <c r="B1182" s="2"/>
      <c r="C1182" s="3"/>
      <c r="F1182" s="4"/>
      <c r="G1182" s="4"/>
      <c r="H1182" s="4"/>
      <c r="I1182" s="4"/>
      <c r="J1182" s="4"/>
      <c r="K1182" s="4"/>
      <c r="L1182" s="4"/>
      <c r="M1182" s="17"/>
      <c r="N1182" s="17"/>
      <c r="R1182" s="2"/>
      <c r="S1182" s="2"/>
    </row>
    <row r="1183" spans="2:19" ht="12.75">
      <c r="B1183" s="2"/>
      <c r="C1183" s="3"/>
      <c r="F1183" s="4"/>
      <c r="G1183" s="4"/>
      <c r="H1183" s="4"/>
      <c r="I1183" s="4"/>
      <c r="J1183" s="4"/>
      <c r="K1183" s="4"/>
      <c r="L1183" s="4"/>
      <c r="M1183" s="17"/>
      <c r="N1183" s="17"/>
      <c r="R1183" s="2"/>
      <c r="S1183" s="2"/>
    </row>
    <row r="1184" spans="2:19" ht="12.75">
      <c r="B1184" s="2"/>
      <c r="C1184" s="3"/>
      <c r="F1184" s="4"/>
      <c r="G1184" s="4"/>
      <c r="H1184" s="4"/>
      <c r="I1184" s="4"/>
      <c r="J1184" s="4"/>
      <c r="K1184" s="4"/>
      <c r="L1184" s="4"/>
      <c r="M1184" s="17"/>
      <c r="N1184" s="17"/>
      <c r="R1184" s="2"/>
      <c r="S1184" s="2"/>
    </row>
    <row r="1185" spans="2:19" ht="12.75">
      <c r="B1185" s="2"/>
      <c r="C1185" s="3"/>
      <c r="F1185" s="4"/>
      <c r="G1185" s="4"/>
      <c r="H1185" s="4"/>
      <c r="I1185" s="4"/>
      <c r="J1185" s="4"/>
      <c r="K1185" s="4"/>
      <c r="L1185" s="4"/>
      <c r="M1185" s="17"/>
      <c r="N1185" s="17"/>
      <c r="R1185" s="2"/>
      <c r="S1185" s="2"/>
    </row>
    <row r="1186" spans="2:19" ht="12.75">
      <c r="B1186" s="2"/>
      <c r="C1186" s="3"/>
      <c r="F1186" s="4"/>
      <c r="G1186" s="4"/>
      <c r="H1186" s="4"/>
      <c r="I1186" s="4"/>
      <c r="J1186" s="4"/>
      <c r="K1186" s="4"/>
      <c r="L1186" s="4"/>
      <c r="M1186" s="17"/>
      <c r="N1186" s="17"/>
      <c r="R1186" s="2"/>
      <c r="S1186" s="2"/>
    </row>
    <row r="1187" spans="2:19" ht="12.75">
      <c r="B1187" s="2"/>
      <c r="C1187" s="3"/>
      <c r="F1187" s="4"/>
      <c r="G1187" s="4"/>
      <c r="H1187" s="4"/>
      <c r="I1187" s="4"/>
      <c r="J1187" s="4"/>
      <c r="K1187" s="4"/>
      <c r="L1187" s="4"/>
      <c r="M1187" s="17"/>
      <c r="N1187" s="17"/>
      <c r="R1187" s="2"/>
      <c r="S1187" s="2"/>
    </row>
    <row r="1188" spans="2:19" ht="12.75">
      <c r="B1188" s="2"/>
      <c r="C1188" s="3"/>
      <c r="F1188" s="4"/>
      <c r="G1188" s="4"/>
      <c r="H1188" s="4"/>
      <c r="I1188" s="4"/>
      <c r="J1188" s="4"/>
      <c r="K1188" s="4"/>
      <c r="L1188" s="4"/>
      <c r="M1188" s="17"/>
      <c r="N1188" s="17"/>
      <c r="R1188" s="2"/>
      <c r="S1188" s="2"/>
    </row>
    <row r="1189" spans="2:19" ht="12.75">
      <c r="B1189" s="2"/>
      <c r="C1189" s="3"/>
      <c r="F1189" s="4"/>
      <c r="G1189" s="4"/>
      <c r="H1189" s="4"/>
      <c r="I1189" s="4"/>
      <c r="J1189" s="4"/>
      <c r="K1189" s="4"/>
      <c r="L1189" s="4"/>
      <c r="M1189" s="17"/>
      <c r="N1189" s="17"/>
      <c r="R1189" s="2"/>
      <c r="S1189" s="2"/>
    </row>
    <row r="1190" spans="2:19" ht="12.75">
      <c r="B1190" s="2"/>
      <c r="C1190" s="3"/>
      <c r="F1190" s="4"/>
      <c r="G1190" s="4"/>
      <c r="H1190" s="4"/>
      <c r="I1190" s="4"/>
      <c r="J1190" s="4"/>
      <c r="K1190" s="4"/>
      <c r="L1190" s="4"/>
      <c r="M1190" s="17"/>
      <c r="N1190" s="17"/>
      <c r="R1190" s="2"/>
      <c r="S1190" s="2"/>
    </row>
    <row r="1191" spans="2:19" ht="12.75">
      <c r="B1191" s="2"/>
      <c r="C1191" s="3"/>
      <c r="F1191" s="4"/>
      <c r="G1191" s="4"/>
      <c r="H1191" s="4"/>
      <c r="I1191" s="4"/>
      <c r="J1191" s="4"/>
      <c r="K1191" s="4"/>
      <c r="L1191" s="4"/>
      <c r="M1191" s="17"/>
      <c r="N1191" s="17"/>
      <c r="R1191" s="2"/>
      <c r="S1191" s="2"/>
    </row>
    <row r="1192" spans="2:19" ht="12.75">
      <c r="B1192" s="2"/>
      <c r="C1192" s="3"/>
      <c r="F1192" s="2"/>
      <c r="G1192" s="4"/>
      <c r="H1192" s="4"/>
      <c r="I1192" s="4"/>
      <c r="J1192" s="4"/>
      <c r="K1192" s="2"/>
      <c r="L1192" s="4"/>
      <c r="M1192" s="17"/>
      <c r="N1192" s="17"/>
      <c r="R1192" s="2"/>
      <c r="S1192" s="2"/>
    </row>
    <row r="1193" spans="2:19" ht="12.75">
      <c r="B1193" s="2"/>
      <c r="C1193" s="3"/>
      <c r="F1193" s="2"/>
      <c r="G1193" s="4"/>
      <c r="H1193" s="4"/>
      <c r="I1193" s="4"/>
      <c r="J1193" s="4"/>
      <c r="K1193" s="2"/>
      <c r="L1193" s="4"/>
      <c r="M1193" s="17"/>
      <c r="N1193" s="17"/>
      <c r="R1193" s="2"/>
      <c r="S1193" s="2"/>
    </row>
    <row r="1194" spans="2:19" ht="12.75">
      <c r="B1194" s="2"/>
      <c r="C1194" s="3"/>
      <c r="F1194" s="4"/>
      <c r="G1194" s="4"/>
      <c r="H1194" s="4"/>
      <c r="I1194" s="4"/>
      <c r="J1194" s="4"/>
      <c r="K1194" s="4"/>
      <c r="L1194" s="4"/>
      <c r="M1194" s="17"/>
      <c r="N1194" s="17"/>
      <c r="R1194" s="2"/>
      <c r="S1194" s="2"/>
    </row>
    <row r="1195" spans="2:19" ht="12.75">
      <c r="B1195" s="2"/>
      <c r="C1195" s="3"/>
      <c r="F1195" s="4"/>
      <c r="G1195" s="4"/>
      <c r="H1195" s="4"/>
      <c r="I1195" s="4"/>
      <c r="J1195" s="4"/>
      <c r="K1195" s="4"/>
      <c r="L1195" s="4"/>
      <c r="M1195" s="17"/>
      <c r="N1195" s="17"/>
      <c r="R1195" s="2"/>
      <c r="S1195" s="2"/>
    </row>
    <row r="1196" spans="2:19" ht="12.75">
      <c r="B1196" s="2"/>
      <c r="C1196" s="3"/>
      <c r="F1196" s="2"/>
      <c r="G1196" s="4"/>
      <c r="H1196" s="4"/>
      <c r="I1196" s="4"/>
      <c r="J1196" s="4"/>
      <c r="K1196" s="2"/>
      <c r="L1196" s="4"/>
      <c r="M1196" s="17"/>
      <c r="N1196" s="17"/>
      <c r="R1196" s="2"/>
      <c r="S1196" s="2"/>
    </row>
    <row r="1197" spans="2:19" ht="12.75">
      <c r="B1197" s="2"/>
      <c r="C1197" s="3"/>
      <c r="F1197" s="2"/>
      <c r="G1197" s="4"/>
      <c r="H1197" s="4"/>
      <c r="I1197" s="4"/>
      <c r="J1197" s="4"/>
      <c r="K1197" s="2"/>
      <c r="L1197" s="4"/>
      <c r="M1197" s="17"/>
      <c r="N1197" s="17"/>
      <c r="R1197" s="2"/>
      <c r="S1197" s="2"/>
    </row>
    <row r="1198" spans="2:19" ht="12.75">
      <c r="B1198" s="2"/>
      <c r="C1198" s="3"/>
      <c r="F1198" s="4"/>
      <c r="G1198" s="4"/>
      <c r="H1198" s="4"/>
      <c r="I1198" s="4"/>
      <c r="J1198" s="4"/>
      <c r="K1198" s="4"/>
      <c r="L1198" s="4"/>
      <c r="M1198" s="17"/>
      <c r="N1198" s="17"/>
      <c r="R1198" s="2"/>
      <c r="S1198" s="2"/>
    </row>
    <row r="1199" spans="2:19" ht="12.75">
      <c r="B1199" s="2"/>
      <c r="C1199" s="3"/>
      <c r="F1199" s="4"/>
      <c r="G1199" s="4"/>
      <c r="H1199" s="4"/>
      <c r="I1199" s="4"/>
      <c r="J1199" s="4"/>
      <c r="K1199" s="4"/>
      <c r="L1199" s="4"/>
      <c r="M1199" s="17"/>
      <c r="N1199" s="17"/>
      <c r="R1199" s="2"/>
      <c r="S1199" s="2"/>
    </row>
    <row r="1200" spans="2:19" ht="12.75">
      <c r="B1200" s="2"/>
      <c r="C1200" s="3"/>
      <c r="F1200" s="2"/>
      <c r="G1200" s="4"/>
      <c r="H1200" s="4"/>
      <c r="I1200" s="4"/>
      <c r="J1200" s="4"/>
      <c r="K1200" s="2"/>
      <c r="L1200" s="4"/>
      <c r="M1200" s="17"/>
      <c r="N1200" s="17"/>
      <c r="R1200" s="2"/>
      <c r="S1200" s="2"/>
    </row>
    <row r="1201" spans="2:19" ht="12.75">
      <c r="B1201" s="2"/>
      <c r="C1201" s="3"/>
      <c r="F1201" s="2"/>
      <c r="G1201" s="4"/>
      <c r="H1201" s="4"/>
      <c r="I1201" s="4"/>
      <c r="J1201" s="4"/>
      <c r="K1201" s="2"/>
      <c r="L1201" s="4"/>
      <c r="M1201" s="17"/>
      <c r="N1201" s="17"/>
      <c r="R1201" s="2"/>
      <c r="S1201" s="2"/>
    </row>
    <row r="1202" spans="2:19" ht="12.75">
      <c r="B1202" s="2"/>
      <c r="C1202" s="3"/>
      <c r="F1202" s="4"/>
      <c r="G1202" s="4"/>
      <c r="H1202" s="4"/>
      <c r="I1202" s="4"/>
      <c r="J1202" s="4"/>
      <c r="K1202" s="4"/>
      <c r="L1202" s="4"/>
      <c r="M1202" s="17"/>
      <c r="N1202" s="17"/>
      <c r="R1202" s="2"/>
      <c r="S1202" s="2"/>
    </row>
    <row r="1203" spans="2:19" ht="12.75">
      <c r="B1203" s="2"/>
      <c r="C1203" s="3"/>
      <c r="F1203" s="4"/>
      <c r="G1203" s="4"/>
      <c r="H1203" s="4"/>
      <c r="I1203" s="4"/>
      <c r="J1203" s="4"/>
      <c r="K1203" s="4"/>
      <c r="L1203" s="4"/>
      <c r="M1203" s="17"/>
      <c r="N1203" s="17"/>
      <c r="R1203" s="2"/>
      <c r="S1203" s="2"/>
    </row>
    <row r="1204" spans="2:19" ht="12.75">
      <c r="B1204" s="2"/>
      <c r="C1204" s="3"/>
      <c r="F1204" s="4"/>
      <c r="G1204" s="4"/>
      <c r="H1204" s="4"/>
      <c r="I1204" s="4"/>
      <c r="J1204" s="4"/>
      <c r="K1204" s="4"/>
      <c r="L1204" s="4"/>
      <c r="M1204" s="17"/>
      <c r="N1204" s="17"/>
      <c r="R1204" s="2"/>
      <c r="S1204" s="2"/>
    </row>
    <row r="1205" spans="2:19" ht="12.75">
      <c r="B1205" s="2"/>
      <c r="C1205" s="3"/>
      <c r="F1205" s="4"/>
      <c r="G1205" s="4"/>
      <c r="H1205" s="4"/>
      <c r="I1205" s="4"/>
      <c r="J1205" s="4"/>
      <c r="K1205" s="4"/>
      <c r="L1205" s="4"/>
      <c r="M1205" s="17"/>
      <c r="N1205" s="17"/>
      <c r="R1205" s="2"/>
      <c r="S1205" s="2"/>
    </row>
    <row r="1206" spans="2:19" ht="12.75">
      <c r="B1206" s="2"/>
      <c r="C1206" s="3"/>
      <c r="F1206" s="2"/>
      <c r="G1206" s="4"/>
      <c r="H1206" s="4"/>
      <c r="I1206" s="4"/>
      <c r="J1206" s="4"/>
      <c r="K1206" s="2"/>
      <c r="L1206" s="4"/>
      <c r="M1206" s="17"/>
      <c r="N1206" s="17"/>
      <c r="R1206" s="2"/>
      <c r="S1206" s="2"/>
    </row>
    <row r="1207" spans="2:19" ht="12.75">
      <c r="B1207" s="2"/>
      <c r="C1207" s="3"/>
      <c r="F1207" s="2"/>
      <c r="G1207" s="4"/>
      <c r="H1207" s="4"/>
      <c r="I1207" s="4"/>
      <c r="J1207" s="4"/>
      <c r="K1207" s="2"/>
      <c r="L1207" s="4"/>
      <c r="M1207" s="17"/>
      <c r="N1207" s="17"/>
      <c r="R1207" s="2"/>
      <c r="S1207" s="2"/>
    </row>
    <row r="1208" spans="2:19" ht="12.75">
      <c r="B1208" s="2"/>
      <c r="C1208" s="3"/>
      <c r="F1208" s="2"/>
      <c r="G1208" s="4"/>
      <c r="H1208" s="4"/>
      <c r="I1208" s="4"/>
      <c r="J1208" s="4"/>
      <c r="K1208" s="2"/>
      <c r="L1208" s="4"/>
      <c r="M1208" s="17"/>
      <c r="N1208" s="17"/>
      <c r="R1208" s="2"/>
      <c r="S1208" s="2"/>
    </row>
    <row r="1209" spans="2:19" ht="12.75">
      <c r="B1209" s="2"/>
      <c r="C1209" s="3"/>
      <c r="F1209" s="2"/>
      <c r="G1209" s="4"/>
      <c r="H1209" s="4"/>
      <c r="I1209" s="4"/>
      <c r="J1209" s="4"/>
      <c r="K1209" s="2"/>
      <c r="L1209" s="4"/>
      <c r="M1209" s="17"/>
      <c r="N1209" s="17"/>
      <c r="R1209" s="2"/>
      <c r="S1209" s="2"/>
    </row>
    <row r="1210" spans="2:19" ht="12.75">
      <c r="B1210" s="2"/>
      <c r="C1210" s="3"/>
      <c r="F1210" s="2"/>
      <c r="G1210" s="4"/>
      <c r="H1210" s="4"/>
      <c r="I1210" s="4"/>
      <c r="J1210" s="4"/>
      <c r="K1210" s="2"/>
      <c r="L1210" s="4"/>
      <c r="M1210" s="17"/>
      <c r="N1210" s="17"/>
      <c r="R1210" s="2"/>
      <c r="S1210" s="2"/>
    </row>
    <row r="1211" spans="2:19" ht="12.75">
      <c r="B1211" s="2"/>
      <c r="C1211" s="3"/>
      <c r="F1211" s="2"/>
      <c r="G1211" s="4"/>
      <c r="H1211" s="4"/>
      <c r="I1211" s="4"/>
      <c r="J1211" s="4"/>
      <c r="K1211" s="2"/>
      <c r="L1211" s="4"/>
      <c r="M1211" s="17"/>
      <c r="N1211" s="17"/>
      <c r="R1211" s="2"/>
      <c r="S1211" s="2"/>
    </row>
    <row r="1212" spans="2:19" ht="12.75">
      <c r="B1212" s="2"/>
      <c r="C1212" s="3"/>
      <c r="F1212" s="4"/>
      <c r="G1212" s="4"/>
      <c r="H1212" s="4"/>
      <c r="I1212" s="4"/>
      <c r="J1212" s="4"/>
      <c r="K1212" s="4"/>
      <c r="L1212" s="4"/>
      <c r="M1212" s="17"/>
      <c r="N1212" s="17"/>
      <c r="R1212" s="2"/>
      <c r="S1212" s="2"/>
    </row>
    <row r="1213" spans="2:19" ht="12.75">
      <c r="B1213" s="2"/>
      <c r="C1213" s="3"/>
      <c r="F1213" s="4"/>
      <c r="G1213" s="4"/>
      <c r="H1213" s="4"/>
      <c r="I1213" s="4"/>
      <c r="J1213" s="4"/>
      <c r="K1213" s="4"/>
      <c r="L1213" s="4"/>
      <c r="M1213" s="17"/>
      <c r="N1213" s="17"/>
      <c r="R1213" s="2"/>
      <c r="S1213" s="2"/>
    </row>
    <row r="1214" spans="2:19" ht="12.75">
      <c r="B1214" s="2"/>
      <c r="C1214" s="3"/>
      <c r="F1214" s="4"/>
      <c r="G1214" s="4"/>
      <c r="H1214" s="4"/>
      <c r="I1214" s="4"/>
      <c r="J1214" s="4"/>
      <c r="K1214" s="4"/>
      <c r="L1214" s="4"/>
      <c r="M1214" s="17"/>
      <c r="N1214" s="17"/>
      <c r="R1214" s="2"/>
      <c r="S1214" s="2"/>
    </row>
    <row r="1215" spans="2:19" ht="12.75">
      <c r="B1215" s="2"/>
      <c r="C1215" s="3"/>
      <c r="F1215" s="4"/>
      <c r="G1215" s="4"/>
      <c r="H1215" s="4"/>
      <c r="I1215" s="4"/>
      <c r="J1215" s="4"/>
      <c r="K1215" s="4"/>
      <c r="L1215" s="4"/>
      <c r="M1215" s="17"/>
      <c r="N1215" s="17"/>
      <c r="R1215" s="2"/>
      <c r="S1215" s="2"/>
    </row>
    <row r="1216" spans="2:19" ht="12.75">
      <c r="B1216" s="2"/>
      <c r="C1216" s="3"/>
      <c r="F1216" s="4"/>
      <c r="G1216" s="4"/>
      <c r="H1216" s="4"/>
      <c r="I1216" s="4"/>
      <c r="J1216" s="4"/>
      <c r="K1216" s="4"/>
      <c r="L1216" s="4"/>
      <c r="M1216" s="17"/>
      <c r="N1216" s="17"/>
      <c r="R1216" s="2"/>
      <c r="S1216" s="2"/>
    </row>
    <row r="1217" spans="2:19" ht="12.75">
      <c r="B1217" s="2"/>
      <c r="C1217" s="3"/>
      <c r="F1217" s="4"/>
      <c r="G1217" s="4"/>
      <c r="H1217" s="4"/>
      <c r="I1217" s="4"/>
      <c r="J1217" s="4"/>
      <c r="K1217" s="4"/>
      <c r="L1217" s="4"/>
      <c r="M1217" s="17"/>
      <c r="N1217" s="17"/>
      <c r="R1217" s="2"/>
      <c r="S1217" s="2"/>
    </row>
    <row r="1218" spans="2:19" ht="12.75">
      <c r="B1218" s="2"/>
      <c r="C1218" s="3"/>
      <c r="F1218" s="2"/>
      <c r="G1218" s="4"/>
      <c r="H1218" s="4"/>
      <c r="I1218" s="4"/>
      <c r="J1218" s="4"/>
      <c r="K1218" s="2"/>
      <c r="L1218" s="4"/>
      <c r="M1218" s="17"/>
      <c r="N1218" s="17"/>
      <c r="R1218" s="2"/>
      <c r="S1218" s="2"/>
    </row>
    <row r="1219" spans="2:19" ht="12.75">
      <c r="B1219" s="2"/>
      <c r="C1219" s="3"/>
      <c r="F1219" s="2"/>
      <c r="G1219" s="4"/>
      <c r="H1219" s="4"/>
      <c r="I1219" s="4"/>
      <c r="J1219" s="4"/>
      <c r="K1219" s="2"/>
      <c r="L1219" s="4"/>
      <c r="M1219" s="17"/>
      <c r="N1219" s="17"/>
      <c r="R1219" s="2"/>
      <c r="S1219" s="2"/>
    </row>
    <row r="1220" spans="2:19" ht="12.75">
      <c r="B1220" s="2"/>
      <c r="C1220" s="3"/>
      <c r="F1220" s="4"/>
      <c r="G1220" s="4"/>
      <c r="H1220" s="4"/>
      <c r="I1220" s="4"/>
      <c r="J1220" s="4"/>
      <c r="K1220" s="4"/>
      <c r="L1220" s="4"/>
      <c r="M1220" s="17"/>
      <c r="N1220" s="17"/>
      <c r="R1220" s="2"/>
      <c r="S1220" s="2"/>
    </row>
    <row r="1221" spans="2:19" ht="12.75">
      <c r="B1221" s="2"/>
      <c r="C1221" s="3"/>
      <c r="F1221" s="4"/>
      <c r="G1221" s="4"/>
      <c r="H1221" s="4"/>
      <c r="I1221" s="4"/>
      <c r="J1221" s="4"/>
      <c r="K1221" s="4"/>
      <c r="L1221" s="4"/>
      <c r="M1221" s="17"/>
      <c r="N1221" s="17"/>
      <c r="R1221" s="2"/>
      <c r="S1221" s="2"/>
    </row>
    <row r="1222" spans="2:19" ht="12.75">
      <c r="B1222" s="2"/>
      <c r="C1222" s="3"/>
      <c r="F1222" s="4"/>
      <c r="G1222" s="4"/>
      <c r="H1222" s="4"/>
      <c r="I1222" s="4"/>
      <c r="J1222" s="4"/>
      <c r="K1222" s="4"/>
      <c r="L1222" s="4"/>
      <c r="M1222" s="17"/>
      <c r="N1222" s="17"/>
      <c r="R1222" s="2"/>
      <c r="S1222" s="2"/>
    </row>
    <row r="1223" spans="2:19" ht="12.75">
      <c r="B1223" s="2"/>
      <c r="C1223" s="3"/>
      <c r="F1223" s="4"/>
      <c r="G1223" s="4"/>
      <c r="H1223" s="4"/>
      <c r="I1223" s="4"/>
      <c r="J1223" s="4"/>
      <c r="K1223" s="4"/>
      <c r="L1223" s="4"/>
      <c r="M1223" s="17"/>
      <c r="N1223" s="17"/>
      <c r="R1223" s="2"/>
      <c r="S1223" s="2"/>
    </row>
    <row r="1224" spans="2:19" ht="12.75">
      <c r="B1224" s="2"/>
      <c r="C1224" s="3"/>
      <c r="F1224" s="4"/>
      <c r="G1224" s="4"/>
      <c r="H1224" s="4"/>
      <c r="I1224" s="4"/>
      <c r="J1224" s="4"/>
      <c r="K1224" s="4"/>
      <c r="L1224" s="4"/>
      <c r="M1224" s="17"/>
      <c r="N1224" s="17"/>
      <c r="R1224" s="2"/>
      <c r="S1224" s="2"/>
    </row>
    <row r="1225" spans="2:19" ht="12.75">
      <c r="B1225" s="2"/>
      <c r="C1225" s="3"/>
      <c r="F1225" s="4"/>
      <c r="G1225" s="4"/>
      <c r="H1225" s="4"/>
      <c r="I1225" s="4"/>
      <c r="J1225" s="4"/>
      <c r="K1225" s="4"/>
      <c r="L1225" s="4"/>
      <c r="M1225" s="17"/>
      <c r="N1225" s="17"/>
      <c r="R1225" s="2"/>
      <c r="S1225" s="2"/>
    </row>
    <row r="1226" spans="2:19" ht="12.75">
      <c r="B1226" s="2"/>
      <c r="C1226" s="3"/>
      <c r="F1226" s="2"/>
      <c r="G1226" s="4"/>
      <c r="H1226" s="4"/>
      <c r="I1226" s="4"/>
      <c r="J1226" s="4"/>
      <c r="K1226" s="2"/>
      <c r="L1226" s="4"/>
      <c r="M1226" s="17"/>
      <c r="N1226" s="17"/>
      <c r="R1226" s="2"/>
      <c r="S1226" s="2"/>
    </row>
    <row r="1227" spans="2:19" ht="12.75">
      <c r="B1227" s="2"/>
      <c r="C1227" s="3"/>
      <c r="F1227" s="2"/>
      <c r="G1227" s="4"/>
      <c r="H1227" s="4"/>
      <c r="I1227" s="4"/>
      <c r="J1227" s="4"/>
      <c r="K1227" s="2"/>
      <c r="L1227" s="4"/>
      <c r="M1227" s="17"/>
      <c r="N1227" s="17"/>
      <c r="R1227" s="2"/>
      <c r="S1227" s="2"/>
    </row>
    <row r="1228" spans="2:19" ht="12.75">
      <c r="B1228" s="2"/>
      <c r="C1228" s="3"/>
      <c r="F1228" s="2"/>
      <c r="G1228" s="4"/>
      <c r="H1228" s="4"/>
      <c r="I1228" s="4"/>
      <c r="J1228" s="4"/>
      <c r="K1228" s="2"/>
      <c r="L1228" s="4"/>
      <c r="M1228" s="17"/>
      <c r="N1228" s="17"/>
      <c r="R1228" s="2"/>
      <c r="S1228" s="2"/>
    </row>
    <row r="1229" spans="2:19" ht="12.75">
      <c r="B1229" s="2"/>
      <c r="C1229" s="3"/>
      <c r="F1229" s="2"/>
      <c r="G1229" s="4"/>
      <c r="H1229" s="4"/>
      <c r="I1229" s="4"/>
      <c r="J1229" s="4"/>
      <c r="K1229" s="2"/>
      <c r="L1229" s="4"/>
      <c r="M1229" s="17"/>
      <c r="N1229" s="17"/>
      <c r="R1229" s="2"/>
      <c r="S1229" s="2"/>
    </row>
    <row r="1230" spans="2:19" ht="12.75">
      <c r="B1230" s="2"/>
      <c r="C1230" s="3"/>
      <c r="F1230" s="4"/>
      <c r="G1230" s="4"/>
      <c r="H1230" s="4"/>
      <c r="I1230" s="4"/>
      <c r="J1230" s="4"/>
      <c r="K1230" s="4"/>
      <c r="L1230" s="4"/>
      <c r="M1230" s="17"/>
      <c r="N1230" s="17"/>
      <c r="R1230" s="2"/>
      <c r="S1230" s="2"/>
    </row>
    <row r="1231" spans="2:19" ht="12.75">
      <c r="B1231" s="2"/>
      <c r="C1231" s="3"/>
      <c r="F1231" s="4"/>
      <c r="G1231" s="4"/>
      <c r="H1231" s="4"/>
      <c r="I1231" s="4"/>
      <c r="J1231" s="4"/>
      <c r="K1231" s="4"/>
      <c r="L1231" s="4"/>
      <c r="M1231" s="17"/>
      <c r="N1231" s="17"/>
      <c r="R1231" s="2"/>
      <c r="S1231" s="2"/>
    </row>
    <row r="1232" spans="2:19" ht="12.75">
      <c r="B1232" s="2"/>
      <c r="C1232" s="3"/>
      <c r="F1232" s="4"/>
      <c r="G1232" s="4"/>
      <c r="H1232" s="4"/>
      <c r="I1232" s="4"/>
      <c r="J1232" s="4"/>
      <c r="K1232" s="4"/>
      <c r="L1232" s="4"/>
      <c r="M1232" s="17"/>
      <c r="N1232" s="17"/>
      <c r="R1232" s="2"/>
      <c r="S1232" s="2"/>
    </row>
    <row r="1233" spans="2:19" ht="12.75">
      <c r="B1233" s="2"/>
      <c r="C1233" s="3"/>
      <c r="F1233" s="4"/>
      <c r="G1233" s="4"/>
      <c r="H1233" s="4"/>
      <c r="I1233" s="4"/>
      <c r="J1233" s="4"/>
      <c r="K1233" s="4"/>
      <c r="L1233" s="4"/>
      <c r="M1233" s="17"/>
      <c r="N1233" s="17"/>
      <c r="R1233" s="2"/>
      <c r="S1233" s="2"/>
    </row>
    <row r="1234" spans="2:19" ht="12.75">
      <c r="B1234" s="2"/>
      <c r="C1234" s="3"/>
      <c r="F1234" s="4"/>
      <c r="G1234" s="4"/>
      <c r="H1234" s="4"/>
      <c r="I1234" s="4"/>
      <c r="J1234" s="4"/>
      <c r="K1234" s="4"/>
      <c r="L1234" s="4"/>
      <c r="M1234" s="17"/>
      <c r="N1234" s="17"/>
      <c r="R1234" s="2"/>
      <c r="S1234" s="2"/>
    </row>
    <row r="1235" spans="2:19" ht="12.75">
      <c r="B1235" s="2"/>
      <c r="C1235" s="3"/>
      <c r="F1235" s="4"/>
      <c r="G1235" s="4"/>
      <c r="H1235" s="4"/>
      <c r="I1235" s="4"/>
      <c r="J1235" s="4"/>
      <c r="K1235" s="4"/>
      <c r="L1235" s="4"/>
      <c r="M1235" s="17"/>
      <c r="N1235" s="17"/>
      <c r="R1235" s="2"/>
      <c r="S1235" s="2"/>
    </row>
    <row r="1236" spans="2:19" ht="12.75">
      <c r="B1236" s="2"/>
      <c r="C1236" s="3"/>
      <c r="F1236" s="4"/>
      <c r="G1236" s="4"/>
      <c r="H1236" s="4"/>
      <c r="I1236" s="4"/>
      <c r="J1236" s="4"/>
      <c r="K1236" s="4"/>
      <c r="L1236" s="4"/>
      <c r="M1236" s="17"/>
      <c r="N1236" s="17"/>
      <c r="R1236" s="2"/>
      <c r="S1236" s="2"/>
    </row>
    <row r="1237" spans="2:19" ht="12.75">
      <c r="B1237" s="2"/>
      <c r="C1237" s="3"/>
      <c r="F1237" s="4"/>
      <c r="G1237" s="4"/>
      <c r="H1237" s="4"/>
      <c r="I1237" s="4"/>
      <c r="J1237" s="4"/>
      <c r="K1237" s="4"/>
      <c r="L1237" s="4"/>
      <c r="M1237" s="17"/>
      <c r="N1237" s="17"/>
      <c r="R1237" s="2"/>
      <c r="S1237" s="2"/>
    </row>
    <row r="1238" spans="2:19" ht="12.75">
      <c r="B1238" s="2"/>
      <c r="C1238" s="3"/>
      <c r="F1238" s="2"/>
      <c r="G1238" s="4"/>
      <c r="H1238" s="4"/>
      <c r="I1238" s="4"/>
      <c r="J1238" s="4"/>
      <c r="K1238" s="2"/>
      <c r="L1238" s="4"/>
      <c r="M1238" s="17"/>
      <c r="N1238" s="17"/>
      <c r="R1238" s="2"/>
      <c r="S1238" s="2"/>
    </row>
    <row r="1239" spans="2:19" ht="12.75">
      <c r="B1239" s="2"/>
      <c r="C1239" s="3"/>
      <c r="F1239" s="2"/>
      <c r="G1239" s="4"/>
      <c r="H1239" s="4"/>
      <c r="I1239" s="4"/>
      <c r="J1239" s="4"/>
      <c r="K1239" s="2"/>
      <c r="L1239" s="4"/>
      <c r="M1239" s="17"/>
      <c r="N1239" s="17"/>
      <c r="R1239" s="2"/>
      <c r="S1239" s="2"/>
    </row>
    <row r="1240" spans="2:19" ht="12.75">
      <c r="B1240" s="2"/>
      <c r="C1240" s="3"/>
      <c r="F1240" s="4"/>
      <c r="G1240" s="4"/>
      <c r="H1240" s="4"/>
      <c r="I1240" s="4"/>
      <c r="J1240" s="4"/>
      <c r="K1240" s="4"/>
      <c r="L1240" s="4"/>
      <c r="M1240" s="17"/>
      <c r="N1240" s="17"/>
      <c r="R1240" s="2"/>
      <c r="S1240" s="2"/>
    </row>
    <row r="1241" spans="2:19" ht="12.75">
      <c r="B1241" s="2"/>
      <c r="C1241" s="3"/>
      <c r="F1241" s="4"/>
      <c r="G1241" s="4"/>
      <c r="H1241" s="4"/>
      <c r="I1241" s="4"/>
      <c r="J1241" s="4"/>
      <c r="K1241" s="4"/>
      <c r="L1241" s="4"/>
      <c r="M1241" s="17"/>
      <c r="N1241" s="17"/>
      <c r="R1241" s="2"/>
      <c r="S1241" s="2"/>
    </row>
    <row r="1242" spans="2:19" ht="12.75">
      <c r="B1242" s="2"/>
      <c r="C1242" s="3"/>
      <c r="F1242" s="2"/>
      <c r="G1242" s="4"/>
      <c r="H1242" s="4"/>
      <c r="I1242" s="4"/>
      <c r="J1242" s="4"/>
      <c r="K1242" s="2"/>
      <c r="L1242" s="4"/>
      <c r="M1242" s="17"/>
      <c r="N1242" s="17"/>
      <c r="R1242" s="2"/>
      <c r="S1242" s="2"/>
    </row>
    <row r="1243" spans="2:19" ht="12.75">
      <c r="B1243" s="2"/>
      <c r="C1243" s="3"/>
      <c r="F1243" s="2"/>
      <c r="G1243" s="4"/>
      <c r="H1243" s="4"/>
      <c r="I1243" s="4"/>
      <c r="J1243" s="4"/>
      <c r="K1243" s="2"/>
      <c r="L1243" s="4"/>
      <c r="M1243" s="17"/>
      <c r="N1243" s="17"/>
      <c r="R1243" s="2"/>
      <c r="S1243" s="2"/>
    </row>
    <row r="1244" spans="2:19" ht="12.75">
      <c r="B1244" s="2"/>
      <c r="C1244" s="3"/>
      <c r="F1244" s="2"/>
      <c r="G1244" s="4"/>
      <c r="H1244" s="4"/>
      <c r="I1244" s="4"/>
      <c r="J1244" s="4"/>
      <c r="K1244" s="2"/>
      <c r="L1244" s="4"/>
      <c r="M1244" s="17"/>
      <c r="N1244" s="17"/>
      <c r="R1244" s="2"/>
      <c r="S1244" s="2"/>
    </row>
    <row r="1245" spans="2:19" ht="12.75">
      <c r="B1245" s="2"/>
      <c r="C1245" s="3"/>
      <c r="F1245" s="2"/>
      <c r="G1245" s="4"/>
      <c r="H1245" s="4"/>
      <c r="I1245" s="4"/>
      <c r="J1245" s="4"/>
      <c r="K1245" s="2"/>
      <c r="L1245" s="4"/>
      <c r="M1245" s="17"/>
      <c r="N1245" s="17"/>
      <c r="R1245" s="2"/>
      <c r="S1245" s="2"/>
    </row>
    <row r="1246" spans="2:19" ht="12.75">
      <c r="B1246" s="2"/>
      <c r="C1246" s="3"/>
      <c r="F1246" s="2"/>
      <c r="G1246" s="4"/>
      <c r="H1246" s="4"/>
      <c r="I1246" s="4"/>
      <c r="J1246" s="4"/>
      <c r="K1246" s="2"/>
      <c r="L1246" s="4"/>
      <c r="M1246" s="17"/>
      <c r="N1246" s="17"/>
      <c r="R1246" s="2"/>
      <c r="S1246" s="2"/>
    </row>
    <row r="1247" spans="2:19" ht="12.75">
      <c r="B1247" s="2"/>
      <c r="C1247" s="3"/>
      <c r="F1247" s="2"/>
      <c r="G1247" s="4"/>
      <c r="H1247" s="4"/>
      <c r="I1247" s="4"/>
      <c r="J1247" s="4"/>
      <c r="K1247" s="2"/>
      <c r="L1247" s="4"/>
      <c r="M1247" s="17"/>
      <c r="N1247" s="17"/>
      <c r="R1247" s="2"/>
      <c r="S1247" s="2"/>
    </row>
    <row r="1248" spans="2:19" ht="12.75">
      <c r="B1248" s="2"/>
      <c r="C1248" s="3"/>
      <c r="F1248" s="4"/>
      <c r="G1248" s="4"/>
      <c r="H1248" s="4"/>
      <c r="I1248" s="4"/>
      <c r="J1248" s="4"/>
      <c r="K1248" s="4"/>
      <c r="L1248" s="4"/>
      <c r="M1248" s="17"/>
      <c r="N1248" s="17"/>
      <c r="R1248" s="2"/>
      <c r="S1248" s="2"/>
    </row>
    <row r="1249" spans="2:19" ht="12.75">
      <c r="B1249" s="2"/>
      <c r="C1249" s="3"/>
      <c r="F1249" s="4"/>
      <c r="G1249" s="4"/>
      <c r="H1249" s="4"/>
      <c r="I1249" s="4"/>
      <c r="J1249" s="4"/>
      <c r="K1249" s="4"/>
      <c r="L1249" s="4"/>
      <c r="M1249" s="17"/>
      <c r="N1249" s="17"/>
      <c r="R1249" s="2"/>
      <c r="S1249" s="2"/>
    </row>
    <row r="1250" spans="2:19" ht="12.75">
      <c r="B1250" s="2"/>
      <c r="C1250" s="3"/>
      <c r="F1250" s="4"/>
      <c r="G1250" s="4"/>
      <c r="H1250" s="4"/>
      <c r="I1250" s="4"/>
      <c r="J1250" s="4"/>
      <c r="K1250" s="4"/>
      <c r="L1250" s="4"/>
      <c r="M1250" s="17"/>
      <c r="N1250" s="17"/>
      <c r="R1250" s="2"/>
      <c r="S1250" s="2"/>
    </row>
    <row r="1251" spans="2:19" ht="12.75">
      <c r="B1251" s="2"/>
      <c r="C1251" s="3"/>
      <c r="F1251" s="4"/>
      <c r="G1251" s="4"/>
      <c r="H1251" s="4"/>
      <c r="I1251" s="4"/>
      <c r="J1251" s="4"/>
      <c r="K1251" s="4"/>
      <c r="L1251" s="4"/>
      <c r="M1251" s="17"/>
      <c r="N1251" s="17"/>
      <c r="R1251" s="2"/>
      <c r="S1251" s="2"/>
    </row>
    <row r="1252" spans="2:19" ht="12.75">
      <c r="B1252" s="2"/>
      <c r="C1252" s="3"/>
      <c r="F1252" s="4"/>
      <c r="G1252" s="4"/>
      <c r="H1252" s="4"/>
      <c r="I1252" s="4"/>
      <c r="J1252" s="4"/>
      <c r="K1252" s="4"/>
      <c r="L1252" s="4"/>
      <c r="M1252" s="17"/>
      <c r="N1252" s="17"/>
      <c r="R1252" s="2"/>
      <c r="S1252" s="2"/>
    </row>
    <row r="1253" spans="2:19" ht="12.75">
      <c r="B1253" s="2"/>
      <c r="C1253" s="3"/>
      <c r="F1253" s="4"/>
      <c r="G1253" s="4"/>
      <c r="H1253" s="4"/>
      <c r="I1253" s="4"/>
      <c r="J1253" s="4"/>
      <c r="K1253" s="4"/>
      <c r="L1253" s="4"/>
      <c r="M1253" s="17"/>
      <c r="N1253" s="17"/>
      <c r="R1253" s="2"/>
      <c r="S1253" s="2"/>
    </row>
    <row r="1254" spans="2:19" ht="12.75">
      <c r="B1254" s="2"/>
      <c r="C1254" s="3"/>
      <c r="F1254" s="4"/>
      <c r="G1254" s="4"/>
      <c r="H1254" s="4"/>
      <c r="I1254" s="4"/>
      <c r="J1254" s="4"/>
      <c r="K1254" s="4"/>
      <c r="L1254" s="4"/>
      <c r="M1254" s="17"/>
      <c r="N1254" s="17"/>
      <c r="R1254" s="2"/>
      <c r="S1254" s="2"/>
    </row>
    <row r="1255" spans="2:19" ht="12.75">
      <c r="B1255" s="2"/>
      <c r="C1255" s="3"/>
      <c r="F1255" s="4"/>
      <c r="G1255" s="4"/>
      <c r="H1255" s="4"/>
      <c r="I1255" s="4"/>
      <c r="J1255" s="4"/>
      <c r="K1255" s="4"/>
      <c r="L1255" s="4"/>
      <c r="M1255" s="17"/>
      <c r="N1255" s="17"/>
      <c r="R1255" s="2"/>
      <c r="S1255" s="2"/>
    </row>
    <row r="1256" spans="2:19" ht="12.75">
      <c r="B1256" s="2"/>
      <c r="C1256" s="3"/>
      <c r="F1256" s="4"/>
      <c r="G1256" s="4"/>
      <c r="H1256" s="4"/>
      <c r="I1256" s="4"/>
      <c r="J1256" s="4"/>
      <c r="K1256" s="4"/>
      <c r="L1256" s="4"/>
      <c r="M1256" s="17"/>
      <c r="N1256" s="17"/>
      <c r="R1256" s="2"/>
      <c r="S1256" s="2"/>
    </row>
    <row r="1257" spans="2:19" ht="12.75">
      <c r="B1257" s="2"/>
      <c r="C1257" s="3"/>
      <c r="F1257" s="4"/>
      <c r="G1257" s="4"/>
      <c r="H1257" s="4"/>
      <c r="I1257" s="4"/>
      <c r="J1257" s="4"/>
      <c r="K1257" s="4"/>
      <c r="L1257" s="4"/>
      <c r="M1257" s="17"/>
      <c r="N1257" s="17"/>
      <c r="R1257" s="2"/>
      <c r="S1257" s="2"/>
    </row>
    <row r="1258" spans="2:19" ht="12.75">
      <c r="B1258" s="2"/>
      <c r="C1258" s="3"/>
      <c r="F1258" s="4"/>
      <c r="G1258" s="4"/>
      <c r="H1258" s="4"/>
      <c r="I1258" s="4"/>
      <c r="J1258" s="4"/>
      <c r="K1258" s="4"/>
      <c r="L1258" s="4"/>
      <c r="M1258" s="17"/>
      <c r="N1258" s="17"/>
      <c r="R1258" s="2"/>
      <c r="S1258" s="2"/>
    </row>
    <row r="1259" spans="2:19" ht="12.75">
      <c r="B1259" s="2"/>
      <c r="C1259" s="3"/>
      <c r="F1259" s="4"/>
      <c r="G1259" s="4"/>
      <c r="H1259" s="4"/>
      <c r="I1259" s="4"/>
      <c r="J1259" s="4"/>
      <c r="K1259" s="4"/>
      <c r="L1259" s="4"/>
      <c r="M1259" s="17"/>
      <c r="N1259" s="17"/>
      <c r="R1259" s="2"/>
      <c r="S1259" s="2"/>
    </row>
    <row r="1260" spans="2:19" ht="12.75">
      <c r="B1260" s="2"/>
      <c r="C1260" s="3"/>
      <c r="F1260" s="2"/>
      <c r="G1260" s="4"/>
      <c r="H1260" s="4"/>
      <c r="I1260" s="4"/>
      <c r="J1260" s="4"/>
      <c r="K1260" s="2"/>
      <c r="L1260" s="4"/>
      <c r="M1260" s="17"/>
      <c r="N1260" s="17"/>
      <c r="R1260" s="2"/>
      <c r="S1260" s="2"/>
    </row>
    <row r="1261" spans="2:19" ht="12.75">
      <c r="B1261" s="2"/>
      <c r="C1261" s="3"/>
      <c r="F1261" s="2"/>
      <c r="G1261" s="4"/>
      <c r="H1261" s="4"/>
      <c r="I1261" s="4"/>
      <c r="J1261" s="4"/>
      <c r="K1261" s="2"/>
      <c r="L1261" s="4"/>
      <c r="M1261" s="17"/>
      <c r="N1261" s="17"/>
      <c r="R1261" s="2"/>
      <c r="S1261" s="2"/>
    </row>
    <row r="1262" spans="2:19" ht="12.75">
      <c r="B1262" s="2"/>
      <c r="C1262" s="3"/>
      <c r="F1262" s="4"/>
      <c r="G1262" s="4"/>
      <c r="H1262" s="4"/>
      <c r="I1262" s="4"/>
      <c r="J1262" s="4"/>
      <c r="K1262" s="4"/>
      <c r="L1262" s="4"/>
      <c r="M1262" s="17"/>
      <c r="N1262" s="17"/>
      <c r="R1262" s="2"/>
      <c r="S1262" s="2"/>
    </row>
    <row r="1263" spans="2:19" ht="12.75">
      <c r="B1263" s="2"/>
      <c r="C1263" s="3"/>
      <c r="F1263" s="4"/>
      <c r="G1263" s="4"/>
      <c r="H1263" s="4"/>
      <c r="I1263" s="4"/>
      <c r="J1263" s="4"/>
      <c r="K1263" s="4"/>
      <c r="L1263" s="4"/>
      <c r="M1263" s="17"/>
      <c r="N1263" s="17"/>
      <c r="R1263" s="2"/>
      <c r="S1263" s="2"/>
    </row>
    <row r="1264" spans="2:19" ht="12.75">
      <c r="B1264" s="2"/>
      <c r="C1264" s="3"/>
      <c r="F1264" s="4"/>
      <c r="G1264" s="4"/>
      <c r="H1264" s="4"/>
      <c r="I1264" s="4"/>
      <c r="J1264" s="4"/>
      <c r="K1264" s="4"/>
      <c r="L1264" s="4"/>
      <c r="M1264" s="17"/>
      <c r="N1264" s="17"/>
      <c r="R1264" s="2"/>
      <c r="S1264" s="2"/>
    </row>
    <row r="1265" spans="2:19" ht="12.75">
      <c r="B1265" s="2"/>
      <c r="C1265" s="3"/>
      <c r="F1265" s="4"/>
      <c r="G1265" s="4"/>
      <c r="H1265" s="4"/>
      <c r="I1265" s="4"/>
      <c r="J1265" s="4"/>
      <c r="K1265" s="4"/>
      <c r="L1265" s="4"/>
      <c r="M1265" s="17"/>
      <c r="N1265" s="17"/>
      <c r="R1265" s="2"/>
      <c r="S1265" s="2"/>
    </row>
    <row r="1266" spans="2:19" ht="12.75">
      <c r="B1266" s="2"/>
      <c r="C1266" s="3"/>
      <c r="F1266" s="4"/>
      <c r="G1266" s="4"/>
      <c r="H1266" s="4"/>
      <c r="I1266" s="4"/>
      <c r="J1266" s="4"/>
      <c r="K1266" s="4"/>
      <c r="L1266" s="4"/>
      <c r="M1266" s="17"/>
      <c r="N1266" s="17"/>
      <c r="R1266" s="2"/>
      <c r="S1266" s="2"/>
    </row>
    <row r="1267" spans="2:19" ht="12.75">
      <c r="B1267" s="2"/>
      <c r="C1267" s="3"/>
      <c r="F1267" s="4"/>
      <c r="G1267" s="4"/>
      <c r="H1267" s="4"/>
      <c r="I1267" s="4"/>
      <c r="J1267" s="4"/>
      <c r="K1267" s="4"/>
      <c r="L1267" s="4"/>
      <c r="M1267" s="17"/>
      <c r="N1267" s="17"/>
      <c r="R1267" s="2"/>
      <c r="S1267" s="2"/>
    </row>
    <row r="1268" spans="2:19" ht="12.75">
      <c r="B1268" s="2"/>
      <c r="C1268" s="3"/>
      <c r="F1268" s="4"/>
      <c r="G1268" s="4"/>
      <c r="H1268" s="4"/>
      <c r="I1268" s="4"/>
      <c r="J1268" s="4"/>
      <c r="K1268" s="4"/>
      <c r="L1268" s="4"/>
      <c r="M1268" s="17"/>
      <c r="N1268" s="17"/>
      <c r="R1268" s="2"/>
      <c r="S1268" s="2"/>
    </row>
    <row r="1269" spans="2:19" ht="12.75">
      <c r="B1269" s="2"/>
      <c r="C1269" s="3"/>
      <c r="F1269" s="4"/>
      <c r="G1269" s="4"/>
      <c r="H1269" s="4"/>
      <c r="I1269" s="4"/>
      <c r="J1269" s="4"/>
      <c r="K1269" s="4"/>
      <c r="L1269" s="4"/>
      <c r="M1269" s="17"/>
      <c r="N1269" s="17"/>
      <c r="R1269" s="2"/>
      <c r="S1269" s="2"/>
    </row>
    <row r="1270" spans="2:19" ht="12.75">
      <c r="B1270" s="2"/>
      <c r="C1270" s="3"/>
      <c r="F1270" s="4"/>
      <c r="G1270" s="4"/>
      <c r="H1270" s="4"/>
      <c r="I1270" s="4"/>
      <c r="J1270" s="4"/>
      <c r="K1270" s="4"/>
      <c r="L1270" s="4"/>
      <c r="M1270" s="17"/>
      <c r="N1270" s="17"/>
      <c r="R1270" s="2"/>
      <c r="S1270" s="2"/>
    </row>
    <row r="1271" spans="2:19" ht="12.75">
      <c r="B1271" s="2"/>
      <c r="C1271" s="3"/>
      <c r="F1271" s="4"/>
      <c r="G1271" s="4"/>
      <c r="H1271" s="4"/>
      <c r="I1271" s="4"/>
      <c r="J1271" s="4"/>
      <c r="K1271" s="4"/>
      <c r="L1271" s="4"/>
      <c r="M1271" s="17"/>
      <c r="N1271" s="17"/>
      <c r="R1271" s="2"/>
      <c r="S1271" s="2"/>
    </row>
    <row r="1272" spans="2:19" ht="12.75">
      <c r="B1272" s="2"/>
      <c r="C1272" s="3"/>
      <c r="F1272" s="4"/>
      <c r="G1272" s="4"/>
      <c r="H1272" s="4"/>
      <c r="I1272" s="4"/>
      <c r="J1272" s="4"/>
      <c r="K1272" s="4"/>
      <c r="L1272" s="4"/>
      <c r="M1272" s="17"/>
      <c r="N1272" s="17"/>
      <c r="R1272" s="2"/>
      <c r="S1272" s="2"/>
    </row>
    <row r="1273" spans="2:19" ht="12.75">
      <c r="B1273" s="2"/>
      <c r="C1273" s="3"/>
      <c r="F1273" s="4"/>
      <c r="G1273" s="4"/>
      <c r="H1273" s="4"/>
      <c r="I1273" s="4"/>
      <c r="J1273" s="4"/>
      <c r="K1273" s="4"/>
      <c r="L1273" s="4"/>
      <c r="M1273" s="17"/>
      <c r="N1273" s="17"/>
      <c r="R1273" s="2"/>
      <c r="S1273" s="2"/>
    </row>
    <row r="1274" spans="2:19" ht="12.75">
      <c r="B1274" s="2"/>
      <c r="C1274" s="3"/>
      <c r="F1274" s="2"/>
      <c r="G1274" s="4"/>
      <c r="H1274" s="4"/>
      <c r="I1274" s="4"/>
      <c r="J1274" s="4"/>
      <c r="K1274" s="2"/>
      <c r="L1274" s="4"/>
      <c r="M1274" s="17"/>
      <c r="N1274" s="17"/>
      <c r="R1274" s="2"/>
      <c r="S1274" s="2"/>
    </row>
    <row r="1275" spans="2:19" ht="12.75">
      <c r="B1275" s="2"/>
      <c r="C1275" s="3"/>
      <c r="F1275" s="2"/>
      <c r="G1275" s="4"/>
      <c r="H1275" s="4"/>
      <c r="I1275" s="4"/>
      <c r="J1275" s="4"/>
      <c r="K1275" s="2"/>
      <c r="L1275" s="4"/>
      <c r="M1275" s="17"/>
      <c r="N1275" s="17"/>
      <c r="R1275" s="2"/>
      <c r="S1275" s="2"/>
    </row>
    <row r="1276" spans="2:19" ht="12.75">
      <c r="B1276" s="2"/>
      <c r="C1276" s="3"/>
      <c r="F1276" s="4"/>
      <c r="G1276" s="4"/>
      <c r="H1276" s="4"/>
      <c r="I1276" s="4"/>
      <c r="J1276" s="4"/>
      <c r="K1276" s="4"/>
      <c r="L1276" s="4"/>
      <c r="M1276" s="17"/>
      <c r="N1276" s="17"/>
      <c r="R1276" s="2"/>
      <c r="S1276" s="2"/>
    </row>
    <row r="1277" spans="2:19" ht="12.75">
      <c r="B1277" s="2"/>
      <c r="C1277" s="3"/>
      <c r="F1277" s="4"/>
      <c r="G1277" s="4"/>
      <c r="H1277" s="4"/>
      <c r="I1277" s="4"/>
      <c r="J1277" s="4"/>
      <c r="K1277" s="4"/>
      <c r="L1277" s="4"/>
      <c r="M1277" s="17"/>
      <c r="N1277" s="17"/>
      <c r="R1277" s="2"/>
      <c r="S1277" s="2"/>
    </row>
    <row r="1278" spans="2:19" ht="12.75">
      <c r="B1278" s="2"/>
      <c r="C1278" s="3"/>
      <c r="F1278" s="4"/>
      <c r="G1278" s="4"/>
      <c r="H1278" s="4"/>
      <c r="I1278" s="4"/>
      <c r="J1278" s="4"/>
      <c r="K1278" s="4"/>
      <c r="L1278" s="4"/>
      <c r="M1278" s="17"/>
      <c r="N1278" s="17"/>
      <c r="R1278" s="2"/>
      <c r="S1278" s="2"/>
    </row>
    <row r="1279" spans="2:19" ht="12.75">
      <c r="B1279" s="2"/>
      <c r="C1279" s="3"/>
      <c r="F1279" s="4"/>
      <c r="G1279" s="4"/>
      <c r="H1279" s="4"/>
      <c r="I1279" s="4"/>
      <c r="J1279" s="4"/>
      <c r="K1279" s="4"/>
      <c r="L1279" s="4"/>
      <c r="M1279" s="17"/>
      <c r="N1279" s="17"/>
      <c r="R1279" s="2"/>
      <c r="S1279" s="2"/>
    </row>
    <row r="1280" spans="2:19" ht="12.75">
      <c r="B1280" s="2"/>
      <c r="C1280" s="3"/>
      <c r="F1280" s="4"/>
      <c r="G1280" s="4"/>
      <c r="H1280" s="4"/>
      <c r="I1280" s="4"/>
      <c r="J1280" s="4"/>
      <c r="K1280" s="4"/>
      <c r="L1280" s="4"/>
      <c r="M1280" s="17"/>
      <c r="N1280" s="17"/>
      <c r="R1280" s="2"/>
      <c r="S1280" s="2"/>
    </row>
    <row r="1281" spans="2:19" ht="12.75">
      <c r="B1281" s="2"/>
      <c r="C1281" s="3"/>
      <c r="F1281" s="4"/>
      <c r="G1281" s="4"/>
      <c r="H1281" s="4"/>
      <c r="I1281" s="4"/>
      <c r="J1281" s="4"/>
      <c r="K1281" s="4"/>
      <c r="L1281" s="4"/>
      <c r="M1281" s="17"/>
      <c r="N1281" s="17"/>
      <c r="R1281" s="2"/>
      <c r="S1281" s="2"/>
    </row>
    <row r="1282" spans="2:19" ht="12.75">
      <c r="B1282" s="2"/>
      <c r="C1282" s="3"/>
      <c r="F1282" s="4"/>
      <c r="G1282" s="4"/>
      <c r="H1282" s="4"/>
      <c r="I1282" s="4"/>
      <c r="J1282" s="4"/>
      <c r="K1282" s="4"/>
      <c r="L1282" s="4"/>
      <c r="M1282" s="17"/>
      <c r="N1282" s="17"/>
      <c r="R1282" s="2"/>
      <c r="S1282" s="2"/>
    </row>
    <row r="1283" spans="2:19" ht="12.75">
      <c r="B1283" s="2"/>
      <c r="C1283" s="3"/>
      <c r="F1283" s="4"/>
      <c r="G1283" s="4"/>
      <c r="H1283" s="4"/>
      <c r="I1283" s="4"/>
      <c r="J1283" s="4"/>
      <c r="K1283" s="4"/>
      <c r="L1283" s="4"/>
      <c r="M1283" s="17"/>
      <c r="N1283" s="17"/>
      <c r="R1283" s="2"/>
      <c r="S1283" s="2"/>
    </row>
    <row r="1284" spans="2:19" ht="12.75">
      <c r="B1284" s="2"/>
      <c r="C1284" s="3"/>
      <c r="F1284" s="4"/>
      <c r="G1284" s="4"/>
      <c r="H1284" s="4"/>
      <c r="I1284" s="4"/>
      <c r="J1284" s="4"/>
      <c r="K1284" s="4"/>
      <c r="L1284" s="4"/>
      <c r="M1284" s="17"/>
      <c r="N1284" s="17"/>
      <c r="R1284" s="2"/>
      <c r="S1284" s="2"/>
    </row>
    <row r="1285" spans="2:19" ht="12.75">
      <c r="B1285" s="2"/>
      <c r="C1285" s="3"/>
      <c r="F1285" s="4"/>
      <c r="G1285" s="4"/>
      <c r="H1285" s="4"/>
      <c r="I1285" s="4"/>
      <c r="J1285" s="4"/>
      <c r="K1285" s="4"/>
      <c r="L1285" s="4"/>
      <c r="M1285" s="17"/>
      <c r="N1285" s="17"/>
      <c r="R1285" s="2"/>
      <c r="S1285" s="2"/>
    </row>
    <row r="1286" spans="2:19" ht="12.75">
      <c r="B1286" s="2"/>
      <c r="C1286" s="3"/>
      <c r="F1286" s="4"/>
      <c r="G1286" s="4"/>
      <c r="H1286" s="4"/>
      <c r="I1286" s="4"/>
      <c r="J1286" s="4"/>
      <c r="K1286" s="4"/>
      <c r="L1286" s="4"/>
      <c r="M1286" s="17"/>
      <c r="N1286" s="17"/>
      <c r="R1286" s="2"/>
      <c r="S1286" s="2"/>
    </row>
    <row r="1287" spans="2:19" ht="12.75">
      <c r="B1287" s="2"/>
      <c r="C1287" s="3"/>
      <c r="F1287" s="4"/>
      <c r="G1287" s="4"/>
      <c r="H1287" s="4"/>
      <c r="I1287" s="4"/>
      <c r="J1287" s="4"/>
      <c r="K1287" s="4"/>
      <c r="L1287" s="4"/>
      <c r="M1287" s="17"/>
      <c r="N1287" s="17"/>
      <c r="R1287" s="2"/>
      <c r="S1287" s="2"/>
    </row>
    <row r="1288" spans="2:19" ht="12.75">
      <c r="B1288" s="2"/>
      <c r="C1288" s="3"/>
      <c r="F1288" s="2"/>
      <c r="G1288" s="4"/>
      <c r="H1288" s="4"/>
      <c r="I1288" s="4"/>
      <c r="J1288" s="4"/>
      <c r="K1288" s="2"/>
      <c r="L1288" s="4"/>
      <c r="M1288" s="17"/>
      <c r="N1288" s="17"/>
      <c r="R1288" s="2"/>
      <c r="S1288" s="2"/>
    </row>
    <row r="1289" spans="2:19" ht="12.75">
      <c r="B1289" s="2"/>
      <c r="C1289" s="3"/>
      <c r="F1289" s="2"/>
      <c r="G1289" s="4"/>
      <c r="H1289" s="4"/>
      <c r="I1289" s="4"/>
      <c r="J1289" s="4"/>
      <c r="K1289" s="2"/>
      <c r="L1289" s="4"/>
      <c r="M1289" s="17"/>
      <c r="N1289" s="17"/>
      <c r="R1289" s="2"/>
      <c r="S1289" s="2"/>
    </row>
    <row r="1290" spans="2:19" ht="12.75">
      <c r="B1290" s="2"/>
      <c r="C1290" s="3"/>
      <c r="F1290" s="4"/>
      <c r="G1290" s="4"/>
      <c r="H1290" s="4"/>
      <c r="I1290" s="4"/>
      <c r="J1290" s="4"/>
      <c r="K1290" s="4"/>
      <c r="L1290" s="4"/>
      <c r="M1290" s="17"/>
      <c r="N1290" s="17"/>
      <c r="R1290" s="2"/>
      <c r="S1290" s="2"/>
    </row>
    <row r="1291" spans="2:19" ht="12.75">
      <c r="B1291" s="2"/>
      <c r="C1291" s="3"/>
      <c r="F1291" s="4"/>
      <c r="G1291" s="4"/>
      <c r="H1291" s="4"/>
      <c r="I1291" s="4"/>
      <c r="J1291" s="4"/>
      <c r="K1291" s="4"/>
      <c r="L1291" s="4"/>
      <c r="M1291" s="17"/>
      <c r="N1291" s="17"/>
      <c r="R1291" s="2"/>
      <c r="S1291" s="2"/>
    </row>
    <row r="1292" spans="2:19" ht="12.75">
      <c r="B1292" s="2"/>
      <c r="C1292" s="3"/>
      <c r="F1292" s="4"/>
      <c r="G1292" s="4"/>
      <c r="H1292" s="4"/>
      <c r="I1292" s="4"/>
      <c r="J1292" s="4"/>
      <c r="K1292" s="4"/>
      <c r="L1292" s="4"/>
      <c r="M1292" s="17"/>
      <c r="N1292" s="17"/>
      <c r="R1292" s="2"/>
      <c r="S1292" s="2"/>
    </row>
    <row r="1293" spans="2:19" ht="12.75">
      <c r="B1293" s="2"/>
      <c r="C1293" s="3"/>
      <c r="F1293" s="4"/>
      <c r="G1293" s="4"/>
      <c r="H1293" s="4"/>
      <c r="I1293" s="4"/>
      <c r="J1293" s="4"/>
      <c r="K1293" s="4"/>
      <c r="L1293" s="4"/>
      <c r="M1293" s="17"/>
      <c r="N1293" s="17"/>
      <c r="R1293" s="2"/>
      <c r="S1293" s="2"/>
    </row>
    <row r="1294" spans="2:19" ht="12.75">
      <c r="B1294" s="2"/>
      <c r="C1294" s="3"/>
      <c r="F1294" s="4"/>
      <c r="G1294" s="4"/>
      <c r="H1294" s="4"/>
      <c r="I1294" s="4"/>
      <c r="J1294" s="4"/>
      <c r="K1294" s="4"/>
      <c r="L1294" s="4"/>
      <c r="M1294" s="17"/>
      <c r="N1294" s="17"/>
      <c r="R1294" s="2"/>
      <c r="S1294" s="2"/>
    </row>
    <row r="1295" spans="2:19" ht="12.75">
      <c r="B1295" s="2"/>
      <c r="C1295" s="3"/>
      <c r="F1295" s="4"/>
      <c r="G1295" s="4"/>
      <c r="H1295" s="4"/>
      <c r="I1295" s="4"/>
      <c r="J1295" s="4"/>
      <c r="K1295" s="4"/>
      <c r="L1295" s="4"/>
      <c r="M1295" s="17"/>
      <c r="N1295" s="17"/>
      <c r="R1295" s="2"/>
      <c r="S1295" s="2"/>
    </row>
    <row r="1296" spans="2:19" ht="12.75">
      <c r="B1296" s="2"/>
      <c r="C1296" s="3"/>
      <c r="F1296" s="4"/>
      <c r="G1296" s="4"/>
      <c r="H1296" s="4"/>
      <c r="I1296" s="4"/>
      <c r="J1296" s="4"/>
      <c r="K1296" s="4"/>
      <c r="L1296" s="4"/>
      <c r="M1296" s="17"/>
      <c r="N1296" s="17"/>
      <c r="R1296" s="2"/>
      <c r="S1296" s="2"/>
    </row>
    <row r="1297" spans="2:19" ht="12.75">
      <c r="B1297" s="2"/>
      <c r="C1297" s="3"/>
      <c r="F1297" s="4"/>
      <c r="G1297" s="4"/>
      <c r="H1297" s="4"/>
      <c r="I1297" s="4"/>
      <c r="J1297" s="4"/>
      <c r="K1297" s="4"/>
      <c r="L1297" s="4"/>
      <c r="M1297" s="17"/>
      <c r="N1297" s="17"/>
      <c r="R1297" s="2"/>
      <c r="S1297" s="2"/>
    </row>
    <row r="1298" spans="2:19" ht="12.75">
      <c r="B1298" s="2"/>
      <c r="C1298" s="3"/>
      <c r="F1298" s="4"/>
      <c r="G1298" s="4"/>
      <c r="H1298" s="4"/>
      <c r="I1298" s="4"/>
      <c r="J1298" s="4"/>
      <c r="K1298" s="4"/>
      <c r="L1298" s="4"/>
      <c r="M1298" s="17"/>
      <c r="N1298" s="17"/>
      <c r="R1298" s="2"/>
      <c r="S1298" s="2"/>
    </row>
    <row r="1299" spans="2:19" ht="12.75">
      <c r="B1299" s="2"/>
      <c r="C1299" s="3"/>
      <c r="F1299" s="4"/>
      <c r="G1299" s="4"/>
      <c r="H1299" s="4"/>
      <c r="I1299" s="4"/>
      <c r="J1299" s="4"/>
      <c r="K1299" s="4"/>
      <c r="L1299" s="4"/>
      <c r="M1299" s="17"/>
      <c r="N1299" s="17"/>
      <c r="R1299" s="2"/>
      <c r="S1299" s="2"/>
    </row>
    <row r="1300" spans="2:19" ht="12.75">
      <c r="B1300" s="2"/>
      <c r="C1300" s="3"/>
      <c r="F1300" s="4"/>
      <c r="G1300" s="4"/>
      <c r="H1300" s="4"/>
      <c r="I1300" s="4"/>
      <c r="J1300" s="4"/>
      <c r="K1300" s="4"/>
      <c r="L1300" s="4"/>
      <c r="M1300" s="17"/>
      <c r="N1300" s="17"/>
      <c r="R1300" s="2"/>
      <c r="S1300" s="2"/>
    </row>
    <row r="1301" spans="2:19" ht="12.75">
      <c r="B1301" s="2"/>
      <c r="C1301" s="3"/>
      <c r="F1301" s="4"/>
      <c r="G1301" s="4"/>
      <c r="H1301" s="4"/>
      <c r="I1301" s="4"/>
      <c r="J1301" s="4"/>
      <c r="K1301" s="4"/>
      <c r="L1301" s="4"/>
      <c r="M1301" s="17"/>
      <c r="N1301" s="17"/>
      <c r="R1301" s="2"/>
      <c r="S1301" s="2"/>
    </row>
    <row r="1302" spans="2:19" ht="12.75">
      <c r="B1302" s="2"/>
      <c r="C1302" s="3"/>
      <c r="F1302" s="2"/>
      <c r="G1302" s="4"/>
      <c r="H1302" s="4"/>
      <c r="I1302" s="4"/>
      <c r="J1302" s="4"/>
      <c r="K1302" s="2"/>
      <c r="L1302" s="4"/>
      <c r="M1302" s="17"/>
      <c r="N1302" s="17"/>
      <c r="R1302" s="2"/>
      <c r="S1302" s="2"/>
    </row>
    <row r="1303" spans="2:19" ht="12.75">
      <c r="B1303" s="2"/>
      <c r="C1303" s="3"/>
      <c r="F1303" s="2"/>
      <c r="G1303" s="4"/>
      <c r="H1303" s="4"/>
      <c r="I1303" s="4"/>
      <c r="J1303" s="4"/>
      <c r="K1303" s="2"/>
      <c r="L1303" s="4"/>
      <c r="M1303" s="17"/>
      <c r="N1303" s="17"/>
      <c r="R1303" s="2"/>
      <c r="S1303" s="2"/>
    </row>
    <row r="1304" spans="2:19" ht="12.75">
      <c r="B1304" s="2"/>
      <c r="C1304" s="3"/>
      <c r="F1304" s="2"/>
      <c r="G1304" s="4"/>
      <c r="H1304" s="4"/>
      <c r="I1304" s="4"/>
      <c r="J1304" s="4"/>
      <c r="K1304" s="2"/>
      <c r="L1304" s="4"/>
      <c r="M1304" s="17"/>
      <c r="N1304" s="17"/>
      <c r="R1304" s="2"/>
      <c r="S1304" s="2"/>
    </row>
    <row r="1305" spans="2:19" ht="12.75">
      <c r="B1305" s="2"/>
      <c r="C1305" s="3"/>
      <c r="F1305" s="2"/>
      <c r="G1305" s="4"/>
      <c r="H1305" s="4"/>
      <c r="I1305" s="4"/>
      <c r="J1305" s="4"/>
      <c r="K1305" s="2"/>
      <c r="L1305" s="4"/>
      <c r="M1305" s="17"/>
      <c r="N1305" s="17"/>
      <c r="R1305" s="2"/>
      <c r="S1305" s="2"/>
    </row>
    <row r="1306" spans="2:19" ht="12.75">
      <c r="B1306" s="2"/>
      <c r="C1306" s="3"/>
      <c r="F1306" s="4"/>
      <c r="G1306" s="4"/>
      <c r="H1306" s="4"/>
      <c r="I1306" s="4"/>
      <c r="J1306" s="4"/>
      <c r="K1306" s="4"/>
      <c r="L1306" s="4"/>
      <c r="M1306" s="17"/>
      <c r="N1306" s="17"/>
      <c r="R1306" s="2"/>
      <c r="S1306" s="2"/>
    </row>
    <row r="1307" spans="2:19" ht="12.75">
      <c r="B1307" s="2"/>
      <c r="C1307" s="3"/>
      <c r="F1307" s="4"/>
      <c r="G1307" s="4"/>
      <c r="H1307" s="4"/>
      <c r="I1307" s="4"/>
      <c r="J1307" s="4"/>
      <c r="K1307" s="4"/>
      <c r="L1307" s="4"/>
      <c r="M1307" s="17"/>
      <c r="N1307" s="17"/>
      <c r="R1307" s="2"/>
      <c r="S1307" s="2"/>
    </row>
    <row r="1308" spans="2:19" ht="12.75">
      <c r="B1308" s="2"/>
      <c r="C1308" s="3"/>
      <c r="F1308" s="4"/>
      <c r="G1308" s="4"/>
      <c r="H1308" s="4"/>
      <c r="I1308" s="4"/>
      <c r="J1308" s="4"/>
      <c r="K1308" s="4"/>
      <c r="L1308" s="4"/>
      <c r="M1308" s="17"/>
      <c r="N1308" s="17"/>
      <c r="R1308" s="2"/>
      <c r="S1308" s="2"/>
    </row>
    <row r="1309" spans="2:19" ht="12.75">
      <c r="B1309" s="2"/>
      <c r="C1309" s="3"/>
      <c r="F1309" s="4"/>
      <c r="G1309" s="4"/>
      <c r="H1309" s="4"/>
      <c r="I1309" s="4"/>
      <c r="J1309" s="4"/>
      <c r="K1309" s="4"/>
      <c r="L1309" s="4"/>
      <c r="M1309" s="17"/>
      <c r="N1309" s="17"/>
      <c r="R1309" s="2"/>
      <c r="S1309" s="2"/>
    </row>
    <row r="1310" spans="2:19" ht="12.75">
      <c r="B1310" s="2"/>
      <c r="C1310" s="3"/>
      <c r="F1310" s="4"/>
      <c r="G1310" s="4"/>
      <c r="H1310" s="4"/>
      <c r="I1310" s="4"/>
      <c r="J1310" s="4"/>
      <c r="K1310" s="4"/>
      <c r="L1310" s="4"/>
      <c r="M1310" s="17"/>
      <c r="N1310" s="17"/>
      <c r="R1310" s="2"/>
      <c r="S1310" s="2"/>
    </row>
    <row r="1311" spans="2:19" ht="12.75">
      <c r="B1311" s="2"/>
      <c r="C1311" s="3"/>
      <c r="F1311" s="4"/>
      <c r="G1311" s="4"/>
      <c r="H1311" s="4"/>
      <c r="I1311" s="4"/>
      <c r="J1311" s="4"/>
      <c r="K1311" s="4"/>
      <c r="L1311" s="4"/>
      <c r="M1311" s="17"/>
      <c r="N1311" s="17"/>
      <c r="R1311" s="2"/>
      <c r="S1311" s="2"/>
    </row>
    <row r="1312" spans="2:19" ht="12.75">
      <c r="B1312" s="2"/>
      <c r="C1312" s="3"/>
      <c r="F1312" s="2"/>
      <c r="G1312" s="4"/>
      <c r="H1312" s="4"/>
      <c r="I1312" s="4"/>
      <c r="J1312" s="4"/>
      <c r="K1312" s="2"/>
      <c r="L1312" s="4"/>
      <c r="M1312" s="17"/>
      <c r="N1312" s="17"/>
      <c r="R1312" s="2"/>
      <c r="S1312" s="2"/>
    </row>
    <row r="1313" spans="2:19" ht="12.75">
      <c r="B1313" s="2"/>
      <c r="C1313" s="3"/>
      <c r="F1313" s="2"/>
      <c r="G1313" s="4"/>
      <c r="H1313" s="4"/>
      <c r="I1313" s="4"/>
      <c r="J1313" s="4"/>
      <c r="K1313" s="2"/>
      <c r="L1313" s="4"/>
      <c r="M1313" s="17"/>
      <c r="N1313" s="17"/>
      <c r="R1313" s="2"/>
      <c r="S1313" s="2"/>
    </row>
    <row r="1314" spans="2:19" ht="12.75">
      <c r="B1314" s="2"/>
      <c r="C1314" s="3"/>
      <c r="F1314" s="4"/>
      <c r="G1314" s="4"/>
      <c r="H1314" s="4"/>
      <c r="I1314" s="4"/>
      <c r="J1314" s="4"/>
      <c r="K1314" s="4"/>
      <c r="L1314" s="4"/>
      <c r="M1314" s="17"/>
      <c r="N1314" s="17"/>
      <c r="R1314" s="2"/>
      <c r="S1314" s="2"/>
    </row>
    <row r="1315" spans="2:19" ht="12.75">
      <c r="B1315" s="2"/>
      <c r="C1315" s="3"/>
      <c r="F1315" s="4"/>
      <c r="G1315" s="4"/>
      <c r="H1315" s="4"/>
      <c r="I1315" s="4"/>
      <c r="J1315" s="4"/>
      <c r="K1315" s="4"/>
      <c r="L1315" s="4"/>
      <c r="M1315" s="17"/>
      <c r="N1315" s="17"/>
      <c r="R1315" s="2"/>
      <c r="S1315" s="2"/>
    </row>
    <row r="1316" spans="2:19" ht="12.75">
      <c r="B1316" s="2"/>
      <c r="C1316" s="3"/>
      <c r="F1316" s="4"/>
      <c r="G1316" s="4"/>
      <c r="H1316" s="4"/>
      <c r="I1316" s="4"/>
      <c r="J1316" s="4"/>
      <c r="K1316" s="4"/>
      <c r="L1316" s="4"/>
      <c r="M1316" s="17"/>
      <c r="N1316" s="17"/>
      <c r="R1316" s="2"/>
      <c r="S1316" s="2"/>
    </row>
    <row r="1317" spans="2:19" ht="12.75">
      <c r="B1317" s="2"/>
      <c r="C1317" s="3"/>
      <c r="F1317" s="4"/>
      <c r="G1317" s="4"/>
      <c r="H1317" s="4"/>
      <c r="I1317" s="4"/>
      <c r="J1317" s="4"/>
      <c r="K1317" s="4"/>
      <c r="L1317" s="4"/>
      <c r="M1317" s="17"/>
      <c r="N1317" s="17"/>
      <c r="R1317" s="2"/>
      <c r="S1317" s="2"/>
    </row>
    <row r="1318" spans="2:19" ht="12.75">
      <c r="B1318" s="2"/>
      <c r="C1318" s="3"/>
      <c r="F1318" s="4"/>
      <c r="G1318" s="4"/>
      <c r="H1318" s="4"/>
      <c r="I1318" s="4"/>
      <c r="J1318" s="4"/>
      <c r="K1318" s="4"/>
      <c r="L1318" s="4"/>
      <c r="M1318" s="17"/>
      <c r="N1318" s="17"/>
      <c r="R1318" s="2"/>
      <c r="S1318" s="2"/>
    </row>
    <row r="1319" spans="2:19" ht="12.75">
      <c r="B1319" s="2"/>
      <c r="C1319" s="3"/>
      <c r="F1319" s="4"/>
      <c r="G1319" s="4"/>
      <c r="H1319" s="4"/>
      <c r="I1319" s="4"/>
      <c r="J1319" s="4"/>
      <c r="K1319" s="4"/>
      <c r="L1319" s="4"/>
      <c r="M1319" s="17"/>
      <c r="N1319" s="17"/>
      <c r="R1319" s="2"/>
      <c r="S1319" s="2"/>
    </row>
    <row r="1320" spans="2:19" ht="12.75">
      <c r="B1320" s="2"/>
      <c r="C1320" s="3"/>
      <c r="F1320" s="2"/>
      <c r="G1320" s="4"/>
      <c r="H1320" s="4"/>
      <c r="I1320" s="4"/>
      <c r="J1320" s="4"/>
      <c r="K1320" s="2"/>
      <c r="L1320" s="4"/>
      <c r="M1320" s="17"/>
      <c r="N1320" s="17"/>
      <c r="R1320" s="2"/>
      <c r="S1320" s="2"/>
    </row>
    <row r="1321" spans="2:19" ht="12.75">
      <c r="B1321" s="2"/>
      <c r="C1321" s="3"/>
      <c r="F1321" s="2"/>
      <c r="G1321" s="4"/>
      <c r="H1321" s="4"/>
      <c r="I1321" s="4"/>
      <c r="J1321" s="4"/>
      <c r="K1321" s="2"/>
      <c r="L1321" s="4"/>
      <c r="M1321" s="17"/>
      <c r="N1321" s="17"/>
      <c r="R1321" s="2"/>
      <c r="S1321" s="2"/>
    </row>
    <row r="1322" spans="2:19" ht="12.75">
      <c r="B1322" s="2"/>
      <c r="C1322" s="3"/>
      <c r="F1322" s="2"/>
      <c r="G1322" s="4"/>
      <c r="H1322" s="4"/>
      <c r="I1322" s="4"/>
      <c r="J1322" s="4"/>
      <c r="K1322" s="2"/>
      <c r="L1322" s="4"/>
      <c r="M1322" s="17"/>
      <c r="N1322" s="17"/>
      <c r="R1322" s="2"/>
      <c r="S1322" s="2"/>
    </row>
    <row r="1323" spans="2:19" ht="12.75">
      <c r="B1323" s="2"/>
      <c r="C1323" s="3"/>
      <c r="F1323" s="2"/>
      <c r="G1323" s="4"/>
      <c r="H1323" s="4"/>
      <c r="I1323" s="4"/>
      <c r="J1323" s="4"/>
      <c r="K1323" s="2"/>
      <c r="L1323" s="4"/>
      <c r="M1323" s="17"/>
      <c r="N1323" s="17"/>
      <c r="R1323" s="2"/>
      <c r="S1323" s="2"/>
    </row>
    <row r="1324" spans="2:19" ht="12.75">
      <c r="B1324" s="2"/>
      <c r="C1324" s="3"/>
      <c r="F1324" s="4"/>
      <c r="G1324" s="4"/>
      <c r="H1324" s="4"/>
      <c r="I1324" s="4"/>
      <c r="J1324" s="4"/>
      <c r="K1324" s="4"/>
      <c r="L1324" s="4"/>
      <c r="M1324" s="17"/>
      <c r="N1324" s="17"/>
      <c r="R1324" s="2"/>
      <c r="S1324" s="2"/>
    </row>
    <row r="1325" spans="2:19" ht="12.75">
      <c r="B1325" s="2"/>
      <c r="C1325" s="3"/>
      <c r="F1325" s="4"/>
      <c r="G1325" s="4"/>
      <c r="H1325" s="4"/>
      <c r="I1325" s="4"/>
      <c r="J1325" s="4"/>
      <c r="K1325" s="4"/>
      <c r="L1325" s="4"/>
      <c r="M1325" s="17"/>
      <c r="N1325" s="17"/>
      <c r="R1325" s="2"/>
      <c r="S1325" s="2"/>
    </row>
    <row r="1326" spans="2:19" ht="12.75">
      <c r="B1326" s="2"/>
      <c r="C1326" s="3"/>
      <c r="F1326" s="2"/>
      <c r="G1326" s="4"/>
      <c r="H1326" s="4"/>
      <c r="I1326" s="4"/>
      <c r="J1326" s="4"/>
      <c r="K1326" s="2"/>
      <c r="L1326" s="4"/>
      <c r="M1326" s="17"/>
      <c r="N1326" s="17"/>
      <c r="R1326" s="2"/>
      <c r="S1326" s="2"/>
    </row>
    <row r="1327" spans="2:19" ht="12.75">
      <c r="B1327" s="2"/>
      <c r="C1327" s="3"/>
      <c r="F1327" s="2"/>
      <c r="G1327" s="4"/>
      <c r="H1327" s="4"/>
      <c r="I1327" s="4"/>
      <c r="J1327" s="4"/>
      <c r="K1327" s="2"/>
      <c r="L1327" s="4"/>
      <c r="M1327" s="17"/>
      <c r="N1327" s="17"/>
      <c r="R1327" s="2"/>
      <c r="S1327" s="2"/>
    </row>
    <row r="1328" spans="2:19" ht="12.75">
      <c r="B1328" s="2"/>
      <c r="C1328" s="3"/>
      <c r="F1328" s="4"/>
      <c r="G1328" s="4"/>
      <c r="H1328" s="4"/>
      <c r="I1328" s="4"/>
      <c r="J1328" s="4"/>
      <c r="K1328" s="4"/>
      <c r="L1328" s="4"/>
      <c r="M1328" s="17"/>
      <c r="N1328" s="17"/>
      <c r="R1328" s="2"/>
      <c r="S1328" s="2"/>
    </row>
    <row r="1329" spans="2:19" ht="12.75">
      <c r="B1329" s="2"/>
      <c r="C1329" s="3"/>
      <c r="F1329" s="4"/>
      <c r="G1329" s="4"/>
      <c r="H1329" s="4"/>
      <c r="I1329" s="4"/>
      <c r="J1329" s="4"/>
      <c r="K1329" s="4"/>
      <c r="L1329" s="4"/>
      <c r="M1329" s="17"/>
      <c r="N1329" s="17"/>
      <c r="R1329" s="2"/>
      <c r="S1329" s="2"/>
    </row>
    <row r="1330" spans="2:19" ht="12.75">
      <c r="B1330" s="2"/>
      <c r="C1330" s="3"/>
      <c r="F1330" s="4"/>
      <c r="G1330" s="4"/>
      <c r="H1330" s="4"/>
      <c r="I1330" s="4"/>
      <c r="J1330" s="4"/>
      <c r="K1330" s="4"/>
      <c r="L1330" s="4"/>
      <c r="M1330" s="17"/>
      <c r="N1330" s="17"/>
      <c r="R1330" s="2"/>
      <c r="S1330" s="2"/>
    </row>
    <row r="1331" spans="2:19" ht="12.75">
      <c r="B1331" s="2"/>
      <c r="C1331" s="3"/>
      <c r="F1331" s="4"/>
      <c r="G1331" s="4"/>
      <c r="H1331" s="4"/>
      <c r="I1331" s="4"/>
      <c r="J1331" s="4"/>
      <c r="K1331" s="4"/>
      <c r="L1331" s="4"/>
      <c r="M1331" s="17"/>
      <c r="N1331" s="17"/>
      <c r="R1331" s="2"/>
      <c r="S1331" s="2"/>
    </row>
    <row r="1332" spans="2:19" ht="12.75">
      <c r="B1332" s="2"/>
      <c r="C1332" s="3"/>
      <c r="F1332" s="4"/>
      <c r="G1332" s="4"/>
      <c r="H1332" s="4"/>
      <c r="I1332" s="4"/>
      <c r="J1332" s="4"/>
      <c r="K1332" s="4"/>
      <c r="L1332" s="4"/>
      <c r="M1332" s="17"/>
      <c r="N1332" s="17"/>
      <c r="R1332" s="2"/>
      <c r="S1332" s="2"/>
    </row>
    <row r="1333" spans="2:19" ht="12.75">
      <c r="B1333" s="2"/>
      <c r="C1333" s="3"/>
      <c r="F1333" s="4"/>
      <c r="G1333" s="4"/>
      <c r="H1333" s="4"/>
      <c r="I1333" s="4"/>
      <c r="J1333" s="4"/>
      <c r="K1333" s="4"/>
      <c r="L1333" s="4"/>
      <c r="M1333" s="17"/>
      <c r="N1333" s="17"/>
      <c r="R1333" s="2"/>
      <c r="S1333" s="2"/>
    </row>
    <row r="1334" spans="2:19" ht="12.75">
      <c r="B1334" s="2"/>
      <c r="C1334" s="3"/>
      <c r="F1334" s="4"/>
      <c r="G1334" s="4"/>
      <c r="H1334" s="4"/>
      <c r="I1334" s="4"/>
      <c r="J1334" s="4"/>
      <c r="K1334" s="4"/>
      <c r="L1334" s="4"/>
      <c r="M1334" s="17"/>
      <c r="N1334" s="17"/>
      <c r="R1334" s="2"/>
      <c r="S1334" s="2"/>
    </row>
    <row r="1335" spans="2:19" ht="12.75">
      <c r="B1335" s="2"/>
      <c r="C1335" s="3"/>
      <c r="F1335" s="4"/>
      <c r="G1335" s="4"/>
      <c r="H1335" s="4"/>
      <c r="I1335" s="4"/>
      <c r="J1335" s="4"/>
      <c r="K1335" s="4"/>
      <c r="L1335" s="4"/>
      <c r="M1335" s="17"/>
      <c r="N1335" s="17"/>
      <c r="R1335" s="2"/>
      <c r="S1335" s="2"/>
    </row>
    <row r="1336" spans="2:19" ht="12.75">
      <c r="B1336" s="2"/>
      <c r="C1336" s="3"/>
      <c r="F1336" s="4"/>
      <c r="G1336" s="4"/>
      <c r="H1336" s="4"/>
      <c r="I1336" s="4"/>
      <c r="J1336" s="4"/>
      <c r="K1336" s="4"/>
      <c r="L1336" s="4"/>
      <c r="M1336" s="17"/>
      <c r="N1336" s="17"/>
      <c r="R1336" s="2"/>
      <c r="S1336" s="2"/>
    </row>
    <row r="1337" spans="2:19" ht="12.75">
      <c r="B1337" s="2"/>
      <c r="C1337" s="3"/>
      <c r="F1337" s="4"/>
      <c r="G1337" s="4"/>
      <c r="H1337" s="4"/>
      <c r="I1337" s="4"/>
      <c r="J1337" s="4"/>
      <c r="K1337" s="4"/>
      <c r="L1337" s="4"/>
      <c r="M1337" s="17"/>
      <c r="N1337" s="17"/>
      <c r="R1337" s="2"/>
      <c r="S1337" s="2"/>
    </row>
    <row r="1338" spans="2:19" ht="12.75">
      <c r="B1338" s="2"/>
      <c r="C1338" s="3"/>
      <c r="F1338" s="4"/>
      <c r="G1338" s="4"/>
      <c r="H1338" s="4"/>
      <c r="I1338" s="4"/>
      <c r="J1338" s="4"/>
      <c r="K1338" s="4"/>
      <c r="L1338" s="4"/>
      <c r="M1338" s="17"/>
      <c r="N1338" s="17"/>
      <c r="R1338" s="2"/>
      <c r="S1338" s="2"/>
    </row>
    <row r="1339" spans="2:19" ht="12.75">
      <c r="B1339" s="2"/>
      <c r="C1339" s="3"/>
      <c r="F1339" s="4"/>
      <c r="G1339" s="4"/>
      <c r="H1339" s="4"/>
      <c r="I1339" s="4"/>
      <c r="J1339" s="4"/>
      <c r="K1339" s="4"/>
      <c r="L1339" s="4"/>
      <c r="M1339" s="17"/>
      <c r="N1339" s="17"/>
      <c r="R1339" s="2"/>
      <c r="S1339" s="2"/>
    </row>
    <row r="1340" spans="2:19" ht="12.75">
      <c r="B1340" s="2"/>
      <c r="C1340" s="3"/>
      <c r="F1340" s="4"/>
      <c r="G1340" s="4"/>
      <c r="H1340" s="4"/>
      <c r="I1340" s="4"/>
      <c r="J1340" s="4"/>
      <c r="K1340" s="4"/>
      <c r="L1340" s="4"/>
      <c r="M1340" s="17"/>
      <c r="N1340" s="17"/>
      <c r="R1340" s="2"/>
      <c r="S1340" s="2"/>
    </row>
    <row r="1341" spans="2:19" ht="12.75">
      <c r="B1341" s="2"/>
      <c r="C1341" s="3"/>
      <c r="F1341" s="4"/>
      <c r="G1341" s="4"/>
      <c r="H1341" s="4"/>
      <c r="I1341" s="4"/>
      <c r="J1341" s="4"/>
      <c r="K1341" s="4"/>
      <c r="L1341" s="4"/>
      <c r="M1341" s="17"/>
      <c r="N1341" s="17"/>
      <c r="R1341" s="2"/>
      <c r="S1341" s="2"/>
    </row>
    <row r="1342" spans="2:19" ht="12.75">
      <c r="B1342" s="2"/>
      <c r="C1342" s="3"/>
      <c r="F1342" s="4"/>
      <c r="G1342" s="4"/>
      <c r="H1342" s="4"/>
      <c r="I1342" s="4"/>
      <c r="J1342" s="4"/>
      <c r="K1342" s="4"/>
      <c r="L1342" s="4"/>
      <c r="M1342" s="17"/>
      <c r="N1342" s="17"/>
      <c r="R1342" s="2"/>
      <c r="S1342" s="2"/>
    </row>
    <row r="1343" spans="2:19" ht="12.75">
      <c r="B1343" s="2"/>
      <c r="C1343" s="3"/>
      <c r="F1343" s="4"/>
      <c r="G1343" s="4"/>
      <c r="H1343" s="4"/>
      <c r="I1343" s="4"/>
      <c r="J1343" s="4"/>
      <c r="K1343" s="4"/>
      <c r="L1343" s="4"/>
      <c r="M1343" s="17"/>
      <c r="N1343" s="17"/>
      <c r="R1343" s="2"/>
      <c r="S1343" s="2"/>
    </row>
    <row r="1344" spans="2:19" ht="12.75">
      <c r="B1344" s="2"/>
      <c r="C1344" s="3"/>
      <c r="F1344" s="2"/>
      <c r="G1344" s="4"/>
      <c r="H1344" s="4"/>
      <c r="I1344" s="4"/>
      <c r="J1344" s="4"/>
      <c r="K1344" s="2"/>
      <c r="L1344" s="4"/>
      <c r="M1344" s="17"/>
      <c r="N1344" s="17"/>
      <c r="R1344" s="2"/>
      <c r="S1344" s="2"/>
    </row>
    <row r="1345" spans="2:19" ht="12.75">
      <c r="B1345" s="2"/>
      <c r="C1345" s="3"/>
      <c r="F1345" s="2"/>
      <c r="G1345" s="4"/>
      <c r="H1345" s="4"/>
      <c r="I1345" s="4"/>
      <c r="J1345" s="4"/>
      <c r="K1345" s="2"/>
      <c r="L1345" s="4"/>
      <c r="M1345" s="17"/>
      <c r="N1345" s="17"/>
      <c r="R1345" s="2"/>
      <c r="S1345" s="2"/>
    </row>
    <row r="1346" spans="2:19" ht="12.75">
      <c r="B1346" s="2"/>
      <c r="C1346" s="3"/>
      <c r="F1346" s="4"/>
      <c r="G1346" s="4"/>
      <c r="H1346" s="4"/>
      <c r="I1346" s="4"/>
      <c r="J1346" s="4"/>
      <c r="K1346" s="4"/>
      <c r="L1346" s="4"/>
      <c r="M1346" s="17"/>
      <c r="N1346" s="17"/>
      <c r="R1346" s="2"/>
      <c r="S1346" s="2"/>
    </row>
    <row r="1347" spans="2:19" ht="12.75">
      <c r="B1347" s="2"/>
      <c r="C1347" s="3"/>
      <c r="F1347" s="4"/>
      <c r="G1347" s="4"/>
      <c r="H1347" s="4"/>
      <c r="I1347" s="4"/>
      <c r="J1347" s="4"/>
      <c r="K1347" s="4"/>
      <c r="L1347" s="4"/>
      <c r="M1347" s="17"/>
      <c r="N1347" s="17"/>
      <c r="R1347" s="2"/>
      <c r="S1347" s="2"/>
    </row>
    <row r="1348" spans="2:19" ht="12.75">
      <c r="B1348" s="2"/>
      <c r="C1348" s="3"/>
      <c r="F1348" s="4"/>
      <c r="G1348" s="4"/>
      <c r="H1348" s="4"/>
      <c r="I1348" s="4"/>
      <c r="J1348" s="4"/>
      <c r="K1348" s="4"/>
      <c r="L1348" s="4"/>
      <c r="M1348" s="17"/>
      <c r="N1348" s="17"/>
      <c r="R1348" s="2"/>
      <c r="S1348" s="2"/>
    </row>
    <row r="1349" spans="2:19" ht="12.75">
      <c r="B1349" s="2"/>
      <c r="C1349" s="3"/>
      <c r="F1349" s="4"/>
      <c r="G1349" s="4"/>
      <c r="H1349" s="4"/>
      <c r="I1349" s="4"/>
      <c r="J1349" s="4"/>
      <c r="K1349" s="4"/>
      <c r="L1349" s="4"/>
      <c r="M1349" s="17"/>
      <c r="N1349" s="17"/>
      <c r="R1349" s="2"/>
      <c r="S1349" s="2"/>
    </row>
    <row r="1350" spans="2:19" ht="12.75">
      <c r="B1350" s="2"/>
      <c r="C1350" s="3"/>
      <c r="F1350" s="4"/>
      <c r="G1350" s="4"/>
      <c r="H1350" s="4"/>
      <c r="I1350" s="4"/>
      <c r="J1350" s="4"/>
      <c r="K1350" s="4"/>
      <c r="L1350" s="4"/>
      <c r="M1350" s="17"/>
      <c r="N1350" s="17"/>
      <c r="R1350" s="2"/>
      <c r="S1350" s="2"/>
    </row>
    <row r="1351" spans="2:19" ht="12.75">
      <c r="B1351" s="2"/>
      <c r="C1351" s="3"/>
      <c r="F1351" s="4"/>
      <c r="G1351" s="4"/>
      <c r="H1351" s="4"/>
      <c r="I1351" s="4"/>
      <c r="J1351" s="4"/>
      <c r="K1351" s="4"/>
      <c r="L1351" s="4"/>
      <c r="M1351" s="17"/>
      <c r="N1351" s="17"/>
      <c r="R1351" s="2"/>
      <c r="S1351" s="2"/>
    </row>
    <row r="1352" spans="2:19" ht="12.75">
      <c r="B1352" s="2"/>
      <c r="C1352" s="3"/>
      <c r="F1352" s="2"/>
      <c r="G1352" s="4"/>
      <c r="H1352" s="4"/>
      <c r="I1352" s="4"/>
      <c r="J1352" s="4"/>
      <c r="K1352" s="2"/>
      <c r="L1352" s="4"/>
      <c r="M1352" s="17"/>
      <c r="N1352" s="17"/>
      <c r="R1352" s="2"/>
      <c r="S1352" s="2"/>
    </row>
    <row r="1353" spans="2:19" ht="12.75">
      <c r="B1353" s="2"/>
      <c r="C1353" s="3"/>
      <c r="F1353" s="2"/>
      <c r="G1353" s="4"/>
      <c r="H1353" s="4"/>
      <c r="I1353" s="4"/>
      <c r="J1353" s="4"/>
      <c r="K1353" s="2"/>
      <c r="L1353" s="4"/>
      <c r="M1353" s="17"/>
      <c r="N1353" s="17"/>
      <c r="R1353" s="2"/>
      <c r="S1353" s="2"/>
    </row>
    <row r="1354" spans="2:19" ht="12.75">
      <c r="B1354" s="2"/>
      <c r="C1354" s="3"/>
      <c r="F1354" s="4"/>
      <c r="G1354" s="4"/>
      <c r="H1354" s="4"/>
      <c r="I1354" s="4"/>
      <c r="J1354" s="4"/>
      <c r="K1354" s="4"/>
      <c r="L1354" s="4"/>
      <c r="M1354" s="17"/>
      <c r="N1354" s="17"/>
      <c r="R1354" s="2"/>
      <c r="S1354" s="2"/>
    </row>
    <row r="1355" spans="2:19" ht="12.75">
      <c r="B1355" s="2"/>
      <c r="C1355" s="3"/>
      <c r="F1355" s="4"/>
      <c r="G1355" s="4"/>
      <c r="H1355" s="4"/>
      <c r="I1355" s="4"/>
      <c r="J1355" s="4"/>
      <c r="K1355" s="4"/>
      <c r="L1355" s="4"/>
      <c r="M1355" s="17"/>
      <c r="N1355" s="17"/>
      <c r="R1355" s="2"/>
      <c r="S1355" s="2"/>
    </row>
    <row r="1356" spans="2:19" ht="12.75">
      <c r="B1356" s="2"/>
      <c r="C1356" s="3"/>
      <c r="F1356" s="4"/>
      <c r="G1356" s="4"/>
      <c r="H1356" s="4"/>
      <c r="I1356" s="4"/>
      <c r="J1356" s="4"/>
      <c r="K1356" s="4"/>
      <c r="L1356" s="4"/>
      <c r="M1356" s="17"/>
      <c r="N1356" s="17"/>
      <c r="R1356" s="2"/>
      <c r="S1356" s="2"/>
    </row>
    <row r="1357" spans="2:19" ht="12.75">
      <c r="B1357" s="2"/>
      <c r="C1357" s="3"/>
      <c r="F1357" s="4"/>
      <c r="G1357" s="4"/>
      <c r="H1357" s="4"/>
      <c r="I1357" s="4"/>
      <c r="J1357" s="4"/>
      <c r="K1357" s="4"/>
      <c r="L1357" s="4"/>
      <c r="M1357" s="17"/>
      <c r="N1357" s="17"/>
      <c r="R1357" s="2"/>
      <c r="S1357" s="2"/>
    </row>
    <row r="1358" spans="2:19" ht="12.75">
      <c r="B1358" s="2"/>
      <c r="C1358" s="3"/>
      <c r="F1358" s="4"/>
      <c r="G1358" s="4"/>
      <c r="H1358" s="4"/>
      <c r="I1358" s="4"/>
      <c r="J1358" s="4"/>
      <c r="K1358" s="4"/>
      <c r="L1358" s="4"/>
      <c r="M1358" s="17"/>
      <c r="N1358" s="17"/>
      <c r="R1358" s="2"/>
      <c r="S1358" s="2"/>
    </row>
    <row r="1359" spans="2:19" ht="12.75">
      <c r="B1359" s="2"/>
      <c r="C1359" s="3"/>
      <c r="F1359" s="4"/>
      <c r="G1359" s="4"/>
      <c r="H1359" s="4"/>
      <c r="I1359" s="4"/>
      <c r="J1359" s="4"/>
      <c r="K1359" s="4"/>
      <c r="L1359" s="4"/>
      <c r="M1359" s="17"/>
      <c r="N1359" s="17"/>
      <c r="R1359" s="2"/>
      <c r="S1359" s="2"/>
    </row>
    <row r="1360" spans="2:19" ht="12.75">
      <c r="B1360" s="2"/>
      <c r="C1360" s="3"/>
      <c r="F1360" s="4"/>
      <c r="G1360" s="4"/>
      <c r="H1360" s="4"/>
      <c r="I1360" s="4"/>
      <c r="J1360" s="4"/>
      <c r="K1360" s="4"/>
      <c r="L1360" s="4"/>
      <c r="M1360" s="17"/>
      <c r="N1360" s="17"/>
      <c r="R1360" s="2"/>
      <c r="S1360" s="2"/>
    </row>
    <row r="1361" spans="2:19" ht="12.75">
      <c r="B1361" s="2"/>
      <c r="C1361" s="3"/>
      <c r="F1361" s="4"/>
      <c r="G1361" s="4"/>
      <c r="H1361" s="4"/>
      <c r="I1361" s="4"/>
      <c r="J1361" s="4"/>
      <c r="K1361" s="4"/>
      <c r="L1361" s="4"/>
      <c r="M1361" s="17"/>
      <c r="N1361" s="17"/>
      <c r="R1361" s="2"/>
      <c r="S1361" s="2"/>
    </row>
    <row r="1362" spans="2:19" ht="12.75">
      <c r="B1362" s="2"/>
      <c r="C1362" s="3"/>
      <c r="F1362" s="4"/>
      <c r="G1362" s="4"/>
      <c r="H1362" s="4"/>
      <c r="I1362" s="4"/>
      <c r="J1362" s="4"/>
      <c r="K1362" s="4"/>
      <c r="L1362" s="4"/>
      <c r="M1362" s="17"/>
      <c r="N1362" s="17"/>
      <c r="R1362" s="2"/>
      <c r="S1362" s="2"/>
    </row>
    <row r="1363" spans="2:19" ht="12.75">
      <c r="B1363" s="2"/>
      <c r="C1363" s="3"/>
      <c r="F1363" s="4"/>
      <c r="G1363" s="4"/>
      <c r="H1363" s="4"/>
      <c r="I1363" s="4"/>
      <c r="J1363" s="4"/>
      <c r="K1363" s="4"/>
      <c r="L1363" s="4"/>
      <c r="M1363" s="17"/>
      <c r="N1363" s="17"/>
      <c r="R1363" s="2"/>
      <c r="S1363" s="2"/>
    </row>
    <row r="1364" spans="2:19" ht="12.75">
      <c r="B1364" s="2"/>
      <c r="C1364" s="3"/>
      <c r="F1364" s="2"/>
      <c r="G1364" s="4"/>
      <c r="H1364" s="4"/>
      <c r="I1364" s="4"/>
      <c r="J1364" s="4"/>
      <c r="K1364" s="2"/>
      <c r="L1364" s="4"/>
      <c r="M1364" s="17"/>
      <c r="N1364" s="17"/>
      <c r="R1364" s="2"/>
      <c r="S1364" s="2"/>
    </row>
    <row r="1365" spans="2:19" ht="12.75">
      <c r="B1365" s="2"/>
      <c r="C1365" s="3"/>
      <c r="F1365" s="2"/>
      <c r="G1365" s="4"/>
      <c r="H1365" s="4"/>
      <c r="I1365" s="4"/>
      <c r="J1365" s="4"/>
      <c r="K1365" s="2"/>
      <c r="L1365" s="4"/>
      <c r="M1365" s="17"/>
      <c r="N1365" s="17"/>
      <c r="R1365" s="2"/>
      <c r="S1365" s="2"/>
    </row>
    <row r="1366" spans="2:19" ht="12.75">
      <c r="B1366" s="2"/>
      <c r="C1366" s="3"/>
      <c r="F1366" s="2"/>
      <c r="G1366" s="4"/>
      <c r="H1366" s="4"/>
      <c r="I1366" s="4"/>
      <c r="J1366" s="4"/>
      <c r="K1366" s="2"/>
      <c r="L1366" s="4"/>
      <c r="M1366" s="17"/>
      <c r="N1366" s="17"/>
      <c r="R1366" s="2"/>
      <c r="S1366" s="2"/>
    </row>
    <row r="1367" spans="2:19" ht="12.75">
      <c r="B1367" s="2"/>
      <c r="C1367" s="3"/>
      <c r="F1367" s="2"/>
      <c r="G1367" s="4"/>
      <c r="H1367" s="4"/>
      <c r="I1367" s="4"/>
      <c r="J1367" s="4"/>
      <c r="K1367" s="2"/>
      <c r="L1367" s="4"/>
      <c r="M1367" s="17"/>
      <c r="N1367" s="17"/>
      <c r="R1367" s="2"/>
      <c r="S1367" s="2"/>
    </row>
  </sheetData>
  <sheetProtection/>
  <mergeCells count="2">
    <mergeCell ref="J16:K16"/>
    <mergeCell ref="C16:G1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/>
  <dimension ref="A1:HH110"/>
  <sheetViews>
    <sheetView showGridLines="0" showRowColHeaders="0" zoomScalePageLayoutView="0" workbookViewId="0" topLeftCell="A1">
      <pane ySplit="21" topLeftCell="A22" activePane="bottomLeft" state="frozen"/>
      <selection pane="topLeft" activeCell="A1" sqref="A1"/>
      <selection pane="bottomLeft" activeCell="D103" sqref="D103"/>
    </sheetView>
  </sheetViews>
  <sheetFormatPr defaultColWidth="9.140625" defaultRowHeight="12.75"/>
  <cols>
    <col min="1" max="1" width="2.8515625" style="0" customWidth="1"/>
    <col min="2" max="2" width="14.140625" style="0" customWidth="1"/>
    <col min="3" max="3" width="25.7109375" style="2" customWidth="1"/>
    <col min="4" max="4" width="14.7109375" style="2" customWidth="1"/>
    <col min="5" max="9" width="10.7109375" style="2" customWidth="1"/>
    <col min="10" max="21" width="10.7109375" style="0" customWidth="1"/>
    <col min="22" max="42" width="10.140625" style="0" customWidth="1"/>
  </cols>
  <sheetData>
    <row r="1" spans="1:216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</row>
    <row r="2" spans="1:216" ht="18">
      <c r="A2" s="36"/>
      <c r="B2" s="22" t="s">
        <v>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53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</row>
    <row r="3" spans="1:216" ht="18">
      <c r="A3" s="36"/>
      <c r="B3" s="22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54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</row>
    <row r="4" spans="1:216" ht="12.75">
      <c r="A4" s="36"/>
      <c r="B4" s="54" t="s">
        <v>7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54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</row>
    <row r="5" spans="1:216" ht="12.75">
      <c r="A5" s="36"/>
      <c r="B5" s="54" t="s">
        <v>8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54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</row>
    <row r="6" spans="1:216" ht="12.75">
      <c r="A6" s="36"/>
      <c r="B6" s="54" t="s">
        <v>9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54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</row>
    <row r="7" spans="1:216" ht="12.75">
      <c r="A7" s="36"/>
      <c r="B7" s="54" t="s">
        <v>10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</row>
    <row r="8" spans="1:216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54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</row>
    <row r="9" spans="1:216" ht="15.75">
      <c r="A9" s="36"/>
      <c r="B9" s="107" t="s">
        <v>11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55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</row>
    <row r="10" spans="3:14" s="36" customFormat="1" ht="12.75">
      <c r="C10" s="37"/>
      <c r="D10" s="37"/>
      <c r="E10" s="37"/>
      <c r="F10" s="37"/>
      <c r="G10" s="37"/>
      <c r="H10" s="37"/>
      <c r="I10" s="37"/>
      <c r="N10" s="54"/>
    </row>
    <row r="11" spans="2:9" s="36" customFormat="1" ht="12.75">
      <c r="B11" s="108" t="s">
        <v>5</v>
      </c>
      <c r="C11" s="37"/>
      <c r="D11" s="37"/>
      <c r="E11" s="37"/>
      <c r="F11" s="37"/>
      <c r="G11" s="37"/>
      <c r="H11" s="37"/>
      <c r="I11" s="37"/>
    </row>
    <row r="12" spans="3:14" s="36" customFormat="1" ht="12.75">
      <c r="C12" s="37"/>
      <c r="D12" s="37"/>
      <c r="E12" s="37"/>
      <c r="F12" s="37"/>
      <c r="G12" s="37"/>
      <c r="H12" s="37"/>
      <c r="I12" s="37"/>
      <c r="N12" s="78"/>
    </row>
    <row r="13" spans="3:14" s="36" customFormat="1" ht="3.75" customHeight="1">
      <c r="C13" s="37"/>
      <c r="D13" s="37"/>
      <c r="E13" s="37"/>
      <c r="F13" s="37"/>
      <c r="G13" s="37"/>
      <c r="H13" s="37"/>
      <c r="I13" s="37"/>
      <c r="N13" s="78"/>
    </row>
    <row r="14" spans="3:14" s="36" customFormat="1" ht="3.75" customHeight="1">
      <c r="C14" s="37"/>
      <c r="D14" s="37"/>
      <c r="E14" s="37"/>
      <c r="F14" s="37"/>
      <c r="G14" s="37"/>
      <c r="H14" s="37"/>
      <c r="I14" s="37"/>
      <c r="N14" s="54"/>
    </row>
    <row r="15" spans="3:14" s="36" customFormat="1" ht="3.75" customHeight="1">
      <c r="C15" s="37"/>
      <c r="D15" s="37"/>
      <c r="E15" s="37"/>
      <c r="F15" s="37"/>
      <c r="G15" s="37"/>
      <c r="H15" s="37"/>
      <c r="I15" s="37"/>
      <c r="N15" s="54"/>
    </row>
    <row r="16" spans="3:14" s="36" customFormat="1" ht="3.75" customHeight="1">
      <c r="C16" s="37"/>
      <c r="D16" s="37"/>
      <c r="E16" s="37"/>
      <c r="F16" s="37"/>
      <c r="G16" s="37"/>
      <c r="H16" s="37"/>
      <c r="I16" s="37"/>
      <c r="N16" s="54"/>
    </row>
    <row r="17" spans="3:14" s="36" customFormat="1" ht="3.75" customHeight="1">
      <c r="C17" s="37"/>
      <c r="D17" s="37"/>
      <c r="E17" s="37"/>
      <c r="F17" s="37"/>
      <c r="G17" s="37"/>
      <c r="H17" s="37"/>
      <c r="I17" s="37"/>
      <c r="N17" s="54"/>
    </row>
    <row r="18" spans="2:9" s="36" customFormat="1" ht="3.75" customHeight="1">
      <c r="B18" s="54"/>
      <c r="C18" s="37"/>
      <c r="D18" s="37"/>
      <c r="E18" s="37"/>
      <c r="F18" s="37"/>
      <c r="G18" s="37"/>
      <c r="H18" s="37"/>
      <c r="I18" s="37"/>
    </row>
    <row r="19" spans="3:9" s="36" customFormat="1" ht="3.75" customHeight="1">
      <c r="C19" s="37"/>
      <c r="D19" s="37"/>
      <c r="E19" s="37"/>
      <c r="F19" s="37"/>
      <c r="G19" s="37"/>
      <c r="H19" s="37"/>
      <c r="I19" s="37"/>
    </row>
    <row r="20" spans="2:20" s="47" customFormat="1" ht="12.75" customHeight="1">
      <c r="B20" s="57"/>
      <c r="C20" s="160" t="s">
        <v>1038</v>
      </c>
      <c r="D20" s="161" t="s">
        <v>32</v>
      </c>
      <c r="E20" s="46"/>
      <c r="F20" s="46"/>
      <c r="G20" s="46"/>
      <c r="H20" s="46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2:14" s="47" customFormat="1" ht="12.75" customHeight="1">
      <c r="B21" s="29"/>
      <c r="C21" s="160"/>
      <c r="D21" s="162"/>
      <c r="E21" s="79"/>
      <c r="F21" s="79"/>
      <c r="G21" s="79"/>
      <c r="H21" s="79"/>
      <c r="J21" s="58"/>
      <c r="K21" s="59"/>
      <c r="L21" s="58"/>
      <c r="M21" s="58"/>
      <c r="N21" s="60"/>
    </row>
    <row r="22" spans="2:14" s="5" customFormat="1" ht="12.75">
      <c r="B22" s="13">
        <v>36873</v>
      </c>
      <c r="C22" s="73">
        <v>0.0419444854434481</v>
      </c>
      <c r="D22" s="77"/>
      <c r="E22" s="77"/>
      <c r="F22" s="77"/>
      <c r="G22" s="77"/>
      <c r="H22" s="77"/>
      <c r="I22" s="14"/>
      <c r="J22" s="8"/>
      <c r="K22" s="6"/>
      <c r="L22" s="8"/>
      <c r="M22" s="8"/>
      <c r="N22" s="7"/>
    </row>
    <row r="23" spans="2:14" s="5" customFormat="1" ht="12.75">
      <c r="B23" s="13">
        <v>36891</v>
      </c>
      <c r="C23" s="73">
        <v>0.02921322313971056</v>
      </c>
      <c r="I23" s="14"/>
      <c r="J23" s="8"/>
      <c r="K23" s="6"/>
      <c r="L23" s="8"/>
      <c r="M23" s="8"/>
      <c r="N23" s="7"/>
    </row>
    <row r="24" spans="2:14" ht="12.75">
      <c r="B24" s="13">
        <v>36922</v>
      </c>
      <c r="C24" s="73">
        <v>0.034470444993645266</v>
      </c>
      <c r="D24" s="77">
        <v>0.02136166095733642</v>
      </c>
      <c r="E24" s="76"/>
      <c r="F24" s="76"/>
      <c r="G24" s="76"/>
      <c r="H24" s="76"/>
      <c r="I24" s="76"/>
      <c r="J24" s="8"/>
      <c r="K24" s="6"/>
      <c r="L24" s="8"/>
      <c r="M24" s="8"/>
      <c r="N24" s="7"/>
    </row>
    <row r="25" spans="2:14" ht="12.75">
      <c r="B25" s="13">
        <v>36950</v>
      </c>
      <c r="C25" s="73">
        <v>0.015265800868734553</v>
      </c>
      <c r="D25" s="73"/>
      <c r="E25" s="73"/>
      <c r="F25" s="73"/>
      <c r="G25" s="73"/>
      <c r="H25" s="73"/>
      <c r="I25" s="73"/>
      <c r="J25" s="8"/>
      <c r="K25" s="6"/>
      <c r="L25" s="8"/>
      <c r="M25" s="8"/>
      <c r="N25" s="7"/>
    </row>
    <row r="26" spans="2:14" ht="12.75">
      <c r="B26" s="13">
        <v>36981</v>
      </c>
      <c r="C26" s="73">
        <v>-0.0018410568162869163</v>
      </c>
      <c r="D26" s="73"/>
      <c r="E26" s="73"/>
      <c r="F26" s="73"/>
      <c r="G26" s="73"/>
      <c r="H26" s="73"/>
      <c r="I26" s="73"/>
      <c r="J26" s="8"/>
      <c r="K26" s="6"/>
      <c r="L26" s="8"/>
      <c r="M26" s="8"/>
      <c r="N26" s="7"/>
    </row>
    <row r="27" spans="2:14" ht="12.75">
      <c r="B27" s="13">
        <v>37011</v>
      </c>
      <c r="C27" s="73">
        <v>0.020691238008785837</v>
      </c>
      <c r="D27" s="73"/>
      <c r="E27" s="73"/>
      <c r="F27" s="73"/>
      <c r="G27" s="73"/>
      <c r="H27" s="73"/>
      <c r="I27" s="73"/>
      <c r="J27" s="8"/>
      <c r="K27" s="6"/>
      <c r="L27" s="8"/>
      <c r="M27" s="8"/>
      <c r="N27" s="7"/>
    </row>
    <row r="28" spans="2:14" ht="12.75">
      <c r="B28" s="13">
        <v>37042</v>
      </c>
      <c r="C28" s="73">
        <v>0.02985371110015975</v>
      </c>
      <c r="D28" s="73"/>
      <c r="E28" s="73"/>
      <c r="F28" s="73"/>
      <c r="G28" s="73"/>
      <c r="H28" s="73"/>
      <c r="I28" s="73"/>
      <c r="J28" s="8"/>
      <c r="K28" s="6"/>
      <c r="L28" s="8"/>
      <c r="M28" s="8"/>
      <c r="N28" s="7"/>
    </row>
    <row r="29" spans="2:14" ht="12.75">
      <c r="B29" s="13">
        <v>37072</v>
      </c>
      <c r="C29" s="73">
        <v>0.021832256757043877</v>
      </c>
      <c r="D29" s="73"/>
      <c r="E29" s="73"/>
      <c r="F29" s="73"/>
      <c r="G29" s="73"/>
      <c r="H29" s="73"/>
      <c r="I29" s="73"/>
      <c r="J29" s="8"/>
      <c r="K29" s="6"/>
      <c r="L29" s="8"/>
      <c r="M29" s="8"/>
      <c r="N29" s="7"/>
    </row>
    <row r="30" spans="2:14" ht="12.75">
      <c r="B30" s="13">
        <v>37103</v>
      </c>
      <c r="C30" s="73">
        <v>0.009904870149338763</v>
      </c>
      <c r="D30" s="73"/>
      <c r="E30" s="73"/>
      <c r="F30" s="73"/>
      <c r="G30" s="73"/>
      <c r="H30" s="73"/>
      <c r="I30" s="73"/>
      <c r="J30" s="8"/>
      <c r="K30" s="6"/>
      <c r="L30" s="8"/>
      <c r="M30" s="8"/>
      <c r="N30" s="7"/>
    </row>
    <row r="31" spans="2:14" ht="12.75">
      <c r="B31" s="13">
        <v>37134</v>
      </c>
      <c r="C31" s="73">
        <v>-0.005852035870996666</v>
      </c>
      <c r="E31" s="73"/>
      <c r="F31" s="73"/>
      <c r="G31" s="73"/>
      <c r="H31" s="73"/>
      <c r="I31" s="73"/>
      <c r="J31" s="8"/>
      <c r="K31" s="6"/>
      <c r="L31" s="8"/>
      <c r="M31" s="8"/>
      <c r="N31" s="7"/>
    </row>
    <row r="32" spans="2:14" ht="12.75">
      <c r="B32" s="13">
        <v>37164</v>
      </c>
      <c r="C32" s="73">
        <v>-0.02835297839500813</v>
      </c>
      <c r="D32" s="73"/>
      <c r="E32" s="73"/>
      <c r="F32" s="73"/>
      <c r="G32" s="73"/>
      <c r="H32" s="73"/>
      <c r="I32" s="73"/>
      <c r="J32" s="8"/>
      <c r="K32" s="6"/>
      <c r="L32" s="8"/>
      <c r="M32" s="8"/>
      <c r="N32" s="7"/>
    </row>
    <row r="33" spans="2:14" ht="12.75">
      <c r="B33" s="13">
        <v>37195</v>
      </c>
      <c r="C33" s="73">
        <v>-0.01585379730917981</v>
      </c>
      <c r="D33" s="73"/>
      <c r="E33" s="73"/>
      <c r="F33" s="73"/>
      <c r="G33" s="73"/>
      <c r="H33" s="73"/>
      <c r="I33" s="73"/>
      <c r="J33" s="8"/>
      <c r="K33" s="6"/>
      <c r="L33" s="8"/>
      <c r="M33" s="8"/>
      <c r="N33" s="7"/>
    </row>
    <row r="34" spans="2:14" ht="12.75">
      <c r="B34" s="13">
        <v>37225</v>
      </c>
      <c r="C34" s="73">
        <v>0.0015011297694889443</v>
      </c>
      <c r="D34" s="73"/>
      <c r="E34" s="73"/>
      <c r="F34" s="73"/>
      <c r="G34" s="73"/>
      <c r="H34" s="73"/>
      <c r="I34" s="73"/>
      <c r="J34" s="8"/>
      <c r="K34" s="6"/>
      <c r="L34" s="8"/>
      <c r="M34" s="8"/>
      <c r="N34" s="7"/>
    </row>
    <row r="35" spans="2:14" ht="12.75">
      <c r="B35" s="13">
        <v>37256</v>
      </c>
      <c r="C35" s="73">
        <v>0.004048239396158548</v>
      </c>
      <c r="D35" s="73"/>
      <c r="E35" s="73"/>
      <c r="F35" s="73"/>
      <c r="G35" s="73"/>
      <c r="H35" s="73"/>
      <c r="I35" s="73"/>
      <c r="J35" s="8"/>
      <c r="K35" s="6"/>
      <c r="L35" s="8"/>
      <c r="M35" s="8"/>
      <c r="N35" s="7"/>
    </row>
    <row r="36" spans="2:14" ht="12.75">
      <c r="B36" s="13">
        <v>37287</v>
      </c>
      <c r="C36" s="73">
        <v>-0.005667357900465719</v>
      </c>
      <c r="D36" s="77">
        <v>0.02276482105255127</v>
      </c>
      <c r="E36" s="73"/>
      <c r="F36" s="73"/>
      <c r="G36" s="73"/>
      <c r="H36" s="73"/>
      <c r="I36" s="73"/>
      <c r="J36" s="8"/>
      <c r="K36" s="6"/>
      <c r="L36" s="8"/>
      <c r="M36" s="8"/>
      <c r="N36" s="7"/>
    </row>
    <row r="37" spans="2:14" ht="12.75">
      <c r="B37" s="13">
        <v>37315</v>
      </c>
      <c r="C37" s="73">
        <v>-0.0032903120307584913</v>
      </c>
      <c r="D37" s="73"/>
      <c r="E37" s="73"/>
      <c r="F37" s="73"/>
      <c r="G37" s="73"/>
      <c r="H37" s="73"/>
      <c r="I37" s="73"/>
      <c r="J37" s="8"/>
      <c r="K37" s="6"/>
      <c r="L37" s="8"/>
      <c r="M37" s="8"/>
      <c r="N37" s="7"/>
    </row>
    <row r="38" spans="2:14" ht="12.75">
      <c r="B38" s="13">
        <v>37346</v>
      </c>
      <c r="C38" s="73">
        <v>0.002398288647215692</v>
      </c>
      <c r="D38" s="73"/>
      <c r="E38" s="73"/>
      <c r="F38" s="73"/>
      <c r="G38" s="73"/>
      <c r="H38" s="73"/>
      <c r="I38" s="73"/>
      <c r="J38" s="8"/>
      <c r="K38" s="6"/>
      <c r="L38" s="8"/>
      <c r="M38" s="8"/>
      <c r="N38" s="7"/>
    </row>
    <row r="39" spans="2:14" ht="12.75">
      <c r="B39" s="13">
        <v>37376</v>
      </c>
      <c r="C39" s="73">
        <v>-0.012952820132294431</v>
      </c>
      <c r="D39" s="73"/>
      <c r="E39" s="73"/>
      <c r="F39" s="73"/>
      <c r="G39" s="73"/>
      <c r="H39" s="73"/>
      <c r="I39" s="73"/>
      <c r="J39" s="8"/>
      <c r="K39" s="9"/>
      <c r="L39" s="8"/>
      <c r="M39" s="8"/>
      <c r="N39" s="7"/>
    </row>
    <row r="40" spans="2:14" ht="12.75">
      <c r="B40" s="13">
        <v>37407</v>
      </c>
      <c r="C40" s="73">
        <v>-0.022360659830725063</v>
      </c>
      <c r="D40" s="73"/>
      <c r="E40" s="73"/>
      <c r="F40" s="73"/>
      <c r="G40" s="73"/>
      <c r="H40" s="73"/>
      <c r="I40" s="73"/>
      <c r="J40" s="8"/>
      <c r="K40" s="9"/>
      <c r="L40" s="8"/>
      <c r="M40" s="8"/>
      <c r="N40" s="7"/>
    </row>
    <row r="41" spans="2:14" ht="12.75">
      <c r="B41" s="13">
        <v>37437</v>
      </c>
      <c r="C41" s="73">
        <v>-0.0454276559680475</v>
      </c>
      <c r="D41" s="73"/>
      <c r="E41" s="73"/>
      <c r="F41" s="73"/>
      <c r="G41" s="73"/>
      <c r="H41" s="73"/>
      <c r="I41" s="73"/>
      <c r="J41" s="8"/>
      <c r="K41" s="9"/>
      <c r="L41" s="8"/>
      <c r="M41" s="8"/>
      <c r="N41" s="7"/>
    </row>
    <row r="42" spans="2:14" ht="12.75">
      <c r="B42" s="13">
        <v>37468</v>
      </c>
      <c r="C42" s="73">
        <v>-0.06122487546374386</v>
      </c>
      <c r="D42" s="73"/>
      <c r="E42" s="73"/>
      <c r="F42" s="73"/>
      <c r="G42" s="73"/>
      <c r="H42" s="73"/>
      <c r="I42" s="73"/>
      <c r="J42" s="8"/>
      <c r="K42" s="9"/>
      <c r="L42" s="8"/>
      <c r="M42" s="8"/>
      <c r="N42" s="7"/>
    </row>
    <row r="43" spans="2:14" ht="12.75">
      <c r="B43" s="13">
        <v>37499</v>
      </c>
      <c r="C43" s="73">
        <v>-0.061997545623277285</v>
      </c>
      <c r="E43" s="73"/>
      <c r="F43" s="73"/>
      <c r="G43" s="73"/>
      <c r="H43" s="73"/>
      <c r="I43" s="73"/>
      <c r="J43" s="8"/>
      <c r="K43" s="9"/>
      <c r="L43" s="8"/>
      <c r="M43" s="8"/>
      <c r="N43" s="7"/>
    </row>
    <row r="44" spans="2:14" ht="12.75">
      <c r="B44" s="13">
        <v>37529</v>
      </c>
      <c r="C44" s="73">
        <v>-0.08560565056558594</v>
      </c>
      <c r="D44" s="73"/>
      <c r="E44" s="73"/>
      <c r="F44" s="73"/>
      <c r="G44" s="73"/>
      <c r="H44" s="73"/>
      <c r="I44" s="73"/>
      <c r="J44" s="8"/>
      <c r="K44" s="9"/>
      <c r="L44" s="8"/>
      <c r="M44" s="8"/>
      <c r="N44" s="7"/>
    </row>
    <row r="45" spans="2:14" ht="12.75">
      <c r="B45" s="13">
        <v>37560</v>
      </c>
      <c r="C45" s="73">
        <v>-0.06703261910928289</v>
      </c>
      <c r="D45" s="73"/>
      <c r="E45" s="73"/>
      <c r="F45" s="73"/>
      <c r="G45" s="73"/>
      <c r="H45" s="73"/>
      <c r="I45" s="73"/>
      <c r="J45" s="8"/>
      <c r="K45" s="9"/>
      <c r="L45" s="8"/>
      <c r="M45" s="8"/>
      <c r="N45" s="7"/>
    </row>
    <row r="46" spans="2:14" ht="12.75">
      <c r="B46" s="13">
        <v>37590</v>
      </c>
      <c r="C46" s="73">
        <v>-0.05266964976395217</v>
      </c>
      <c r="D46" s="73"/>
      <c r="E46" s="73"/>
      <c r="F46" s="73"/>
      <c r="G46" s="73"/>
      <c r="H46" s="73"/>
      <c r="I46" s="73"/>
      <c r="J46" s="8"/>
      <c r="K46" s="9"/>
      <c r="L46" s="8"/>
      <c r="M46" s="8"/>
      <c r="N46" s="7"/>
    </row>
    <row r="47" spans="2:14" ht="12.75">
      <c r="B47" s="13">
        <v>37621</v>
      </c>
      <c r="C47" s="73">
        <v>-0.07069027551758654</v>
      </c>
      <c r="D47" s="73"/>
      <c r="E47" s="73"/>
      <c r="F47" s="73"/>
      <c r="G47" s="73"/>
      <c r="H47" s="73"/>
      <c r="I47" s="73"/>
      <c r="J47" s="10"/>
      <c r="K47" s="11"/>
      <c r="L47" s="10"/>
      <c r="M47" s="10"/>
      <c r="N47" s="12"/>
    </row>
    <row r="48" spans="2:14" ht="12.75">
      <c r="B48" s="13">
        <v>37652</v>
      </c>
      <c r="C48" s="73">
        <v>-0.07013507149824404</v>
      </c>
      <c r="D48" s="77">
        <v>0.029435410499572753</v>
      </c>
      <c r="E48" s="73"/>
      <c r="F48" s="73"/>
      <c r="G48" s="73"/>
      <c r="H48" s="73"/>
      <c r="I48" s="73"/>
      <c r="J48" s="10"/>
      <c r="K48" s="11"/>
      <c r="L48" s="10"/>
      <c r="M48" s="10"/>
      <c r="N48" s="12"/>
    </row>
    <row r="49" spans="2:14" ht="12.75">
      <c r="B49" s="13">
        <v>37680</v>
      </c>
      <c r="C49" s="73">
        <v>-0.07257154185775126</v>
      </c>
      <c r="D49" s="73"/>
      <c r="E49" s="73"/>
      <c r="F49" s="73"/>
      <c r="G49" s="73"/>
      <c r="H49" s="73"/>
      <c r="I49" s="73"/>
      <c r="J49" s="10"/>
      <c r="K49" s="11"/>
      <c r="L49" s="10"/>
      <c r="M49" s="10"/>
      <c r="N49" s="12"/>
    </row>
    <row r="50" spans="2:14" ht="12.75">
      <c r="B50" s="13">
        <v>37711</v>
      </c>
      <c r="C50" s="73">
        <v>-0.0710636868281307</v>
      </c>
      <c r="D50" s="73"/>
      <c r="E50" s="73"/>
      <c r="F50" s="73"/>
      <c r="G50" s="73"/>
      <c r="H50" s="73"/>
      <c r="I50" s="73"/>
      <c r="J50" s="10"/>
      <c r="K50" s="11"/>
      <c r="L50" s="10"/>
      <c r="M50" s="10"/>
      <c r="N50" s="12"/>
    </row>
    <row r="51" spans="2:14" ht="12.75">
      <c r="B51" s="13">
        <v>37741</v>
      </c>
      <c r="C51" s="73">
        <v>-0.05495481420504843</v>
      </c>
      <c r="D51" s="73"/>
      <c r="E51" s="73"/>
      <c r="F51" s="73"/>
      <c r="G51" s="73"/>
      <c r="H51" s="73"/>
      <c r="I51" s="73"/>
      <c r="J51" s="10"/>
      <c r="K51" s="11"/>
      <c r="L51" s="10"/>
      <c r="M51" s="10"/>
      <c r="N51" s="12"/>
    </row>
    <row r="52" spans="2:14" ht="12.75">
      <c r="B52" s="13">
        <v>37772</v>
      </c>
      <c r="C52" s="73">
        <v>-0.051866752709012774</v>
      </c>
      <c r="D52" s="73"/>
      <c r="E52" s="73"/>
      <c r="F52" s="73"/>
      <c r="G52" s="73"/>
      <c r="H52" s="73"/>
      <c r="I52" s="73"/>
      <c r="J52" s="10"/>
      <c r="K52" s="11"/>
      <c r="L52" s="10"/>
      <c r="M52" s="10"/>
      <c r="N52" s="12"/>
    </row>
    <row r="53" spans="2:14" ht="12.75">
      <c r="B53" s="13">
        <v>37802</v>
      </c>
      <c r="C53" s="73">
        <v>-0.040726863641158295</v>
      </c>
      <c r="D53" s="73"/>
      <c r="E53" s="73"/>
      <c r="F53" s="73"/>
      <c r="G53" s="73"/>
      <c r="H53" s="73"/>
      <c r="I53" s="73"/>
      <c r="J53" s="10"/>
      <c r="K53" s="11"/>
      <c r="L53" s="10"/>
      <c r="M53" s="10"/>
      <c r="N53" s="12"/>
    </row>
    <row r="54" spans="2:14" ht="12.75">
      <c r="B54" s="13">
        <v>37833</v>
      </c>
      <c r="C54" s="73">
        <v>-0.03208010983326247</v>
      </c>
      <c r="D54" s="73"/>
      <c r="E54" s="73"/>
      <c r="F54" s="73"/>
      <c r="G54" s="73"/>
      <c r="H54" s="73"/>
      <c r="I54" s="73"/>
      <c r="J54" s="10"/>
      <c r="K54" s="11"/>
      <c r="L54" s="10"/>
      <c r="M54" s="10"/>
      <c r="N54" s="12"/>
    </row>
    <row r="55" spans="2:14" ht="12.75">
      <c r="B55" s="13">
        <v>37864</v>
      </c>
      <c r="C55" s="73">
        <v>-0.0235251792010372</v>
      </c>
      <c r="E55" s="73"/>
      <c r="F55" s="73"/>
      <c r="G55" s="73"/>
      <c r="H55" s="73"/>
      <c r="I55" s="73"/>
      <c r="J55" s="10"/>
      <c r="K55" s="11"/>
      <c r="L55" s="10"/>
      <c r="M55" s="10"/>
      <c r="N55" s="12"/>
    </row>
    <row r="56" spans="2:14" ht="12.75">
      <c r="B56" s="13">
        <v>37894</v>
      </c>
      <c r="C56" s="73">
        <v>-0.03324087805755514</v>
      </c>
      <c r="D56" s="73"/>
      <c r="E56" s="73"/>
      <c r="F56" s="73"/>
      <c r="G56" s="73"/>
      <c r="H56" s="73"/>
      <c r="I56" s="73"/>
      <c r="J56" s="10"/>
      <c r="K56" s="11"/>
      <c r="L56" s="10"/>
      <c r="M56" s="10"/>
      <c r="N56" s="12"/>
    </row>
    <row r="57" spans="2:14" ht="12.75">
      <c r="B57" s="13">
        <v>37925</v>
      </c>
      <c r="C57" s="73">
        <v>-0.020371364102513268</v>
      </c>
      <c r="D57" s="73"/>
      <c r="E57" s="73"/>
      <c r="F57" s="73"/>
      <c r="G57" s="73"/>
      <c r="H57" s="73"/>
      <c r="I57" s="73"/>
      <c r="J57" s="10"/>
      <c r="K57" s="11"/>
      <c r="L57" s="10"/>
      <c r="M57" s="10"/>
      <c r="N57" s="12"/>
    </row>
    <row r="58" spans="2:14" ht="12.75">
      <c r="B58" s="13">
        <v>37955</v>
      </c>
      <c r="C58" s="73">
        <v>-0.02082832776014481</v>
      </c>
      <c r="D58" s="73"/>
      <c r="E58" s="73"/>
      <c r="F58" s="73"/>
      <c r="G58" s="73"/>
      <c r="H58" s="73"/>
      <c r="I58" s="73"/>
      <c r="J58" s="10"/>
      <c r="K58" s="11"/>
      <c r="L58" s="10"/>
      <c r="M58" s="10"/>
      <c r="N58" s="12"/>
    </row>
    <row r="59" spans="2:14" ht="12.75">
      <c r="B59" s="13">
        <v>37986</v>
      </c>
      <c r="C59" s="73">
        <v>-0.016658330381532478</v>
      </c>
      <c r="D59" s="73"/>
      <c r="E59" s="73"/>
      <c r="F59" s="73"/>
      <c r="G59" s="73"/>
      <c r="H59" s="73"/>
      <c r="I59" s="73"/>
      <c r="J59" s="10"/>
      <c r="K59" s="11"/>
      <c r="L59" s="10"/>
      <c r="M59" s="10"/>
      <c r="N59" s="12"/>
    </row>
    <row r="60" spans="2:14" ht="12.75">
      <c r="B60" s="13">
        <v>38017</v>
      </c>
      <c r="C60" s="73">
        <v>-0.004765073458494412</v>
      </c>
      <c r="D60" s="77">
        <v>0.031078791618347163</v>
      </c>
      <c r="E60" s="73"/>
      <c r="F60" s="73"/>
      <c r="G60" s="73"/>
      <c r="H60" s="73"/>
      <c r="I60" s="73"/>
      <c r="J60" s="10"/>
      <c r="K60" s="11"/>
      <c r="L60" s="10"/>
      <c r="M60" s="10"/>
      <c r="N60" s="12"/>
    </row>
    <row r="61" spans="2:14" ht="12.75">
      <c r="B61" s="13">
        <v>38046</v>
      </c>
      <c r="C61" s="73">
        <v>0.0010376537058383413</v>
      </c>
      <c r="D61" s="73"/>
      <c r="E61" s="73"/>
      <c r="F61" s="73"/>
      <c r="G61" s="73"/>
      <c r="H61" s="73"/>
      <c r="I61" s="73"/>
      <c r="J61" s="10"/>
      <c r="K61" s="11"/>
      <c r="L61" s="10"/>
      <c r="M61" s="10"/>
      <c r="N61" s="12"/>
    </row>
    <row r="62" spans="2:14" ht="12.75">
      <c r="B62" s="13">
        <v>38077</v>
      </c>
      <c r="C62" s="73">
        <v>0.0006923192316041872</v>
      </c>
      <c r="D62" s="73"/>
      <c r="E62" s="73"/>
      <c r="F62" s="73"/>
      <c r="G62" s="73"/>
      <c r="H62" s="73"/>
      <c r="I62" s="73"/>
      <c r="J62" s="10"/>
      <c r="K62" s="11"/>
      <c r="L62" s="10"/>
      <c r="M62" s="10"/>
      <c r="N62" s="12"/>
    </row>
    <row r="63" spans="2:14" ht="12.75">
      <c r="B63" s="13">
        <v>38107</v>
      </c>
      <c r="C63" s="73">
        <v>-0.0005928219833736772</v>
      </c>
      <c r="D63" s="73"/>
      <c r="E63" s="73"/>
      <c r="F63" s="73"/>
      <c r="G63" s="73"/>
      <c r="H63" s="73"/>
      <c r="I63" s="73"/>
      <c r="J63" s="10"/>
      <c r="K63" s="11"/>
      <c r="L63" s="10"/>
      <c r="M63" s="10"/>
      <c r="N63" s="12"/>
    </row>
    <row r="64" spans="2:14" ht="12.75">
      <c r="B64" s="13">
        <v>38138</v>
      </c>
      <c r="C64" s="73">
        <v>-0.00446335157401365</v>
      </c>
      <c r="D64" s="73"/>
      <c r="E64" s="73"/>
      <c r="F64" s="73"/>
      <c r="G64" s="73"/>
      <c r="H64" s="73"/>
      <c r="I64" s="73"/>
      <c r="J64" s="10"/>
      <c r="K64" s="11"/>
      <c r="L64" s="10"/>
      <c r="M64" s="10"/>
      <c r="N64" s="12"/>
    </row>
    <row r="65" spans="2:14" ht="12.75">
      <c r="B65" s="13">
        <v>38168</v>
      </c>
      <c r="C65" s="73">
        <v>0.0006494845643696661</v>
      </c>
      <c r="D65" s="73"/>
      <c r="E65" s="73"/>
      <c r="F65" s="73"/>
      <c r="G65" s="73"/>
      <c r="H65" s="73"/>
      <c r="I65" s="73"/>
      <c r="J65" s="10"/>
      <c r="K65" s="11"/>
      <c r="L65" s="10"/>
      <c r="M65" s="10"/>
      <c r="N65" s="12"/>
    </row>
    <row r="66" spans="2:14" ht="12.75">
      <c r="B66" s="13">
        <v>38199</v>
      </c>
      <c r="C66" s="73">
        <v>-0.004080777973360989</v>
      </c>
      <c r="D66" s="73"/>
      <c r="E66" s="73"/>
      <c r="F66" s="73"/>
      <c r="G66" s="73"/>
      <c r="H66" s="73"/>
      <c r="I66" s="73"/>
      <c r="J66" s="10"/>
      <c r="K66" s="11"/>
      <c r="L66" s="10"/>
      <c r="M66" s="10"/>
      <c r="N66" s="12"/>
    </row>
    <row r="67" spans="2:14" ht="12.75">
      <c r="B67" s="13">
        <v>38230</v>
      </c>
      <c r="C67" s="73">
        <v>-0.005081345602871332</v>
      </c>
      <c r="E67" s="73"/>
      <c r="F67" s="73"/>
      <c r="G67" s="73"/>
      <c r="H67" s="73"/>
      <c r="I67" s="73"/>
      <c r="J67" s="10"/>
      <c r="K67" s="11"/>
      <c r="L67" s="10"/>
      <c r="M67" s="10"/>
      <c r="N67" s="12"/>
    </row>
    <row r="68" spans="2:14" ht="12.75">
      <c r="B68" s="13">
        <v>38260</v>
      </c>
      <c r="C68" s="73">
        <v>-0.0035102540217259244</v>
      </c>
      <c r="D68" s="73"/>
      <c r="E68" s="73"/>
      <c r="F68" s="73"/>
      <c r="G68" s="73"/>
      <c r="H68" s="73"/>
      <c r="I68" s="73"/>
      <c r="J68" s="10"/>
      <c r="K68" s="11"/>
      <c r="L68" s="10"/>
      <c r="M68" s="10"/>
      <c r="N68" s="12"/>
    </row>
    <row r="69" spans="2:14" ht="12.75">
      <c r="B69" s="13">
        <v>38291</v>
      </c>
      <c r="C69" s="73">
        <v>-0.0034181846243503907</v>
      </c>
      <c r="D69" s="73"/>
      <c r="E69" s="73"/>
      <c r="F69" s="73"/>
      <c r="G69" s="73"/>
      <c r="H69" s="73"/>
      <c r="I69" s="73"/>
      <c r="J69" s="10"/>
      <c r="K69" s="11"/>
      <c r="L69" s="10"/>
      <c r="M69" s="10"/>
      <c r="N69" s="12"/>
    </row>
    <row r="70" spans="2:14" ht="12.75">
      <c r="B70" s="13">
        <v>38321</v>
      </c>
      <c r="C70" s="73">
        <v>0.0003449380874951547</v>
      </c>
      <c r="D70" s="73"/>
      <c r="E70" s="73"/>
      <c r="F70" s="73"/>
      <c r="G70" s="73"/>
      <c r="H70" s="73"/>
      <c r="I70" s="73"/>
      <c r="J70" s="10"/>
      <c r="K70" s="11"/>
      <c r="L70" s="10"/>
      <c r="M70" s="10"/>
      <c r="N70" s="12"/>
    </row>
    <row r="71" spans="2:14" ht="12.75">
      <c r="B71" s="13">
        <v>38352</v>
      </c>
      <c r="C71" s="73">
        <v>0.0032353919745398267</v>
      </c>
      <c r="D71" s="73"/>
      <c r="E71" s="73"/>
      <c r="F71" s="73"/>
      <c r="G71" s="73"/>
      <c r="H71" s="73"/>
      <c r="I71" s="73"/>
      <c r="J71" s="10"/>
      <c r="K71" s="11"/>
      <c r="L71" s="10"/>
      <c r="M71" s="10"/>
      <c r="N71" s="12"/>
    </row>
    <row r="72" spans="2:14" ht="12.75">
      <c r="B72" s="13">
        <v>38383</v>
      </c>
      <c r="C72" s="73">
        <v>0.010241518593147002</v>
      </c>
      <c r="D72" s="77">
        <v>0.029857726097106928</v>
      </c>
      <c r="E72" s="73"/>
      <c r="F72" s="73"/>
      <c r="G72" s="73"/>
      <c r="H72" s="73"/>
      <c r="I72" s="73"/>
      <c r="J72" s="10"/>
      <c r="K72" s="11"/>
      <c r="L72" s="10"/>
      <c r="M72" s="10"/>
      <c r="N72" s="12"/>
    </row>
    <row r="73" spans="2:14" ht="12.75">
      <c r="B73" s="13">
        <v>38411</v>
      </c>
      <c r="C73" s="73">
        <v>0.01482239235496002</v>
      </c>
      <c r="D73" s="73"/>
      <c r="E73" s="73"/>
      <c r="F73" s="73"/>
      <c r="G73" s="73"/>
      <c r="H73" s="73"/>
      <c r="I73" s="73"/>
      <c r="J73" s="10"/>
      <c r="K73" s="11"/>
      <c r="L73" s="10"/>
      <c r="M73" s="10"/>
      <c r="N73" s="12"/>
    </row>
    <row r="74" spans="2:14" ht="12.75">
      <c r="B74" s="13">
        <v>38442</v>
      </c>
      <c r="C74" s="73">
        <v>0.014477044854297232</v>
      </c>
      <c r="D74" s="73"/>
      <c r="E74" s="73"/>
      <c r="F74" s="73"/>
      <c r="G74" s="73"/>
      <c r="H74" s="73"/>
      <c r="I74" s="73"/>
      <c r="J74" s="10"/>
      <c r="K74" s="11"/>
      <c r="L74" s="10"/>
      <c r="M74" s="10"/>
      <c r="N74" s="12"/>
    </row>
    <row r="75" spans="2:14" ht="12.75">
      <c r="B75" s="13">
        <v>38472</v>
      </c>
      <c r="C75" s="73">
        <v>0.012525283838135183</v>
      </c>
      <c r="D75" s="73"/>
      <c r="E75" s="73"/>
      <c r="F75" s="73"/>
      <c r="G75" s="73"/>
      <c r="H75" s="73"/>
      <c r="I75" s="73"/>
      <c r="J75" s="10"/>
      <c r="K75" s="11"/>
      <c r="L75" s="10"/>
      <c r="M75" s="10"/>
      <c r="N75" s="12"/>
    </row>
    <row r="76" spans="2:14" ht="12.75">
      <c r="B76" s="13">
        <v>38503</v>
      </c>
      <c r="C76" s="73">
        <v>0.022922137451328074</v>
      </c>
      <c r="D76" s="73"/>
      <c r="E76" s="73"/>
      <c r="F76" s="73"/>
      <c r="G76" s="73"/>
      <c r="H76" s="73"/>
      <c r="I76" s="73"/>
      <c r="J76" s="10"/>
      <c r="K76" s="11"/>
      <c r="L76" s="10"/>
      <c r="M76" s="10"/>
      <c r="N76" s="12"/>
    </row>
    <row r="77" spans="2:14" ht="12.75">
      <c r="B77" s="13">
        <v>38533</v>
      </c>
      <c r="C77" s="73">
        <v>0.03160821103328058</v>
      </c>
      <c r="D77" s="73"/>
      <c r="E77" s="73"/>
      <c r="F77" s="73"/>
      <c r="G77" s="73"/>
      <c r="H77" s="73"/>
      <c r="I77" s="73"/>
      <c r="J77" s="10"/>
      <c r="K77" s="11"/>
      <c r="L77" s="10"/>
      <c r="M77" s="10"/>
      <c r="N77" s="12"/>
    </row>
    <row r="78" spans="2:14" ht="12.75">
      <c r="B78" s="13">
        <v>38564</v>
      </c>
      <c r="C78" s="73">
        <v>0.03737351527906605</v>
      </c>
      <c r="D78" s="73"/>
      <c r="E78" s="73"/>
      <c r="F78" s="73"/>
      <c r="G78" s="73"/>
      <c r="H78" s="73"/>
      <c r="I78" s="73"/>
      <c r="J78" s="10"/>
      <c r="K78" s="11"/>
      <c r="L78" s="10"/>
      <c r="M78" s="10"/>
      <c r="N78" s="12"/>
    </row>
    <row r="79" spans="2:14" ht="12.75">
      <c r="B79" s="13">
        <v>38595</v>
      </c>
      <c r="C79" s="73">
        <v>0.034547599092232276</v>
      </c>
      <c r="E79" s="73"/>
      <c r="F79" s="73"/>
      <c r="G79" s="73"/>
      <c r="H79" s="73"/>
      <c r="I79" s="73"/>
      <c r="J79" s="10"/>
      <c r="K79" s="11"/>
      <c r="L79" s="10"/>
      <c r="M79" s="10"/>
      <c r="N79" s="12"/>
    </row>
    <row r="80" spans="2:14" ht="12.75">
      <c r="B80" s="13">
        <v>38625</v>
      </c>
      <c r="C80" s="73">
        <v>0.04261007973679526</v>
      </c>
      <c r="D80" s="73"/>
      <c r="E80" s="73"/>
      <c r="F80" s="73"/>
      <c r="G80" s="73"/>
      <c r="H80" s="73"/>
      <c r="I80" s="73"/>
      <c r="J80" s="10"/>
      <c r="K80" s="10"/>
      <c r="L80" s="10"/>
      <c r="M80" s="10"/>
      <c r="N80" s="10"/>
    </row>
    <row r="81" spans="2:14" ht="12.75">
      <c r="B81" s="13">
        <v>38656</v>
      </c>
      <c r="C81" s="73">
        <v>0.039599620455029606</v>
      </c>
      <c r="D81" s="73"/>
      <c r="E81" s="73"/>
      <c r="F81" s="73"/>
      <c r="G81" s="73"/>
      <c r="H81" s="73"/>
      <c r="I81" s="73"/>
      <c r="J81" s="10"/>
      <c r="K81" s="10"/>
      <c r="L81" s="10"/>
      <c r="M81" s="10"/>
      <c r="N81" s="10"/>
    </row>
    <row r="82" spans="2:14" ht="12.75">
      <c r="B82" s="13">
        <v>38686</v>
      </c>
      <c r="C82" s="73">
        <v>0.04724047468675054</v>
      </c>
      <c r="D82" s="73"/>
      <c r="E82" s="73"/>
      <c r="F82" s="73"/>
      <c r="G82" s="73"/>
      <c r="H82" s="73"/>
      <c r="I82" s="73"/>
      <c r="J82" s="10"/>
      <c r="K82" s="10"/>
      <c r="L82" s="10"/>
      <c r="M82" s="10"/>
      <c r="N82" s="10"/>
    </row>
    <row r="83" spans="2:14" ht="12.75">
      <c r="B83" s="13">
        <v>38717</v>
      </c>
      <c r="C83" s="73">
        <v>0.051023952329731635</v>
      </c>
      <c r="D83" s="73"/>
      <c r="E83" s="73"/>
      <c r="F83" s="73"/>
      <c r="G83" s="73"/>
      <c r="H83" s="73"/>
      <c r="I83" s="73"/>
      <c r="J83" s="10"/>
      <c r="K83" s="10"/>
      <c r="L83" s="10"/>
      <c r="M83" s="10"/>
      <c r="N83" s="10"/>
    </row>
    <row r="84" spans="2:14" ht="12.75">
      <c r="B84" s="13">
        <v>38748</v>
      </c>
      <c r="C84" s="73">
        <v>0.0501365712651582</v>
      </c>
      <c r="D84" s="73"/>
      <c r="E84" s="73"/>
      <c r="F84" s="73"/>
      <c r="G84" s="73"/>
      <c r="H84" s="73"/>
      <c r="I84" s="73"/>
      <c r="J84" s="10"/>
      <c r="K84" s="10"/>
      <c r="L84" s="10"/>
      <c r="M84" s="10"/>
      <c r="N84" s="10"/>
    </row>
    <row r="85" spans="2:14" ht="12.75">
      <c r="B85" s="13">
        <v>38564</v>
      </c>
      <c r="C85" s="73">
        <v>0.03737351527906605</v>
      </c>
      <c r="D85" s="73"/>
      <c r="E85" s="73"/>
      <c r="F85" s="73"/>
      <c r="G85" s="73"/>
      <c r="H85" s="73"/>
      <c r="I85" s="73"/>
      <c r="J85" s="10"/>
      <c r="K85" s="10"/>
      <c r="L85" s="10"/>
      <c r="M85" s="10"/>
      <c r="N85" s="10"/>
    </row>
    <row r="86" spans="2:14" ht="12.75">
      <c r="B86" s="13">
        <v>38595</v>
      </c>
      <c r="C86" s="73">
        <v>0.034547599092232276</v>
      </c>
      <c r="D86" s="73"/>
      <c r="E86" s="73"/>
      <c r="F86" s="73"/>
      <c r="G86" s="73"/>
      <c r="H86" s="73"/>
      <c r="I86" s="73"/>
      <c r="J86" s="10"/>
      <c r="K86" s="10"/>
      <c r="L86" s="10"/>
      <c r="M86" s="10"/>
      <c r="N86" s="10"/>
    </row>
    <row r="87" spans="2:14" ht="12.75">
      <c r="B87" s="13">
        <v>38625</v>
      </c>
      <c r="C87" s="73">
        <v>0.04261007973679526</v>
      </c>
      <c r="D87" s="73"/>
      <c r="E87" s="73"/>
      <c r="F87" s="73"/>
      <c r="G87" s="73"/>
      <c r="H87" s="73"/>
      <c r="I87" s="73"/>
      <c r="J87" s="10"/>
      <c r="K87" s="10"/>
      <c r="L87" s="10"/>
      <c r="M87" s="10"/>
      <c r="N87" s="10"/>
    </row>
    <row r="88" spans="2:14" ht="12.75">
      <c r="B88" s="13">
        <v>38656</v>
      </c>
      <c r="C88" s="73">
        <v>0.039599620455029606</v>
      </c>
      <c r="D88" s="73"/>
      <c r="E88" s="73"/>
      <c r="F88" s="73"/>
      <c r="G88" s="73"/>
      <c r="H88" s="73"/>
      <c r="I88" s="73"/>
      <c r="J88" s="10"/>
      <c r="K88" s="10"/>
      <c r="L88" s="10"/>
      <c r="M88" s="10"/>
      <c r="N88" s="10"/>
    </row>
    <row r="89" spans="2:14" ht="12.75">
      <c r="B89" s="13">
        <v>38686</v>
      </c>
      <c r="C89" s="73">
        <v>0.04724047468675054</v>
      </c>
      <c r="D89" s="73"/>
      <c r="E89" s="73"/>
      <c r="F89" s="73"/>
      <c r="G89" s="73"/>
      <c r="H89" s="73"/>
      <c r="I89" s="73"/>
      <c r="J89" s="10"/>
      <c r="K89" s="10"/>
      <c r="L89" s="10"/>
      <c r="M89" s="10"/>
      <c r="N89" s="10"/>
    </row>
    <row r="90" spans="2:9" ht="12.75">
      <c r="B90" s="13">
        <v>38717</v>
      </c>
      <c r="C90" s="73">
        <v>0.051023952329731635</v>
      </c>
      <c r="D90" s="73"/>
      <c r="E90" s="73"/>
      <c r="F90" s="73"/>
      <c r="G90" s="73"/>
      <c r="H90" s="73"/>
      <c r="I90" s="73"/>
    </row>
    <row r="91" spans="2:9" ht="12.75">
      <c r="B91" s="13">
        <v>38748</v>
      </c>
      <c r="C91" s="73">
        <v>0.0501365712651582</v>
      </c>
      <c r="D91" s="77">
        <v>0.0289111852645874</v>
      </c>
      <c r="E91" s="73"/>
      <c r="F91" s="73"/>
      <c r="G91" s="73"/>
      <c r="H91" s="73"/>
      <c r="I91" s="73"/>
    </row>
    <row r="92" spans="2:9" ht="12.75">
      <c r="B92" s="13">
        <v>38776</v>
      </c>
      <c r="C92" s="73">
        <v>0.0567442597392114</v>
      </c>
      <c r="D92" s="77"/>
      <c r="E92" s="73"/>
      <c r="F92" s="73"/>
      <c r="G92" s="73"/>
      <c r="H92" s="73"/>
      <c r="I92" s="73"/>
    </row>
    <row r="93" spans="2:9" ht="12.75">
      <c r="B93" s="13">
        <v>38807</v>
      </c>
      <c r="C93" s="73">
        <v>0.05938088383327429</v>
      </c>
      <c r="E93" s="73"/>
      <c r="F93" s="73"/>
      <c r="G93" s="73"/>
      <c r="H93" s="73"/>
      <c r="I93" s="73"/>
    </row>
    <row r="94" spans="2:9" ht="12.75">
      <c r="B94" s="13">
        <v>38837</v>
      </c>
      <c r="C94" s="73">
        <v>0.05789389520707832</v>
      </c>
      <c r="D94" s="73"/>
      <c r="E94" s="73"/>
      <c r="F94" s="73"/>
      <c r="G94" s="73"/>
      <c r="H94" s="73"/>
      <c r="I94" s="73"/>
    </row>
    <row r="95" spans="2:9" ht="12.75">
      <c r="B95" s="13">
        <v>38868</v>
      </c>
      <c r="C95" s="73">
        <v>0.044</v>
      </c>
      <c r="D95" s="73"/>
      <c r="E95" s="73"/>
      <c r="F95" s="73"/>
      <c r="G95" s="73"/>
      <c r="H95" s="73"/>
      <c r="I95" s="73"/>
    </row>
    <row r="96" spans="2:9" ht="12.75">
      <c r="B96" s="13">
        <v>38898</v>
      </c>
      <c r="C96" s="73">
        <v>0.0438</v>
      </c>
      <c r="D96" s="73"/>
      <c r="E96" s="73"/>
      <c r="F96" s="73"/>
      <c r="G96" s="73"/>
      <c r="H96" s="73"/>
      <c r="I96" s="73"/>
    </row>
    <row r="97" spans="2:9" ht="12.75">
      <c r="B97" s="83">
        <v>38929</v>
      </c>
      <c r="C97" s="73">
        <v>0.04359794932972591</v>
      </c>
      <c r="D97" s="73"/>
      <c r="E97" s="73"/>
      <c r="F97" s="73"/>
      <c r="G97" s="73"/>
      <c r="H97" s="73"/>
      <c r="I97" s="73"/>
    </row>
    <row r="98" spans="2:9" ht="12.75">
      <c r="B98" s="13">
        <v>38960</v>
      </c>
      <c r="C98" s="85">
        <v>0.04782228699651875</v>
      </c>
      <c r="D98" s="73"/>
      <c r="E98" s="73"/>
      <c r="F98" s="73"/>
      <c r="G98" s="73"/>
      <c r="H98" s="73"/>
      <c r="I98" s="73"/>
    </row>
    <row r="99" spans="2:9" ht="12.75">
      <c r="B99" s="13">
        <v>38990</v>
      </c>
      <c r="C99" s="73">
        <v>0.05176092741962693</v>
      </c>
      <c r="D99" s="73"/>
      <c r="E99" s="73"/>
      <c r="F99" s="73"/>
      <c r="G99" s="73"/>
      <c r="H99" s="73"/>
      <c r="I99" s="73"/>
    </row>
    <row r="100" spans="2:9" ht="12.75">
      <c r="B100" s="13">
        <v>39021</v>
      </c>
      <c r="C100" s="73">
        <v>0.05514936869602032</v>
      </c>
      <c r="D100" s="73"/>
      <c r="E100" s="73"/>
      <c r="F100" s="73"/>
      <c r="G100" s="73"/>
      <c r="H100" s="73"/>
      <c r="I100" s="73"/>
    </row>
    <row r="101" spans="2:9" ht="12.75">
      <c r="B101" s="83">
        <v>39051</v>
      </c>
      <c r="C101" s="73">
        <v>0.05327180327581155</v>
      </c>
      <c r="D101" s="82"/>
      <c r="E101" s="124"/>
      <c r="F101" s="73"/>
      <c r="G101" s="73"/>
      <c r="H101" s="73"/>
      <c r="I101" s="73"/>
    </row>
    <row r="102" spans="2:9" ht="12.75">
      <c r="B102" s="13">
        <v>39082</v>
      </c>
      <c r="C102" s="85">
        <v>0.05889237962738481</v>
      </c>
      <c r="D102" s="82"/>
      <c r="E102" s="124"/>
      <c r="F102" s="73"/>
      <c r="G102" s="73"/>
      <c r="H102" s="73"/>
      <c r="I102" s="73"/>
    </row>
    <row r="103" spans="2:9" ht="12.75">
      <c r="B103" s="131">
        <v>39113</v>
      </c>
      <c r="C103" s="126">
        <v>0.062</v>
      </c>
      <c r="D103" s="85">
        <v>0.029</v>
      </c>
      <c r="E103" s="124"/>
      <c r="F103" s="73"/>
      <c r="G103" s="73"/>
      <c r="H103" s="73"/>
      <c r="I103" s="73"/>
    </row>
    <row r="104" spans="2:5" ht="12.75">
      <c r="B104" s="83">
        <v>39141</v>
      </c>
      <c r="C104" s="85">
        <v>0.06019352873177007</v>
      </c>
      <c r="D104" s="82"/>
      <c r="E104" s="124"/>
    </row>
    <row r="105" spans="2:5" ht="12.75">
      <c r="B105" s="83">
        <v>39172</v>
      </c>
      <c r="C105" s="77">
        <v>0.06456432483075322</v>
      </c>
      <c r="D105" s="82"/>
      <c r="E105" s="124"/>
    </row>
    <row r="106" spans="2:3" ht="12.75">
      <c r="B106" s="83">
        <v>39202</v>
      </c>
      <c r="C106" s="85">
        <v>0.06746389678285127</v>
      </c>
    </row>
    <row r="107" spans="2:3" ht="12.75">
      <c r="B107" s="83">
        <v>39233</v>
      </c>
      <c r="C107" s="85">
        <v>0.07234940432464203</v>
      </c>
    </row>
    <row r="108" spans="2:3" ht="12.75">
      <c r="B108" s="83">
        <v>39263</v>
      </c>
      <c r="C108" s="77">
        <v>0.07034382729521595</v>
      </c>
    </row>
    <row r="109" spans="2:3" ht="12.75">
      <c r="B109" s="83">
        <v>39294</v>
      </c>
      <c r="C109" s="127">
        <v>0.0673</v>
      </c>
    </row>
    <row r="110" spans="2:3" ht="12.75">
      <c r="B110" s="83">
        <v>39325</v>
      </c>
      <c r="C110" s="121">
        <v>0.0663</v>
      </c>
    </row>
  </sheetData>
  <sheetProtection/>
  <mergeCells count="2">
    <mergeCell ref="C20:C21"/>
    <mergeCell ref="D20:D2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B2:V114"/>
  <sheetViews>
    <sheetView showGridLines="0" showRowColHeaders="0" zoomScalePageLayoutView="0" workbookViewId="0" topLeftCell="G1">
      <pane ySplit="18" topLeftCell="A81" activePane="bottomLeft" state="frozen"/>
      <selection pane="topLeft" activeCell="A1" sqref="A1"/>
      <selection pane="bottomLeft" activeCell="J99" sqref="J99"/>
    </sheetView>
  </sheetViews>
  <sheetFormatPr defaultColWidth="9.140625" defaultRowHeight="12.75"/>
  <cols>
    <col min="1" max="1" width="2.8515625" style="0" customWidth="1"/>
    <col min="2" max="2" width="10.140625" style="0" bestFit="1" customWidth="1"/>
    <col min="3" max="10" width="26.00390625" style="0" customWidth="1"/>
    <col min="11" max="43" width="10.140625" style="0" customWidth="1"/>
  </cols>
  <sheetData>
    <row r="1" s="36" customFormat="1" ht="12.75"/>
    <row r="2" spans="2:9" s="36" customFormat="1" ht="18">
      <c r="B2" s="53" t="s">
        <v>12</v>
      </c>
      <c r="I2" s="53"/>
    </row>
    <row r="3" spans="2:9" s="36" customFormat="1" ht="18">
      <c r="B3" s="53"/>
      <c r="I3" s="54"/>
    </row>
    <row r="4" spans="2:9" s="36" customFormat="1" ht="12.75">
      <c r="B4" s="54" t="s">
        <v>13</v>
      </c>
      <c r="I4" s="54"/>
    </row>
    <row r="5" spans="2:9" s="36" customFormat="1" ht="12.75">
      <c r="B5" s="54" t="s">
        <v>9</v>
      </c>
      <c r="I5" s="54"/>
    </row>
    <row r="6" s="36" customFormat="1" ht="12.75">
      <c r="I6" s="54"/>
    </row>
    <row r="7" spans="2:9" s="36" customFormat="1" ht="12.75">
      <c r="B7" s="54" t="s">
        <v>14</v>
      </c>
      <c r="I7" s="54"/>
    </row>
    <row r="8" spans="2:9" s="36" customFormat="1" ht="12.75">
      <c r="B8" s="54" t="s">
        <v>15</v>
      </c>
      <c r="I8" s="54"/>
    </row>
    <row r="9" s="36" customFormat="1" ht="12.75">
      <c r="I9" s="54"/>
    </row>
    <row r="10" spans="2:9" s="36" customFormat="1" ht="12.75">
      <c r="B10" s="54" t="s">
        <v>6</v>
      </c>
      <c r="I10" s="55"/>
    </row>
    <row r="11" spans="2:9" s="36" customFormat="1" ht="12.75">
      <c r="B11" s="54" t="s">
        <v>5</v>
      </c>
      <c r="I11" s="55"/>
    </row>
    <row r="12" spans="2:9" s="36" customFormat="1" ht="12.75">
      <c r="B12" s="54"/>
      <c r="I12" s="54"/>
    </row>
    <row r="13" spans="3:22" s="36" customFormat="1" ht="12.75">
      <c r="C13" s="50"/>
      <c r="D13" s="50"/>
      <c r="E13" s="50"/>
      <c r="F13" s="50"/>
      <c r="G13" s="50"/>
      <c r="H13" s="50"/>
      <c r="I13" s="54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1"/>
    </row>
    <row r="14" spans="3:22" s="36" customFormat="1" ht="12.75">
      <c r="C14" s="52"/>
      <c r="D14" s="52"/>
      <c r="E14" s="52"/>
      <c r="F14" s="52"/>
      <c r="G14" s="52"/>
      <c r="H14" s="52"/>
      <c r="I14" s="54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1"/>
    </row>
    <row r="15" spans="2:22" s="36" customFormat="1" ht="12.75">
      <c r="B15" s="54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1"/>
    </row>
    <row r="16" spans="2:22" s="36" customFormat="1" ht="12.7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1"/>
    </row>
    <row r="17" spans="2:21" s="47" customFormat="1" ht="12.75" customHeight="1">
      <c r="B17" s="57"/>
      <c r="C17" s="160" t="s">
        <v>1038</v>
      </c>
      <c r="D17" s="160" t="s">
        <v>1056</v>
      </c>
      <c r="E17" s="160" t="s">
        <v>1028</v>
      </c>
      <c r="F17" s="163" t="s">
        <v>1057</v>
      </c>
      <c r="G17" s="160" t="s">
        <v>1039</v>
      </c>
      <c r="H17" s="160" t="s">
        <v>1058</v>
      </c>
      <c r="I17" s="160" t="s">
        <v>1037</v>
      </c>
      <c r="J17" s="160" t="s">
        <v>1059</v>
      </c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2:15" s="47" customFormat="1" ht="12.75">
      <c r="B18" s="29"/>
      <c r="C18" s="160"/>
      <c r="D18" s="160"/>
      <c r="E18" s="160"/>
      <c r="F18" s="163"/>
      <c r="G18" s="160"/>
      <c r="H18" s="160"/>
      <c r="I18" s="160"/>
      <c r="J18" s="160"/>
      <c r="K18" s="58"/>
      <c r="L18" s="59"/>
      <c r="M18" s="58"/>
      <c r="N18" s="58"/>
      <c r="O18" s="60"/>
    </row>
    <row r="19" spans="2:15" ht="12.75">
      <c r="B19" s="13">
        <v>36873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8"/>
      <c r="L19" s="6"/>
      <c r="M19" s="8"/>
      <c r="N19" s="8"/>
      <c r="O19" s="7"/>
    </row>
    <row r="20" spans="2:15" ht="12.75">
      <c r="B20" s="13">
        <v>36891</v>
      </c>
      <c r="C20" s="73">
        <v>-0.05138550686706611</v>
      </c>
      <c r="D20" s="73">
        <v>-0.05062418216207942</v>
      </c>
      <c r="E20" s="73">
        <v>-0.05138550686706611</v>
      </c>
      <c r="F20" s="73">
        <v>-0.05062418216207942</v>
      </c>
      <c r="G20" s="73">
        <v>-0.045809609402202356</v>
      </c>
      <c r="H20" s="73">
        <v>-0.04504828469721567</v>
      </c>
      <c r="I20" s="73">
        <v>-0.045809609402202356</v>
      </c>
      <c r="J20" s="73">
        <v>-0.04504828469721567</v>
      </c>
      <c r="K20" s="8"/>
      <c r="L20" s="6"/>
      <c r="M20" s="8"/>
      <c r="N20" s="8"/>
      <c r="O20" s="7"/>
    </row>
    <row r="21" spans="2:15" ht="12.75">
      <c r="B21" s="13">
        <v>36922</v>
      </c>
      <c r="C21" s="73">
        <v>-0.02338580561597614</v>
      </c>
      <c r="D21" s="73">
        <v>-0.0195791820910427</v>
      </c>
      <c r="E21" s="73">
        <v>-0.02338580561597614</v>
      </c>
      <c r="F21" s="73">
        <v>-0.0195791820910427</v>
      </c>
      <c r="G21" s="73">
        <v>-0.02338191775343379</v>
      </c>
      <c r="H21" s="73">
        <v>-0.01957529422850035</v>
      </c>
      <c r="I21" s="73">
        <v>-0.02338191775343379</v>
      </c>
      <c r="J21" s="73">
        <v>-0.01957529422850035</v>
      </c>
      <c r="K21" s="8"/>
      <c r="L21" s="6"/>
      <c r="M21" s="8"/>
      <c r="N21" s="8"/>
      <c r="O21" s="7"/>
    </row>
    <row r="22" spans="2:15" ht="12.75">
      <c r="B22" s="13">
        <v>36950</v>
      </c>
      <c r="C22" s="73">
        <v>-0.09359992689967278</v>
      </c>
      <c r="D22" s="73">
        <v>-0.09321926454717955</v>
      </c>
      <c r="E22" s="73">
        <v>-0.09359992689967278</v>
      </c>
      <c r="F22" s="73">
        <v>-0.09321926454717955</v>
      </c>
      <c r="G22" s="73">
        <v>-0.09360475766684617</v>
      </c>
      <c r="H22" s="73">
        <v>-0.09322409531435294</v>
      </c>
      <c r="I22" s="73">
        <v>-0.09360475766684617</v>
      </c>
      <c r="J22" s="73">
        <v>-0.09322409531435294</v>
      </c>
      <c r="K22" s="8"/>
      <c r="L22" s="6"/>
      <c r="M22" s="8"/>
      <c r="N22" s="8"/>
      <c r="O22" s="7"/>
    </row>
    <row r="23" spans="2:15" ht="12.75">
      <c r="B23" s="13">
        <v>36981</v>
      </c>
      <c r="C23" s="73">
        <v>-0.15617430477675398</v>
      </c>
      <c r="D23" s="73">
        <v>-0.16340688947412751</v>
      </c>
      <c r="E23" s="73">
        <v>-0.15617430477675398</v>
      </c>
      <c r="F23" s="73">
        <v>-0.16340688947412751</v>
      </c>
      <c r="G23" s="73">
        <v>-0.1548680827662947</v>
      </c>
      <c r="H23" s="73">
        <v>-0.16210066746366825</v>
      </c>
      <c r="I23" s="73">
        <v>-0.1548680827662947</v>
      </c>
      <c r="J23" s="73">
        <v>-0.16210066746366825</v>
      </c>
      <c r="K23" s="8"/>
      <c r="L23" s="6"/>
      <c r="M23" s="8"/>
      <c r="N23" s="8"/>
      <c r="O23" s="7"/>
    </row>
    <row r="24" spans="2:15" ht="12.75">
      <c r="B24" s="13">
        <v>37011</v>
      </c>
      <c r="C24" s="73">
        <v>-0.07774992191326824</v>
      </c>
      <c r="D24" s="73">
        <v>-0.09373774071798846</v>
      </c>
      <c r="E24" s="73">
        <v>-0.07774992191326824</v>
      </c>
      <c r="F24" s="73">
        <v>-0.09373774071798846</v>
      </c>
      <c r="G24" s="73">
        <v>-0.10333930561063809</v>
      </c>
      <c r="H24" s="73">
        <v>-0.11932712441535831</v>
      </c>
      <c r="I24" s="73">
        <v>-0.10333930561063809</v>
      </c>
      <c r="J24" s="73">
        <v>-0.11932712441535831</v>
      </c>
      <c r="K24" s="8"/>
      <c r="L24" s="6"/>
      <c r="M24" s="8"/>
      <c r="N24" s="8"/>
      <c r="O24" s="7"/>
    </row>
    <row r="25" spans="2:15" ht="12.75">
      <c r="B25" s="13">
        <v>37042</v>
      </c>
      <c r="C25" s="73">
        <v>-0.03150379879240195</v>
      </c>
      <c r="D25" s="73">
        <v>-0.05434353994200236</v>
      </c>
      <c r="E25" s="73">
        <v>-0.03150379879240195</v>
      </c>
      <c r="F25" s="73">
        <v>-0.05434353994200236</v>
      </c>
      <c r="G25" s="73">
        <v>-0.07096561172533877</v>
      </c>
      <c r="H25" s="73">
        <v>-0.09380535287493919</v>
      </c>
      <c r="I25" s="73">
        <v>-0.07096561172533877</v>
      </c>
      <c r="J25" s="73">
        <v>-0.09380535287493919</v>
      </c>
      <c r="K25" s="8"/>
      <c r="L25" s="6"/>
      <c r="M25" s="8"/>
      <c r="N25" s="8"/>
      <c r="O25" s="7"/>
    </row>
    <row r="26" spans="2:15" ht="12.75">
      <c r="B26" s="13">
        <v>37072</v>
      </c>
      <c r="C26" s="73">
        <v>-0.06176280770690645</v>
      </c>
      <c r="D26" s="73">
        <v>-0.08307989944653349</v>
      </c>
      <c r="E26" s="73">
        <v>-0.06176280770690645</v>
      </c>
      <c r="F26" s="73">
        <v>-0.08307989944653349</v>
      </c>
      <c r="G26" s="73">
        <v>-0.09597856383633885</v>
      </c>
      <c r="H26" s="73">
        <v>-0.11729565557596588</v>
      </c>
      <c r="I26" s="73">
        <v>-0.09597856383633885</v>
      </c>
      <c r="J26" s="73">
        <v>-0.11729565557596588</v>
      </c>
      <c r="K26" s="8"/>
      <c r="L26" s="6"/>
      <c r="M26" s="8"/>
      <c r="N26" s="8"/>
      <c r="O26" s="7"/>
    </row>
    <row r="27" spans="2:15" ht="12.75">
      <c r="B27" s="13">
        <v>37103</v>
      </c>
      <c r="C27" s="73">
        <v>-0.10613627109463175</v>
      </c>
      <c r="D27" s="73">
        <v>-0.12212408989935197</v>
      </c>
      <c r="E27" s="73">
        <v>-0.10613627109463175</v>
      </c>
      <c r="F27" s="73">
        <v>-0.12212408989935197</v>
      </c>
      <c r="G27" s="73">
        <v>-0.13456700124041787</v>
      </c>
      <c r="H27" s="73">
        <v>-0.1505548200451381</v>
      </c>
      <c r="I27" s="73">
        <v>-0.13456700124041787</v>
      </c>
      <c r="J27" s="73">
        <v>-0.1505548200451381</v>
      </c>
      <c r="K27" s="8"/>
      <c r="L27" s="6"/>
      <c r="M27" s="8"/>
      <c r="N27" s="8"/>
      <c r="O27" s="7"/>
    </row>
    <row r="28" spans="2:15" ht="12.75">
      <c r="B28" s="13">
        <v>37134</v>
      </c>
      <c r="C28" s="73">
        <v>-0.16433588616159056</v>
      </c>
      <c r="D28" s="73">
        <v>-0.1829883414337642</v>
      </c>
      <c r="E28" s="73">
        <v>-0.16433588616159056</v>
      </c>
      <c r="F28" s="73">
        <v>-0.1829883414337642</v>
      </c>
      <c r="G28" s="73">
        <v>-0.1858487403857585</v>
      </c>
      <c r="H28" s="73">
        <v>-0.20450119565793212</v>
      </c>
      <c r="I28" s="73">
        <v>-0.1858487403857585</v>
      </c>
      <c r="J28" s="73">
        <v>-0.20450119565793212</v>
      </c>
      <c r="K28" s="8"/>
      <c r="L28" s="6"/>
      <c r="M28" s="8"/>
      <c r="N28" s="8"/>
      <c r="O28" s="7"/>
    </row>
    <row r="29" spans="2:15" ht="12.75">
      <c r="B29" s="13">
        <v>37164</v>
      </c>
      <c r="C29" s="73">
        <v>-0.24574185094900447</v>
      </c>
      <c r="D29" s="73">
        <v>-0.2731495403285248</v>
      </c>
      <c r="E29" s="73">
        <v>-0.24574185094900447</v>
      </c>
      <c r="F29" s="73">
        <v>-0.2731495403285248</v>
      </c>
      <c r="G29" s="73">
        <v>-0.2571025028034355</v>
      </c>
      <c r="H29" s="73">
        <v>-0.2845101921829558</v>
      </c>
      <c r="I29" s="73">
        <v>-0.2571025028034355</v>
      </c>
      <c r="J29" s="73">
        <v>-0.2845101921829558</v>
      </c>
      <c r="K29" s="8"/>
      <c r="L29" s="6"/>
      <c r="M29" s="8"/>
      <c r="N29" s="8"/>
      <c r="O29" s="7"/>
    </row>
    <row r="30" spans="2:15" ht="12.75">
      <c r="B30" s="13">
        <v>37195</v>
      </c>
      <c r="C30" s="73">
        <v>-0.19897224058625496</v>
      </c>
      <c r="D30" s="73">
        <v>-0.22333463114582874</v>
      </c>
      <c r="E30" s="73">
        <v>-0.19897224058625496</v>
      </c>
      <c r="F30" s="73">
        <v>-0.22333463114582874</v>
      </c>
      <c r="G30" s="73">
        <v>-0.24054045024807003</v>
      </c>
      <c r="H30" s="73">
        <v>-0.2649028408076438</v>
      </c>
      <c r="I30" s="73">
        <v>-0.22292561475935968</v>
      </c>
      <c r="J30" s="73">
        <v>-0.24728800531893347</v>
      </c>
      <c r="K30" s="8"/>
      <c r="L30" s="6"/>
      <c r="M30" s="8"/>
      <c r="N30" s="8"/>
      <c r="O30" s="7"/>
    </row>
    <row r="31" spans="2:15" ht="12.75">
      <c r="B31" s="13">
        <v>37225</v>
      </c>
      <c r="C31" s="73">
        <v>-0.13182629262290435</v>
      </c>
      <c r="D31" s="73">
        <v>-0.15656934553497126</v>
      </c>
      <c r="E31" s="73">
        <v>-0.13182629262290435</v>
      </c>
      <c r="F31" s="73">
        <v>-0.15656934553497126</v>
      </c>
      <c r="G31" s="73">
        <v>-0.16497891389134056</v>
      </c>
      <c r="H31" s="73">
        <v>-0.18972196680340747</v>
      </c>
      <c r="I31" s="73">
        <v>-0.16497891389134056</v>
      </c>
      <c r="J31" s="73">
        <v>-0.18972196680340747</v>
      </c>
      <c r="K31" s="8"/>
      <c r="L31" s="6"/>
      <c r="M31" s="8"/>
      <c r="N31" s="8"/>
      <c r="O31" s="7"/>
    </row>
    <row r="32" spans="2:15" ht="12.75">
      <c r="B32" s="13">
        <v>37256</v>
      </c>
      <c r="C32" s="73">
        <v>-0.1214834156585507</v>
      </c>
      <c r="D32" s="73">
        <v>-0.14736845562809786</v>
      </c>
      <c r="E32" s="73">
        <v>-0.1214834156585507</v>
      </c>
      <c r="F32" s="73">
        <v>-0.14736845562809786</v>
      </c>
      <c r="G32" s="73">
        <v>-0.14467802841443256</v>
      </c>
      <c r="H32" s="73">
        <v>-0.17056306838397972</v>
      </c>
      <c r="I32" s="73">
        <v>-0.15574476149109184</v>
      </c>
      <c r="J32" s="73">
        <v>-0.181629801460639</v>
      </c>
      <c r="K32" s="8"/>
      <c r="L32" s="6"/>
      <c r="M32" s="8"/>
      <c r="N32" s="8"/>
      <c r="O32" s="7"/>
    </row>
    <row r="33" spans="2:15" ht="12.75">
      <c r="B33" s="13">
        <v>37287</v>
      </c>
      <c r="C33" s="73">
        <v>-0.1414398723798629</v>
      </c>
      <c r="D33" s="73">
        <v>-0.16285510592661726</v>
      </c>
      <c r="E33" s="73">
        <v>-0.1588379690501568</v>
      </c>
      <c r="F33" s="73">
        <v>-0.18205837255225055</v>
      </c>
      <c r="G33" s="73">
        <v>-0.16575237665017373</v>
      </c>
      <c r="H33" s="73">
        <v>-0.18716761019692807</v>
      </c>
      <c r="I33" s="73">
        <v>-0.1905733962260021</v>
      </c>
      <c r="J33" s="73">
        <v>-0.21379379972809587</v>
      </c>
      <c r="K33" s="8"/>
      <c r="L33" s="6"/>
      <c r="M33" s="8"/>
      <c r="N33" s="8"/>
      <c r="O33" s="7"/>
    </row>
    <row r="34" spans="2:15" ht="12.75">
      <c r="B34" s="13">
        <v>37315</v>
      </c>
      <c r="C34" s="73">
        <v>-0.1410867053167288</v>
      </c>
      <c r="D34" s="73">
        <v>-0.16290815725587787</v>
      </c>
      <c r="E34" s="73">
        <v>-0.16820683568439287</v>
      </c>
      <c r="F34" s="73">
        <v>-0.19371121330144647</v>
      </c>
      <c r="G34" s="73">
        <v>-0.16322270969173802</v>
      </c>
      <c r="H34" s="73">
        <v>-0.1850441616308871</v>
      </c>
      <c r="I34" s="73">
        <v>-0.19968242070262532</v>
      </c>
      <c r="J34" s="73">
        <v>-0.22518679831967892</v>
      </c>
      <c r="K34" s="8"/>
      <c r="L34" s="6"/>
      <c r="M34" s="8"/>
      <c r="N34" s="8"/>
      <c r="O34" s="7"/>
    </row>
    <row r="35" spans="2:15" ht="12.75">
      <c r="B35" s="13">
        <v>37346</v>
      </c>
      <c r="C35" s="73">
        <v>-0.1106654393048867</v>
      </c>
      <c r="D35" s="73">
        <v>-0.13828296801559947</v>
      </c>
      <c r="E35" s="73">
        <v>-0.1409982628966645</v>
      </c>
      <c r="F35" s="73">
        <v>-0.17563853697355836</v>
      </c>
      <c r="G35" s="73">
        <v>-0.13983389412504943</v>
      </c>
      <c r="H35" s="73">
        <v>-0.1674514228357622</v>
      </c>
      <c r="I35" s="73">
        <v>-0.18195643241522186</v>
      </c>
      <c r="J35" s="73">
        <v>-0.2165967064921157</v>
      </c>
      <c r="K35" s="8"/>
      <c r="L35" s="6"/>
      <c r="M35" s="8"/>
      <c r="N35" s="8"/>
      <c r="O35" s="7"/>
    </row>
    <row r="36" spans="2:15" ht="12.75">
      <c r="B36" s="13">
        <v>37376</v>
      </c>
      <c r="C36" s="73">
        <v>-0.15235851831276123</v>
      </c>
      <c r="D36" s="73">
        <v>-0.181340090543996</v>
      </c>
      <c r="E36" s="73">
        <v>-0.20371137119576466</v>
      </c>
      <c r="F36" s="73">
        <v>-0.24253893115008507</v>
      </c>
      <c r="G36" s="73">
        <v>-0.16875670779071406</v>
      </c>
      <c r="H36" s="73">
        <v>-0.19773828002194882</v>
      </c>
      <c r="I36" s="73">
        <v>-0.23037077427478325</v>
      </c>
      <c r="J36" s="73">
        <v>-0.26919833422910366</v>
      </c>
      <c r="K36" s="8"/>
      <c r="L36" s="9"/>
      <c r="M36" s="8"/>
      <c r="N36" s="8"/>
      <c r="O36" s="7"/>
    </row>
    <row r="37" spans="2:15" ht="12.75">
      <c r="B37" s="13">
        <v>37407</v>
      </c>
      <c r="C37" s="73">
        <v>-0.17179105044640028</v>
      </c>
      <c r="D37" s="73">
        <v>-0.20090407125068718</v>
      </c>
      <c r="E37" s="73">
        <v>-0.24100733239389383</v>
      </c>
      <c r="F37" s="73">
        <v>-0.28249952881566787</v>
      </c>
      <c r="G37" s="73">
        <v>-0.1803661862081588</v>
      </c>
      <c r="H37" s="73">
        <v>-0.2094792070124457</v>
      </c>
      <c r="I37" s="73">
        <v>-0.2579557567105898</v>
      </c>
      <c r="J37" s="73">
        <v>-0.29944795313236383</v>
      </c>
      <c r="K37" s="8"/>
      <c r="L37" s="9"/>
      <c r="M37" s="8"/>
      <c r="N37" s="8"/>
      <c r="O37" s="7"/>
    </row>
    <row r="38" spans="2:15" ht="12.75">
      <c r="B38" s="13">
        <v>37437</v>
      </c>
      <c r="C38" s="73">
        <v>-0.22804727040761066</v>
      </c>
      <c r="D38" s="73">
        <v>-0.25451920955902296</v>
      </c>
      <c r="E38" s="73">
        <v>-0.32964547572353553</v>
      </c>
      <c r="F38" s="73">
        <v>-0.369615022735336</v>
      </c>
      <c r="G38" s="73">
        <v>-0.22150866910166644</v>
      </c>
      <c r="H38" s="73">
        <v>-0.24798060825307877</v>
      </c>
      <c r="I38" s="73">
        <v>-0.3273045562674025</v>
      </c>
      <c r="J38" s="73">
        <v>-0.36727410327920296</v>
      </c>
      <c r="K38" s="8"/>
      <c r="L38" s="9"/>
      <c r="M38" s="8"/>
      <c r="N38" s="8"/>
      <c r="O38" s="7"/>
    </row>
    <row r="39" spans="2:15" ht="12.75">
      <c r="B39" s="13">
        <v>37468</v>
      </c>
      <c r="C39" s="73">
        <v>-0.2573349357174805</v>
      </c>
      <c r="D39" s="73">
        <v>-0.2802622613336145</v>
      </c>
      <c r="E39" s="73">
        <v>-0.38429187899627104</v>
      </c>
      <c r="F39" s="73">
        <v>-0.4208354648356316</v>
      </c>
      <c r="G39" s="73">
        <v>-0.245086434898945</v>
      </c>
      <c r="H39" s="73">
        <v>-0.26801376051507897</v>
      </c>
      <c r="I39" s="73">
        <v>-0.3741137911016168</v>
      </c>
      <c r="J39" s="73">
        <v>-0.41065737694097737</v>
      </c>
      <c r="K39" s="8"/>
      <c r="L39" s="9"/>
      <c r="M39" s="8"/>
      <c r="N39" s="8"/>
      <c r="O39" s="7"/>
    </row>
    <row r="40" spans="2:15" ht="12.75">
      <c r="B40" s="13">
        <v>37499</v>
      </c>
      <c r="C40" s="73">
        <v>-0.2484869033728053</v>
      </c>
      <c r="D40" s="73">
        <v>-0.2704806025259473</v>
      </c>
      <c r="E40" s="73">
        <v>-0.3873355349944476</v>
      </c>
      <c r="F40" s="73">
        <v>-0.4242597831863013</v>
      </c>
      <c r="G40" s="73">
        <v>-0.24027881250135075</v>
      </c>
      <c r="H40" s="73">
        <v>-0.2622725116544927</v>
      </c>
      <c r="I40" s="73">
        <v>-0.38177734314522804</v>
      </c>
      <c r="J40" s="73">
        <v>-0.41870159133708174</v>
      </c>
      <c r="K40" s="8"/>
      <c r="L40" s="9"/>
      <c r="M40" s="8"/>
      <c r="N40" s="8"/>
      <c r="O40" s="7"/>
    </row>
    <row r="41" spans="2:15" ht="12.75">
      <c r="B41" s="13">
        <v>37529</v>
      </c>
      <c r="C41" s="73">
        <v>-0.2936131950316349</v>
      </c>
      <c r="D41" s="73">
        <v>-0.3190388002426671</v>
      </c>
      <c r="E41" s="73">
        <v>-0.4645853838314279</v>
      </c>
      <c r="F41" s="73">
        <v>-0.5095035414256418</v>
      </c>
      <c r="G41" s="73">
        <v>-0.27640723337183815</v>
      </c>
      <c r="H41" s="73">
        <v>-0.30183283858287036</v>
      </c>
      <c r="I41" s="73">
        <v>-0.4474061284575941</v>
      </c>
      <c r="J41" s="73">
        <v>-0.492324286051808</v>
      </c>
      <c r="K41" s="8"/>
      <c r="L41" s="9"/>
      <c r="M41" s="8"/>
      <c r="N41" s="8"/>
      <c r="O41" s="7"/>
    </row>
    <row r="42" spans="2:15" ht="12.75">
      <c r="B42" s="13">
        <v>37560</v>
      </c>
      <c r="C42" s="73">
        <v>-0.2412429840462519</v>
      </c>
      <c r="D42" s="73">
        <v>-0.26732936973655497</v>
      </c>
      <c r="E42" s="73">
        <v>-0.4052556502636797</v>
      </c>
      <c r="F42" s="73">
        <v>-0.4535997690303337</v>
      </c>
      <c r="G42" s="73">
        <v>-0.23568714356925136</v>
      </c>
      <c r="H42" s="73">
        <v>-0.26177352925955444</v>
      </c>
      <c r="I42" s="73">
        <v>-0.4025937901187723</v>
      </c>
      <c r="J42" s="73">
        <v>-0.4509379088854263</v>
      </c>
      <c r="K42" s="8"/>
      <c r="L42" s="9"/>
      <c r="M42" s="8"/>
      <c r="N42" s="8"/>
      <c r="O42" s="7"/>
    </row>
    <row r="43" spans="2:15" ht="12.75">
      <c r="B43" s="13">
        <v>37590</v>
      </c>
      <c r="C43" s="73">
        <v>-0.20058764629951667</v>
      </c>
      <c r="D43" s="73">
        <v>-0.22416578488187924</v>
      </c>
      <c r="E43" s="73">
        <v>-0.35582381282710795</v>
      </c>
      <c r="F43" s="73">
        <v>-0.40150329512630856</v>
      </c>
      <c r="G43" s="73">
        <v>-0.20295528196350965</v>
      </c>
      <c r="H43" s="73">
        <v>-0.22653342054587222</v>
      </c>
      <c r="I43" s="73">
        <v>-0.36471971745013165</v>
      </c>
      <c r="J43" s="73">
        <v>-0.41039919974933226</v>
      </c>
      <c r="K43" s="8"/>
      <c r="L43" s="9"/>
      <c r="M43" s="8"/>
      <c r="N43" s="8"/>
      <c r="O43" s="7"/>
    </row>
    <row r="44" spans="2:15" ht="12.75">
      <c r="B44" s="13">
        <v>37621</v>
      </c>
      <c r="C44" s="73">
        <v>-0.23348400450383885</v>
      </c>
      <c r="D44" s="73">
        <v>-0.2568129504978307</v>
      </c>
      <c r="E44" s="73">
        <v>-0.42010735526810605</v>
      </c>
      <c r="F44" s="73">
        <v>-0.46730948697728025</v>
      </c>
      <c r="G44" s="73">
        <v>-0.2287129748459079</v>
      </c>
      <c r="H44" s="73">
        <v>-0.25204192083989974</v>
      </c>
      <c r="I44" s="73">
        <v>-0.41785203101165225</v>
      </c>
      <c r="J44" s="73">
        <v>-0.46505416272082645</v>
      </c>
      <c r="K44" s="10"/>
      <c r="L44" s="11"/>
      <c r="M44" s="10"/>
      <c r="N44" s="10"/>
      <c r="O44" s="12"/>
    </row>
    <row r="45" spans="2:15" ht="12.75">
      <c r="B45" s="13">
        <v>37652</v>
      </c>
      <c r="C45" s="73">
        <v>-0.24843674808050092</v>
      </c>
      <c r="D45" s="73">
        <v>-0.27242629771718535</v>
      </c>
      <c r="E45" s="73">
        <v>-0.45639946950591725</v>
      </c>
      <c r="F45" s="73">
        <v>-0.5070275623875313</v>
      </c>
      <c r="G45" s="73">
        <v>-0.2355013271304498</v>
      </c>
      <c r="H45" s="73">
        <v>-0.2594908767671342</v>
      </c>
      <c r="I45" s="73">
        <v>-0.441122969204245</v>
      </c>
      <c r="J45" s="73">
        <v>-0.49175106208585906</v>
      </c>
      <c r="K45" s="10"/>
      <c r="L45" s="11"/>
      <c r="M45" s="10"/>
      <c r="N45" s="10"/>
      <c r="O45" s="12"/>
    </row>
    <row r="46" spans="2:15" ht="12.75">
      <c r="B46" s="13">
        <v>37680</v>
      </c>
      <c r="C46" s="73">
        <v>-0.24509254089687402</v>
      </c>
      <c r="D46" s="73">
        <v>-0.2722452030186784</v>
      </c>
      <c r="E46" s="73">
        <v>-0.46293354735994985</v>
      </c>
      <c r="F46" s="73">
        <v>-0.522697536701404</v>
      </c>
      <c r="G46" s="73">
        <v>-0.23326068127112054</v>
      </c>
      <c r="H46" s="73">
        <v>-0.2604133433929249</v>
      </c>
      <c r="I46" s="73">
        <v>-0.4498800397500058</v>
      </c>
      <c r="J46" s="73">
        <v>-0.5096440290914599</v>
      </c>
      <c r="K46" s="10"/>
      <c r="L46" s="11"/>
      <c r="M46" s="10"/>
      <c r="N46" s="10"/>
      <c r="O46" s="12"/>
    </row>
    <row r="47" spans="2:15" ht="12.75">
      <c r="B47" s="13">
        <v>37711</v>
      </c>
      <c r="C47" s="73">
        <v>-0.23263312176453313</v>
      </c>
      <c r="D47" s="73">
        <v>-0.2610573116708256</v>
      </c>
      <c r="E47" s="73">
        <v>-0.45552291719517446</v>
      </c>
      <c r="F47" s="73">
        <v>-0.5206161794715354</v>
      </c>
      <c r="G47" s="73">
        <v>-0.22595031737109061</v>
      </c>
      <c r="H47" s="73">
        <v>-0.2543745072773831</v>
      </c>
      <c r="I47" s="73">
        <v>-0.44987596537928964</v>
      </c>
      <c r="J47" s="73">
        <v>-0.5149692276556506</v>
      </c>
      <c r="K47" s="10"/>
      <c r="L47" s="11"/>
      <c r="M47" s="10"/>
      <c r="N47" s="10"/>
      <c r="O47" s="12"/>
    </row>
    <row r="48" spans="2:15" ht="12.75">
      <c r="B48" s="13">
        <v>37741</v>
      </c>
      <c r="C48" s="73">
        <v>-0.18938637397593858</v>
      </c>
      <c r="D48" s="73">
        <v>-0.21520635891954973</v>
      </c>
      <c r="E48" s="73">
        <v>-0.39305133732384356</v>
      </c>
      <c r="F48" s="73">
        <v>-0.45433797607527104</v>
      </c>
      <c r="G48" s="73">
        <v>-0.19802417084163682</v>
      </c>
      <c r="H48" s="73">
        <v>-0.22384415578524797</v>
      </c>
      <c r="I48" s="73">
        <v>-0.41333556892490786</v>
      </c>
      <c r="J48" s="73">
        <v>-0.47462220767633534</v>
      </c>
      <c r="K48" s="10"/>
      <c r="L48" s="11"/>
      <c r="M48" s="10"/>
      <c r="N48" s="10"/>
      <c r="O48" s="12"/>
    </row>
    <row r="49" spans="2:15" ht="12.75">
      <c r="B49" s="13">
        <v>37772</v>
      </c>
      <c r="C49" s="73">
        <v>-0.17656299465985953</v>
      </c>
      <c r="D49" s="73">
        <v>-0.20102513760794066</v>
      </c>
      <c r="E49" s="73">
        <v>-0.3802786318077016</v>
      </c>
      <c r="F49" s="73">
        <v>-0.44042328350164905</v>
      </c>
      <c r="G49" s="73">
        <v>-0.19012364490500533</v>
      </c>
      <c r="H49" s="73">
        <v>-0.21458578785308646</v>
      </c>
      <c r="I49" s="73">
        <v>-0.4097353170414231</v>
      </c>
      <c r="J49" s="73">
        <v>-0.4698799687353705</v>
      </c>
      <c r="K49" s="10"/>
      <c r="L49" s="11"/>
      <c r="M49" s="10"/>
      <c r="N49" s="10"/>
      <c r="O49" s="12"/>
    </row>
    <row r="50" spans="2:15" ht="12.75">
      <c r="B50" s="13">
        <v>37802</v>
      </c>
      <c r="C50" s="73">
        <v>-0.14717907985030418</v>
      </c>
      <c r="D50" s="73">
        <v>-0.16963907032433542</v>
      </c>
      <c r="E50" s="73">
        <v>-0.3331640441772953</v>
      </c>
      <c r="F50" s="73">
        <v>-0.390263397051296</v>
      </c>
      <c r="G50" s="73">
        <v>-0.16990526791354577</v>
      </c>
      <c r="H50" s="73">
        <v>-0.192365258387577</v>
      </c>
      <c r="I50" s="73">
        <v>-0.3818700560214079</v>
      </c>
      <c r="J50" s="73">
        <v>-0.4389694088954086</v>
      </c>
      <c r="K50" s="10"/>
      <c r="L50" s="11"/>
      <c r="M50" s="10"/>
      <c r="N50" s="10"/>
      <c r="O50" s="12"/>
    </row>
    <row r="51" spans="2:15" ht="12.75">
      <c r="B51" s="13">
        <v>37833</v>
      </c>
      <c r="C51" s="73">
        <v>-0.12435288332618566</v>
      </c>
      <c r="D51" s="73">
        <v>-0.1447974658648684</v>
      </c>
      <c r="E51" s="73">
        <v>-0.29479125257406025</v>
      </c>
      <c r="F51" s="73">
        <v>-0.34846464427562107</v>
      </c>
      <c r="G51" s="73">
        <v>-0.15355286176694616</v>
      </c>
      <c r="H51" s="73">
        <v>-0.1739974443056289</v>
      </c>
      <c r="I51" s="73">
        <v>-0.3588894710233377</v>
      </c>
      <c r="J51" s="73">
        <v>-0.4125628627248985</v>
      </c>
      <c r="K51" s="10"/>
      <c r="L51" s="11"/>
      <c r="M51" s="10"/>
      <c r="N51" s="10"/>
      <c r="O51" s="12"/>
    </row>
    <row r="52" spans="2:15" ht="12.75">
      <c r="B52" s="13">
        <v>37864</v>
      </c>
      <c r="C52" s="73">
        <v>-0.1028940004202735</v>
      </c>
      <c r="D52" s="73">
        <v>-0.12255523206127292</v>
      </c>
      <c r="E52" s="73">
        <v>-0.25532361544793947</v>
      </c>
      <c r="F52" s="73">
        <v>-0.30861634479700695</v>
      </c>
      <c r="G52" s="73">
        <v>-0.1375322662373194</v>
      </c>
      <c r="H52" s="73">
        <v>-0.15719349787831882</v>
      </c>
      <c r="I52" s="73">
        <v>-0.33427808287649186</v>
      </c>
      <c r="J52" s="73">
        <v>-0.38757081222555934</v>
      </c>
      <c r="K52" s="10"/>
      <c r="L52" s="11"/>
      <c r="M52" s="10"/>
      <c r="N52" s="10"/>
      <c r="O52" s="12"/>
    </row>
    <row r="53" spans="2:15" ht="12.75">
      <c r="B53" s="13">
        <v>37894</v>
      </c>
      <c r="C53" s="73">
        <v>-0.11962129236064274</v>
      </c>
      <c r="D53" s="73">
        <v>-0.1413534279705279</v>
      </c>
      <c r="E53" s="73">
        <v>-0.2997932783919356</v>
      </c>
      <c r="F53" s="73">
        <v>-0.3606992547908697</v>
      </c>
      <c r="G53" s="73">
        <v>-0.148533917849913</v>
      </c>
      <c r="H53" s="73">
        <v>-0.17026605345979817</v>
      </c>
      <c r="I53" s="73">
        <v>-0.36592470477193817</v>
      </c>
      <c r="J53" s="73">
        <v>-0.4268306811708723</v>
      </c>
      <c r="K53" s="10"/>
      <c r="L53" s="11"/>
      <c r="M53" s="10"/>
      <c r="N53" s="10"/>
      <c r="O53" s="12"/>
    </row>
    <row r="54" spans="2:15" ht="12.75">
      <c r="B54" s="13">
        <v>37925</v>
      </c>
      <c r="C54" s="73">
        <v>-0.09044449092744647</v>
      </c>
      <c r="D54" s="73">
        <v>-0.11178931210715229</v>
      </c>
      <c r="E54" s="73">
        <v>-0.23908195462270876</v>
      </c>
      <c r="F54" s="73">
        <v>-0.3007492557266296</v>
      </c>
      <c r="G54" s="73">
        <v>-0.126835207203443</v>
      </c>
      <c r="H54" s="73">
        <v>-0.1481800283831488</v>
      </c>
      <c r="I54" s="73">
        <v>-0.32671754592230695</v>
      </c>
      <c r="J54" s="73">
        <v>-0.3883848470262278</v>
      </c>
      <c r="K54" s="10"/>
      <c r="L54" s="11"/>
      <c r="M54" s="10"/>
      <c r="N54" s="10"/>
      <c r="O54" s="12"/>
    </row>
    <row r="55" spans="2:15" ht="12.75">
      <c r="B55" s="13">
        <v>37955</v>
      </c>
      <c r="C55" s="73">
        <v>-0.08906276611181672</v>
      </c>
      <c r="D55" s="73">
        <v>-0.1090380447214686</v>
      </c>
      <c r="E55" s="73">
        <v>-0.24158268653331694</v>
      </c>
      <c r="F55" s="73">
        <v>-0.3009660135222779</v>
      </c>
      <c r="G55" s="73">
        <v>-0.1240615899465336</v>
      </c>
      <c r="H55" s="73">
        <v>-0.14403686855618547</v>
      </c>
      <c r="I55" s="73">
        <v>-0.32792040197181815</v>
      </c>
      <c r="J55" s="73">
        <v>-0.38730372896077914</v>
      </c>
      <c r="K55" s="10"/>
      <c r="L55" s="11"/>
      <c r="M55" s="10"/>
      <c r="N55" s="10"/>
      <c r="O55" s="12"/>
    </row>
    <row r="56" spans="2:15" ht="12.75">
      <c r="B56" s="13">
        <v>37986</v>
      </c>
      <c r="C56" s="73">
        <v>-0.07833220256322182</v>
      </c>
      <c r="D56" s="73">
        <v>-0.09811343016835705</v>
      </c>
      <c r="E56" s="73">
        <v>-0.22021257745622658</v>
      </c>
      <c r="F56" s="73">
        <v>-0.2807378915026676</v>
      </c>
      <c r="G56" s="73">
        <v>-0.11544640549875995</v>
      </c>
      <c r="H56" s="73">
        <v>-0.13522763310389518</v>
      </c>
      <c r="I56" s="73">
        <v>-0.3149333895153066</v>
      </c>
      <c r="J56" s="73">
        <v>-0.3754587035617476</v>
      </c>
      <c r="K56" s="10"/>
      <c r="L56" s="11"/>
      <c r="M56" s="10"/>
      <c r="N56" s="10"/>
      <c r="O56" s="12"/>
    </row>
    <row r="57" spans="2:15" ht="12.75">
      <c r="B57" s="13">
        <v>38017</v>
      </c>
      <c r="C57" s="73">
        <v>-0.05902391558546863</v>
      </c>
      <c r="D57" s="73">
        <v>-0.07755297371290018</v>
      </c>
      <c r="E57" s="73">
        <v>-0.17360292263323485</v>
      </c>
      <c r="F57" s="73">
        <v>-0.23184426256471558</v>
      </c>
      <c r="G57" s="73">
        <v>-0.10093048945221639</v>
      </c>
      <c r="H57" s="73">
        <v>-0.11945954757964794</v>
      </c>
      <c r="I57" s="73">
        <v>-0.2860320966047649</v>
      </c>
      <c r="J57" s="73">
        <v>-0.34427343653624565</v>
      </c>
      <c r="K57" s="10"/>
      <c r="L57" s="11"/>
      <c r="M57" s="10"/>
      <c r="N57" s="10"/>
      <c r="O57" s="12"/>
    </row>
    <row r="58" spans="2:15" ht="12.75">
      <c r="B58" s="13">
        <v>38046</v>
      </c>
      <c r="C58" s="73">
        <v>-0.04505306111938416</v>
      </c>
      <c r="D58" s="73">
        <v>-0.062279947614213</v>
      </c>
      <c r="E58" s="73">
        <v>-0.1376981577463794</v>
      </c>
      <c r="F58" s="73">
        <v>-0.19327486121040693</v>
      </c>
      <c r="G58" s="73">
        <v>-0.09014024878633076</v>
      </c>
      <c r="H58" s="73">
        <v>-0.1073671352811596</v>
      </c>
      <c r="I58" s="73">
        <v>-0.2643572229942991</v>
      </c>
      <c r="J58" s="73">
        <v>-0.31993392645832663</v>
      </c>
      <c r="K58" s="10"/>
      <c r="L58" s="11"/>
      <c r="M58" s="10"/>
      <c r="N58" s="10"/>
      <c r="O58" s="12"/>
    </row>
    <row r="59" spans="2:15" ht="12.75">
      <c r="B59" s="13">
        <v>38077</v>
      </c>
      <c r="C59" s="73">
        <v>-0.043899870787605016</v>
      </c>
      <c r="D59" s="73">
        <v>-0.06304443758852415</v>
      </c>
      <c r="E59" s="73">
        <v>-0.13764149404531878</v>
      </c>
      <c r="F59" s="73">
        <v>-0.20121210691170632</v>
      </c>
      <c r="G59" s="73">
        <v>-0.08840393903423038</v>
      </c>
      <c r="H59" s="73">
        <v>-0.10754850583514952</v>
      </c>
      <c r="I59" s="73">
        <v>-0.2654723764563367</v>
      </c>
      <c r="J59" s="73">
        <v>-0.32904298932272424</v>
      </c>
      <c r="K59" s="10"/>
      <c r="L59" s="11"/>
      <c r="M59" s="10"/>
      <c r="N59" s="10"/>
      <c r="O59" s="12"/>
    </row>
    <row r="60" spans="2:15" ht="12.75">
      <c r="B60" s="13">
        <v>38107</v>
      </c>
      <c r="C60" s="73">
        <v>-0.04488899483910653</v>
      </c>
      <c r="D60" s="73">
        <v>-0.06355050951357472</v>
      </c>
      <c r="E60" s="73">
        <v>-0.14381894029814257</v>
      </c>
      <c r="F60" s="73">
        <v>-0.20738955316453012</v>
      </c>
      <c r="G60" s="73">
        <v>-0.08795509849345817</v>
      </c>
      <c r="H60" s="73">
        <v>-0.10661661316792637</v>
      </c>
      <c r="I60" s="73">
        <v>-0.26988923590054337</v>
      </c>
      <c r="J60" s="73">
        <v>-0.3334598487669309</v>
      </c>
      <c r="K60" s="10"/>
      <c r="L60" s="11"/>
      <c r="M60" s="10"/>
      <c r="N60" s="10"/>
      <c r="O60" s="12"/>
    </row>
    <row r="61" spans="2:15" ht="12.75">
      <c r="B61" s="13">
        <v>38138</v>
      </c>
      <c r="C61" s="73">
        <v>-0.050888919202201635</v>
      </c>
      <c r="D61" s="73">
        <v>-0.06983712308422198</v>
      </c>
      <c r="E61" s="73">
        <v>-0.1655766150737782</v>
      </c>
      <c r="F61" s="73">
        <v>-0.23181186440761914</v>
      </c>
      <c r="G61" s="73">
        <v>-0.09116469413344064</v>
      </c>
      <c r="H61" s="73">
        <v>-0.11011289801546098</v>
      </c>
      <c r="I61" s="73">
        <v>-0.284354137694244</v>
      </c>
      <c r="J61" s="73">
        <v>-0.35058938702808495</v>
      </c>
      <c r="K61" s="10"/>
      <c r="L61" s="11"/>
      <c r="M61" s="10"/>
      <c r="N61" s="10"/>
      <c r="O61" s="12"/>
    </row>
    <row r="62" spans="2:15" ht="12.75">
      <c r="B62" s="13">
        <v>38168</v>
      </c>
      <c r="C62" s="73">
        <v>-0.039532922942085144</v>
      </c>
      <c r="D62" s="73">
        <v>-0.056777232256056284</v>
      </c>
      <c r="E62" s="73">
        <v>-0.1333398884230368</v>
      </c>
      <c r="F62" s="73">
        <v>-0.19500718952695761</v>
      </c>
      <c r="G62" s="73">
        <v>-0.082829284209888</v>
      </c>
      <c r="H62" s="73">
        <v>-0.10007359352385914</v>
      </c>
      <c r="I62" s="73">
        <v>-0.26642169750429034</v>
      </c>
      <c r="J62" s="73">
        <v>-0.32808899860821117</v>
      </c>
      <c r="K62" s="10"/>
      <c r="L62" s="11"/>
      <c r="M62" s="10"/>
      <c r="N62" s="10"/>
      <c r="O62" s="12"/>
    </row>
    <row r="63" spans="2:15" ht="12.75">
      <c r="B63" s="13">
        <v>38199</v>
      </c>
      <c r="C63" s="73">
        <v>-0.047202925866918106</v>
      </c>
      <c r="D63" s="73">
        <v>-0.06363565296488394</v>
      </c>
      <c r="E63" s="73">
        <v>-0.1610982582453927</v>
      </c>
      <c r="F63" s="73">
        <v>-0.22124290993934015</v>
      </c>
      <c r="G63" s="73">
        <v>-0.08691538285046008</v>
      </c>
      <c r="H63" s="73">
        <v>-0.10334810994842591</v>
      </c>
      <c r="I63" s="73">
        <v>-0.28351501066771423</v>
      </c>
      <c r="J63" s="73">
        <v>-0.3436596623616617</v>
      </c>
      <c r="K63" s="10"/>
      <c r="L63" s="11"/>
      <c r="M63" s="10"/>
      <c r="N63" s="10"/>
      <c r="O63" s="12"/>
    </row>
    <row r="64" spans="2:15" ht="12.75">
      <c r="B64" s="13">
        <v>38230</v>
      </c>
      <c r="C64" s="73">
        <v>-0.047643478987718306</v>
      </c>
      <c r="D64" s="73">
        <v>-0.06340113718530166</v>
      </c>
      <c r="E64" s="73">
        <v>-0.1659716190513032</v>
      </c>
      <c r="F64" s="73">
        <v>-0.22497428368777062</v>
      </c>
      <c r="G64" s="73">
        <v>-0.08639554824745277</v>
      </c>
      <c r="H64" s="73">
        <v>-0.10215320644503612</v>
      </c>
      <c r="I64" s="73">
        <v>-0.2874041699018396</v>
      </c>
      <c r="J64" s="73">
        <v>-0.346406834538307</v>
      </c>
      <c r="K64" s="10"/>
      <c r="L64" s="11"/>
      <c r="M64" s="10"/>
      <c r="N64" s="10"/>
      <c r="O64" s="12"/>
    </row>
    <row r="65" spans="2:15" ht="12.75">
      <c r="B65" s="13">
        <v>38260</v>
      </c>
      <c r="C65" s="73">
        <v>-0.04349490486048026</v>
      </c>
      <c r="D65" s="73">
        <v>-0.06084121792626297</v>
      </c>
      <c r="E65" s="73">
        <v>-0.15547658814821463</v>
      </c>
      <c r="F65" s="73">
        <v>-0.22209249983454893</v>
      </c>
      <c r="G65" s="73">
        <v>-0.08275850691884967</v>
      </c>
      <c r="H65" s="73">
        <v>-0.10010481998463239</v>
      </c>
      <c r="I65" s="73">
        <v>-0.28189576446059006</v>
      </c>
      <c r="J65" s="73">
        <v>-0.34851167614692435</v>
      </c>
      <c r="K65" s="10"/>
      <c r="L65" s="11"/>
      <c r="M65" s="10"/>
      <c r="N65" s="10"/>
      <c r="O65" s="12"/>
    </row>
    <row r="66" spans="2:15" ht="12.75">
      <c r="B66" s="13">
        <v>38291</v>
      </c>
      <c r="C66" s="73">
        <v>-0.04220773282993761</v>
      </c>
      <c r="D66" s="73">
        <v>-0.0599304195578959</v>
      </c>
      <c r="E66" s="73">
        <v>-0.15425315597668254</v>
      </c>
      <c r="F66" s="73">
        <v>-0.2239143664829636</v>
      </c>
      <c r="G66" s="73">
        <v>-0.08102329074500247</v>
      </c>
      <c r="H66" s="73">
        <v>-0.09874597747296077</v>
      </c>
      <c r="I66" s="73">
        <v>-0.2817494344418213</v>
      </c>
      <c r="J66" s="73">
        <v>-0.35141064494810237</v>
      </c>
      <c r="K66" s="10"/>
      <c r="L66" s="11"/>
      <c r="M66" s="10"/>
      <c r="N66" s="10"/>
      <c r="O66" s="12"/>
    </row>
    <row r="67" spans="2:15" ht="12.75">
      <c r="B67" s="13">
        <v>38321</v>
      </c>
      <c r="C67" s="73">
        <v>-0.034321780542228564</v>
      </c>
      <c r="D67" s="73">
        <v>-0.050182005661836615</v>
      </c>
      <c r="E67" s="73">
        <v>-0.12938047183165913</v>
      </c>
      <c r="F67" s="73">
        <v>-0.19295108469804667</v>
      </c>
      <c r="G67" s="73">
        <v>-0.07483931241193131</v>
      </c>
      <c r="H67" s="73">
        <v>-0.09069953753153936</v>
      </c>
      <c r="I67" s="73">
        <v>-0.2673970200287483</v>
      </c>
      <c r="J67" s="73">
        <v>-0.33096763289513587</v>
      </c>
      <c r="K67" s="10"/>
      <c r="L67" s="11"/>
      <c r="M67" s="10"/>
      <c r="N67" s="10"/>
      <c r="O67" s="12"/>
    </row>
    <row r="68" spans="2:15" ht="12.75">
      <c r="B68" s="13">
        <v>38352</v>
      </c>
      <c r="C68" s="73">
        <v>-0.028232450807302245</v>
      </c>
      <c r="D68" s="73">
        <v>-0.04375970261766332</v>
      </c>
      <c r="E68" s="73">
        <v>-0.109565184852495</v>
      </c>
      <c r="F68" s="73">
        <v>-0.17313579771888254</v>
      </c>
      <c r="G68" s="73">
        <v>-0.06979869646349035</v>
      </c>
      <c r="H68" s="73">
        <v>-0.08532594827385143</v>
      </c>
      <c r="I68" s="73">
        <v>-0.25580082013515193</v>
      </c>
      <c r="J68" s="73">
        <v>-0.3193714330015395</v>
      </c>
      <c r="K68" s="10"/>
      <c r="L68" s="11"/>
      <c r="M68" s="10"/>
      <c r="N68" s="10"/>
      <c r="O68" s="12"/>
    </row>
    <row r="69" spans="2:15" ht="12.75">
      <c r="B69" s="13">
        <v>38383</v>
      </c>
      <c r="C69" s="73">
        <v>-0.021569233347646093</v>
      </c>
      <c r="D69" s="73">
        <v>-0.03543972541436307</v>
      </c>
      <c r="E69" s="73">
        <v>-0.08625890847408257</v>
      </c>
      <c r="F69" s="73">
        <v>-0.14411958605306996</v>
      </c>
      <c r="G69" s="73">
        <v>-0.06449478783888318</v>
      </c>
      <c r="H69" s="73">
        <v>-0.07836527990560016</v>
      </c>
      <c r="I69" s="73">
        <v>-0.24254085268946457</v>
      </c>
      <c r="J69" s="73">
        <v>-0.30040153026845196</v>
      </c>
      <c r="K69" s="10"/>
      <c r="L69" s="11"/>
      <c r="M69" s="10"/>
      <c r="N69" s="10"/>
      <c r="O69" s="12"/>
    </row>
    <row r="70" spans="2:15" ht="12.75">
      <c r="B70" s="13">
        <v>38411</v>
      </c>
      <c r="C70" s="73">
        <v>-0.012246860615187411</v>
      </c>
      <c r="D70" s="73">
        <v>-0.026974013847516173</v>
      </c>
      <c r="E70" s="73">
        <v>-0.05059820363285683</v>
      </c>
      <c r="F70" s="73">
        <v>-0.11340749179425769</v>
      </c>
      <c r="G70" s="73">
        <v>-0.05798771962859617</v>
      </c>
      <c r="H70" s="73">
        <v>-0.07271487286092493</v>
      </c>
      <c r="I70" s="73">
        <v>-0.22421674936968317</v>
      </c>
      <c r="J70" s="73">
        <v>-0.287026037531084</v>
      </c>
      <c r="K70" s="10"/>
      <c r="L70" s="11"/>
      <c r="M70" s="10"/>
      <c r="N70" s="10"/>
      <c r="O70" s="12"/>
    </row>
    <row r="71" spans="2:15" ht="12.75">
      <c r="B71" s="13">
        <v>38442</v>
      </c>
      <c r="C71" s="73">
        <v>-0.01206216936453724</v>
      </c>
      <c r="D71" s="73">
        <v>-0.027011005684232474</v>
      </c>
      <c r="E71" s="73">
        <v>-0.05082876467766817</v>
      </c>
      <c r="F71" s="73">
        <v>-0.11592202695402909</v>
      </c>
      <c r="G71" s="73">
        <v>-0.0570189539358098</v>
      </c>
      <c r="H71" s="73">
        <v>-0.07196779025550504</v>
      </c>
      <c r="I71" s="73">
        <v>-0.22462312955329589</v>
      </c>
      <c r="J71" s="73">
        <v>-0.2897163918296568</v>
      </c>
      <c r="K71" s="10"/>
      <c r="L71" s="11"/>
      <c r="M71" s="10"/>
      <c r="N71" s="10"/>
      <c r="O71" s="12"/>
    </row>
    <row r="72" spans="2:15" ht="12.75">
      <c r="B72" s="13">
        <v>38472</v>
      </c>
      <c r="C72" s="73">
        <v>-0.014834944305227669</v>
      </c>
      <c r="D72" s="73">
        <v>-0.029828764474326117</v>
      </c>
      <c r="E72" s="73">
        <v>-0.06337859289335868</v>
      </c>
      <c r="F72" s="73">
        <v>-0.12999450457969297</v>
      </c>
      <c r="G72" s="73">
        <v>-0.05790339705233427</v>
      </c>
      <c r="H72" s="73">
        <v>-0.07289721722143272</v>
      </c>
      <c r="I72" s="73">
        <v>-0.23159853603228986</v>
      </c>
      <c r="J72" s="73">
        <v>-0.29821444771862415</v>
      </c>
      <c r="K72" s="10"/>
      <c r="L72" s="11"/>
      <c r="M72" s="10"/>
      <c r="N72" s="10"/>
      <c r="O72" s="12"/>
    </row>
    <row r="73" spans="2:15" ht="12.75">
      <c r="B73" s="13">
        <v>38503</v>
      </c>
      <c r="C73" s="73">
        <v>0.004385155054659011</v>
      </c>
      <c r="D73" s="73">
        <v>-0.010405674533516557</v>
      </c>
      <c r="E73" s="73">
        <v>0.0197323684794668</v>
      </c>
      <c r="F73" s="73">
        <v>-0.04726420555936084</v>
      </c>
      <c r="G73" s="73">
        <v>-0.0452154418028331</v>
      </c>
      <c r="H73" s="73">
        <v>-0.06000627139100867</v>
      </c>
      <c r="I73" s="73">
        <v>-0.187965951931107</v>
      </c>
      <c r="J73" s="73">
        <v>-0.25496252596993463</v>
      </c>
      <c r="K73" s="10"/>
      <c r="L73" s="11"/>
      <c r="M73" s="10"/>
      <c r="N73" s="10"/>
      <c r="O73" s="12"/>
    </row>
    <row r="74" spans="2:15" ht="12.75">
      <c r="B74" s="13">
        <v>38533</v>
      </c>
      <c r="C74" s="73">
        <v>0.020163448214598065</v>
      </c>
      <c r="D74" s="73">
        <v>0.00556808136547152</v>
      </c>
      <c r="E74" s="73">
        <v>0.09503900479073701</v>
      </c>
      <c r="F74" s="73">
        <v>0.027661768399416253</v>
      </c>
      <c r="G74" s="73">
        <v>-0.03422799500111351</v>
      </c>
      <c r="H74" s="73">
        <v>-0.048823361850240055</v>
      </c>
      <c r="I74" s="73">
        <v>-0.1475374550729608</v>
      </c>
      <c r="J74" s="73">
        <v>-0.21491469146428155</v>
      </c>
      <c r="K74" s="10"/>
      <c r="L74" s="11"/>
      <c r="M74" s="10"/>
      <c r="N74" s="10"/>
      <c r="O74" s="12"/>
    </row>
    <row r="75" spans="2:15" ht="12.75">
      <c r="B75" s="13">
        <v>38564</v>
      </c>
      <c r="C75" s="73">
        <v>0.030526629458805358</v>
      </c>
      <c r="D75" s="73">
        <v>0.016988885619255715</v>
      </c>
      <c r="E75" s="73">
        <v>0.14948087583854042</v>
      </c>
      <c r="F75" s="73">
        <v>0.08591026297215287</v>
      </c>
      <c r="G75" s="73">
        <v>-0.02656698706113292</v>
      </c>
      <c r="H75" s="73">
        <v>-0.04010473090068256</v>
      </c>
      <c r="I75" s="73">
        <v>-0.11808174883963563</v>
      </c>
      <c r="J75" s="73">
        <v>-0.18165236170602317</v>
      </c>
      <c r="K75" s="10"/>
      <c r="L75" s="11"/>
      <c r="M75" s="10"/>
      <c r="N75" s="10"/>
      <c r="O75" s="12"/>
    </row>
    <row r="76" spans="2:15" ht="12.75">
      <c r="B76" s="13">
        <v>38595</v>
      </c>
      <c r="C76" s="73">
        <v>0.025826340319144128</v>
      </c>
      <c r="D76" s="73">
        <v>0.012143641727752976</v>
      </c>
      <c r="E76" s="73">
        <v>0.12783166381673738</v>
      </c>
      <c r="F76" s="73">
        <v>0.06235773918788312</v>
      </c>
      <c r="G76" s="73">
        <v>-0.028702205378452916</v>
      </c>
      <c r="H76" s="73">
        <v>-0.04238490396984407</v>
      </c>
      <c r="I76" s="73">
        <v>-0.12918898752860675</v>
      </c>
      <c r="J76" s="73">
        <v>-0.194662912157461</v>
      </c>
      <c r="K76" s="10"/>
      <c r="L76" s="11"/>
      <c r="M76" s="10"/>
      <c r="N76" s="10"/>
      <c r="O76" s="12"/>
    </row>
    <row r="77" spans="2:15" ht="12.75">
      <c r="B77" s="13">
        <v>38625</v>
      </c>
      <c r="C77" s="73">
        <v>0.039859619357987944</v>
      </c>
      <c r="D77" s="73">
        <v>0.02489833989003805</v>
      </c>
      <c r="E77" s="73">
        <v>0.20636471389136202</v>
      </c>
      <c r="F77" s="73">
        <v>0.1332775422126411</v>
      </c>
      <c r="G77" s="73">
        <v>-0.01853358547318762</v>
      </c>
      <c r="H77" s="73">
        <v>-0.033494864941137514</v>
      </c>
      <c r="I77" s="73">
        <v>-0.08645213555627695</v>
      </c>
      <c r="J77" s="73">
        <v>-0.15953930723499787</v>
      </c>
      <c r="K77" s="10"/>
      <c r="L77" s="10"/>
      <c r="M77" s="10"/>
      <c r="N77" s="10"/>
      <c r="O77" s="10"/>
    </row>
    <row r="78" spans="2:15" ht="12.75">
      <c r="B78" s="13">
        <v>38656</v>
      </c>
      <c r="C78" s="73">
        <v>0.03480964832227859</v>
      </c>
      <c r="D78" s="73">
        <v>0.019736107464603386</v>
      </c>
      <c r="E78" s="73">
        <v>0.18193168367874724</v>
      </c>
      <c r="F78" s="73">
        <v>0.1069412002375596</v>
      </c>
      <c r="G78" s="73">
        <v>-0.020949410963239323</v>
      </c>
      <c r="H78" s="73">
        <v>-0.03602295182091453</v>
      </c>
      <c r="I78" s="73">
        <v>-0.09886075436496045</v>
      </c>
      <c r="J78" s="73">
        <v>-0.17385123780614808</v>
      </c>
      <c r="K78" s="10"/>
      <c r="L78" s="10"/>
      <c r="M78" s="10"/>
      <c r="N78" s="10"/>
      <c r="O78" s="10"/>
    </row>
    <row r="79" spans="2:15" ht="12.75">
      <c r="B79" s="13">
        <v>38686</v>
      </c>
      <c r="C79" s="73">
        <v>0.04780273024723772</v>
      </c>
      <c r="D79" s="73">
        <v>0.03349868518152846</v>
      </c>
      <c r="E79" s="73">
        <v>0.26104592946091265</v>
      </c>
      <c r="F79" s="73">
        <v>0.18872008248717842</v>
      </c>
      <c r="G79" s="73">
        <v>-0.011251343391366131</v>
      </c>
      <c r="H79" s="73">
        <v>-0.02555538845707539</v>
      </c>
      <c r="I79" s="73">
        <v>-0.05500495310999154</v>
      </c>
      <c r="J79" s="73">
        <v>-0.12733080008372577</v>
      </c>
      <c r="K79" s="10"/>
      <c r="L79" s="10"/>
      <c r="M79" s="10"/>
      <c r="N79" s="10"/>
      <c r="O79" s="10"/>
    </row>
    <row r="80" spans="2:15" ht="12.75">
      <c r="B80" s="13">
        <v>38717</v>
      </c>
      <c r="C80" s="73">
        <v>0.054135007763116326</v>
      </c>
      <c r="D80" s="73">
        <v>0.039999046207746546</v>
      </c>
      <c r="E80" s="73">
        <v>0.30518790689367425</v>
      </c>
      <c r="F80" s="73">
        <v>0.23248139756744646</v>
      </c>
      <c r="G80" s="73">
        <v>-0.005983977875144153</v>
      </c>
      <c r="H80" s="73">
        <v>-0.020119939430513933</v>
      </c>
      <c r="I80" s="73">
        <v>-0.03004920045473325</v>
      </c>
      <c r="J80" s="73">
        <v>-0.10275570978096105</v>
      </c>
      <c r="K80" s="10"/>
      <c r="L80" s="10"/>
      <c r="M80" s="10"/>
      <c r="N80" s="10"/>
      <c r="O80" s="10"/>
    </row>
    <row r="81" spans="2:15" ht="12.75">
      <c r="B81" s="13">
        <v>38748</v>
      </c>
      <c r="C81" s="73">
        <v>0.05640609667161202</v>
      </c>
      <c r="D81" s="73">
        <v>0.04407264997904782</v>
      </c>
      <c r="E81" s="73">
        <v>0.3256198580910883</v>
      </c>
      <c r="F81" s="73">
        <v>0.26132598675496355</v>
      </c>
      <c r="G81" s="73">
        <v>-0.0036174820643873895</v>
      </c>
      <c r="H81" s="73">
        <v>-0.015950928756951588</v>
      </c>
      <c r="I81" s="73">
        <v>-0.018550002656891107</v>
      </c>
      <c r="J81" s="73">
        <v>-0.08284387399301585</v>
      </c>
      <c r="K81" s="10"/>
      <c r="L81" s="10"/>
      <c r="M81" s="10"/>
      <c r="N81" s="10"/>
      <c r="O81" s="10"/>
    </row>
    <row r="82" spans="2:15" ht="12.75">
      <c r="B82" s="13">
        <v>38776</v>
      </c>
      <c r="C82" s="73">
        <v>0.06738548998686823</v>
      </c>
      <c r="D82" s="73">
        <v>0.05433603996105753</v>
      </c>
      <c r="E82" s="73">
        <v>0.4049429697839855</v>
      </c>
      <c r="F82" s="73">
        <v>0.335662421630198</v>
      </c>
      <c r="G82" s="73">
        <v>0.004085492570680582</v>
      </c>
      <c r="H82" s="73">
        <v>-0.008963957455130123</v>
      </c>
      <c r="I82" s="73">
        <v>0.021635873808707462</v>
      </c>
      <c r="J82" s="73">
        <v>-0.04764467434508002</v>
      </c>
      <c r="K82" s="10"/>
      <c r="L82" s="10"/>
      <c r="M82" s="10"/>
      <c r="N82" s="10"/>
      <c r="O82" s="10"/>
    </row>
    <row r="83" spans="2:15" ht="12.75">
      <c r="B83" s="13">
        <v>38807</v>
      </c>
      <c r="C83" s="73">
        <v>0.07153501589156926</v>
      </c>
      <c r="D83" s="73">
        <v>0.057331194799308</v>
      </c>
      <c r="E83" s="73">
        <v>0.4420909242421798</v>
      </c>
      <c r="F83" s="73">
        <v>0.3652351952737747</v>
      </c>
      <c r="G83" s="73">
        <v>0.007688666937293753</v>
      </c>
      <c r="H83" s="73">
        <v>-0.006515154154967506</v>
      </c>
      <c r="I83" s="73">
        <v>0.04169519929911902</v>
      </c>
      <c r="J83" s="73">
        <v>-0.03516052966928607</v>
      </c>
      <c r="K83" s="10"/>
      <c r="L83" s="10"/>
      <c r="M83" s="10"/>
      <c r="N83" s="10"/>
      <c r="O83" s="10"/>
    </row>
    <row r="84" spans="2:15" ht="12.75">
      <c r="B84" s="13">
        <v>38837</v>
      </c>
      <c r="C84" s="73">
        <v>0.06881582822350989</v>
      </c>
      <c r="D84" s="73">
        <v>0.053876396335472074</v>
      </c>
      <c r="E84" s="73">
        <v>0.43060992087746497</v>
      </c>
      <c r="F84" s="73">
        <v>0.34831072026840526</v>
      </c>
      <c r="G84" s="73">
        <v>0.006857999146914429</v>
      </c>
      <c r="H84" s="73">
        <v>-0.008081432741123384</v>
      </c>
      <c r="I84" s="73">
        <v>0.03771449718602993</v>
      </c>
      <c r="J84" s="73">
        <v>-0.04458470342302978</v>
      </c>
      <c r="K84" s="10"/>
      <c r="L84" s="10"/>
      <c r="M84" s="10"/>
      <c r="N84" s="10"/>
      <c r="O84" s="10"/>
    </row>
    <row r="85" spans="2:15" ht="12.75">
      <c r="B85" s="13">
        <v>38868</v>
      </c>
      <c r="C85" s="73">
        <v>0.045561499603598024</v>
      </c>
      <c r="D85" s="73">
        <v>0.030563865793256997</v>
      </c>
      <c r="E85" s="73">
        <v>0.2757337626228076</v>
      </c>
      <c r="F85" s="73">
        <v>0.1917596476627772</v>
      </c>
      <c r="G85" s="73">
        <v>-0.006966460840073241</v>
      </c>
      <c r="H85" s="73">
        <v>-0.021964094650414268</v>
      </c>
      <c r="I85" s="73">
        <v>-0.03771981637331778</v>
      </c>
      <c r="J85" s="73">
        <v>-0.1182903621584116</v>
      </c>
      <c r="K85" s="10"/>
      <c r="L85" s="10"/>
      <c r="M85" s="10"/>
      <c r="N85" s="10"/>
      <c r="O85" s="10"/>
    </row>
    <row r="86" spans="2:14" ht="12.75">
      <c r="B86" s="13">
        <v>38898</v>
      </c>
      <c r="C86" s="73">
        <v>0.04552384885102541</v>
      </c>
      <c r="D86" s="73">
        <v>0.030806961690539494</v>
      </c>
      <c r="E86" s="73">
        <v>0.2801582527719142</v>
      </c>
      <c r="F86" s="73">
        <v>0.1964886676938784</v>
      </c>
      <c r="G86" s="73">
        <v>-0.006234610774378591</v>
      </c>
      <c r="H86" s="73">
        <v>-0.020951497934864505</v>
      </c>
      <c r="I86" s="73">
        <v>-0.03431624719838122</v>
      </c>
      <c r="J86" s="73">
        <v>-0.11580231589862666</v>
      </c>
      <c r="K86" s="10"/>
      <c r="L86" s="10"/>
      <c r="M86" s="10"/>
      <c r="N86" s="10"/>
    </row>
    <row r="87" spans="2:10" ht="12.75">
      <c r="B87" s="82">
        <v>38929</v>
      </c>
      <c r="C87" s="73">
        <v>0.04510890584260384</v>
      </c>
      <c r="D87" s="73">
        <v>0.030926228094583105</v>
      </c>
      <c r="E87" s="73">
        <v>0.28213761248088565</v>
      </c>
      <c r="F87" s="73">
        <v>0.20033327293006709</v>
      </c>
      <c r="G87" s="73">
        <v>-0.005747008236818285</v>
      </c>
      <c r="H87" s="73">
        <v>-0.01992968598483902</v>
      </c>
      <c r="I87" s="73">
        <v>-0.03213273082059087</v>
      </c>
      <c r="J87" s="73">
        <v>-0.08564725851036203</v>
      </c>
    </row>
    <row r="88" spans="2:10" ht="12.75">
      <c r="B88" s="13">
        <v>38960</v>
      </c>
      <c r="C88" s="73">
        <v>0.05179594142050014</v>
      </c>
      <c r="D88" s="73">
        <v>0.037703684818650156</v>
      </c>
      <c r="E88" s="73">
        <v>0.33475039351291946</v>
      </c>
      <c r="F88" s="73">
        <v>0.2522227954923637</v>
      </c>
      <c r="G88" s="73">
        <v>-0.0007002841085874678</v>
      </c>
      <c r="H88" s="73">
        <v>-0.014792540710437452</v>
      </c>
      <c r="I88" s="73">
        <v>-0.004019942488402206</v>
      </c>
      <c r="J88" s="73">
        <v>-0.05875175871925853</v>
      </c>
    </row>
    <row r="89" spans="2:10" ht="12.75">
      <c r="B89" s="82">
        <v>38990</v>
      </c>
      <c r="C89" s="73">
        <v>0.05794938380504188</v>
      </c>
      <c r="D89" s="73">
        <v>0.04303597414792081</v>
      </c>
      <c r="E89" s="73">
        <v>0.38642493849171045</v>
      </c>
      <c r="F89" s="73">
        <v>0.29757834541976513</v>
      </c>
      <c r="G89" s="73">
        <v>0.00403628320456817</v>
      </c>
      <c r="H89" s="73">
        <v>-0.010877126452552899</v>
      </c>
      <c r="I89" s="73">
        <v>0.02377583930129723</v>
      </c>
      <c r="J89" s="73">
        <v>-0.03892637809798516</v>
      </c>
    </row>
    <row r="90" spans="2:10" ht="12.75">
      <c r="B90" s="82">
        <v>39021</v>
      </c>
      <c r="C90" s="73">
        <v>0.06314745779480471</v>
      </c>
      <c r="D90" s="73">
        <v>0.04843041196867129</v>
      </c>
      <c r="E90" s="73">
        <v>0.4338408712197619</v>
      </c>
      <c r="F90" s="73">
        <v>0.3448800794420688</v>
      </c>
      <c r="G90" s="73">
        <v>0.008267369283070591</v>
      </c>
      <c r="H90" s="73">
        <v>-0.006449676543062832</v>
      </c>
      <c r="I90" s="73">
        <v>0.04992021497396015</v>
      </c>
      <c r="J90" s="73">
        <v>-0.04663751470720512</v>
      </c>
    </row>
    <row r="91" spans="2:10" ht="12.75">
      <c r="B91" s="82">
        <v>39051</v>
      </c>
      <c r="C91" s="73">
        <v>0.06005773186399791</v>
      </c>
      <c r="D91" s="121">
        <v>0.04533379874400038</v>
      </c>
      <c r="E91" s="73">
        <v>0.41626445990360605</v>
      </c>
      <c r="F91" s="76">
        <v>0.32593328365693686</v>
      </c>
      <c r="G91" s="73">
        <v>0.006932610375217196</v>
      </c>
      <c r="H91" s="73">
        <v>-0.007791322744780338</v>
      </c>
      <c r="I91" s="73">
        <v>0.042323277070488</v>
      </c>
      <c r="J91" s="73">
        <v>-0.004381307337047113</v>
      </c>
    </row>
    <row r="92" spans="2:12" ht="12.75">
      <c r="B92" s="125">
        <v>39082</v>
      </c>
      <c r="C92" s="85">
        <v>0.06953805263174263</v>
      </c>
      <c r="D92" s="126">
        <v>0.055</v>
      </c>
      <c r="E92" s="126">
        <v>0.5020944755547967</v>
      </c>
      <c r="F92" s="126">
        <v>0.412</v>
      </c>
      <c r="G92" s="126">
        <v>0.013646531679074814</v>
      </c>
      <c r="H92" s="126">
        <v>-0.001</v>
      </c>
      <c r="I92" s="126">
        <v>0.08594986890962208</v>
      </c>
      <c r="J92" s="126">
        <v>0.02</v>
      </c>
      <c r="K92" s="5"/>
      <c r="L92" s="5"/>
    </row>
    <row r="93" spans="2:11" ht="12.75">
      <c r="B93" s="125">
        <v>39113</v>
      </c>
      <c r="C93" s="126">
        <v>0.074</v>
      </c>
      <c r="D93" s="126">
        <v>0.06</v>
      </c>
      <c r="E93" s="126">
        <v>0.549</v>
      </c>
      <c r="F93" s="126">
        <v>0.464</v>
      </c>
      <c r="G93" s="126">
        <v>0.017</v>
      </c>
      <c r="H93" s="126">
        <v>0.004</v>
      </c>
      <c r="I93" s="126">
        <v>0.111</v>
      </c>
      <c r="J93" s="126">
        <v>0.02</v>
      </c>
      <c r="K93" s="5"/>
    </row>
    <row r="94" spans="2:10" ht="12.75">
      <c r="B94" s="13">
        <v>39141</v>
      </c>
      <c r="C94" s="126">
        <v>0.071</v>
      </c>
      <c r="D94" s="126">
        <v>0.0569993412456582</v>
      </c>
      <c r="E94" s="126">
        <v>0.533</v>
      </c>
      <c r="F94" s="126">
        <v>0.44223043790197036</v>
      </c>
      <c r="G94" s="126">
        <v>0.016</v>
      </c>
      <c r="H94" s="126">
        <v>0.002</v>
      </c>
      <c r="I94" s="126">
        <v>0.105</v>
      </c>
      <c r="J94" s="126">
        <v>0.05</v>
      </c>
    </row>
    <row r="95" spans="2:13" ht="12.75">
      <c r="B95" s="13">
        <v>39172</v>
      </c>
      <c r="C95" s="126">
        <v>0.07770284060917072</v>
      </c>
      <c r="D95" s="126">
        <v>0.063</v>
      </c>
      <c r="E95" s="126">
        <v>0.6021359091009011</v>
      </c>
      <c r="F95" s="126">
        <v>0.505</v>
      </c>
      <c r="G95" s="126">
        <v>0.021</v>
      </c>
      <c r="H95" s="126">
        <v>0.006</v>
      </c>
      <c r="I95" s="126">
        <v>0.14</v>
      </c>
      <c r="J95" s="126">
        <v>0.069</v>
      </c>
      <c r="K95" s="122"/>
      <c r="L95" s="122"/>
      <c r="M95" s="122"/>
    </row>
    <row r="96" spans="2:13" ht="12.75">
      <c r="B96" s="13">
        <v>39202</v>
      </c>
      <c r="C96" s="85">
        <v>0.082</v>
      </c>
      <c r="D96" s="85">
        <v>0.0663011735878354</v>
      </c>
      <c r="E96" s="126">
        <v>0.653</v>
      </c>
      <c r="F96" s="77">
        <v>0.5495582861731014</v>
      </c>
      <c r="G96" s="126">
        <v>0.024</v>
      </c>
      <c r="H96" s="126">
        <v>0.008729887047103757</v>
      </c>
      <c r="I96" s="126">
        <v>0.167</v>
      </c>
      <c r="J96" s="126">
        <v>0.10663352050963892</v>
      </c>
      <c r="K96" s="122"/>
      <c r="L96" s="122"/>
      <c r="M96" s="122"/>
    </row>
    <row r="97" spans="2:13" ht="12.75">
      <c r="B97" s="134">
        <v>39233</v>
      </c>
      <c r="C97" s="85">
        <v>0.08914138207519685</v>
      </c>
      <c r="D97" s="85">
        <v>0.07389802975632066</v>
      </c>
      <c r="E97" s="85">
        <v>0.736911447286433</v>
      </c>
      <c r="F97" s="126">
        <v>0.6349700692887172</v>
      </c>
      <c r="G97" s="126">
        <v>0.030120210241545875</v>
      </c>
      <c r="H97" s="77">
        <v>0.014485017891366025</v>
      </c>
      <c r="I97" s="126">
        <v>0.20975495180008452</v>
      </c>
      <c r="J97" s="126">
        <v>0.09916576331861338</v>
      </c>
      <c r="K97" s="122"/>
      <c r="L97" s="122"/>
      <c r="M97" s="122"/>
    </row>
    <row r="98" spans="2:13" ht="12.75">
      <c r="B98" s="134">
        <v>39263</v>
      </c>
      <c r="C98" s="85">
        <v>0.08577884854134445</v>
      </c>
      <c r="D98" s="73">
        <v>0.07047901754688814</v>
      </c>
      <c r="E98" s="85">
        <v>0.7140858870164439</v>
      </c>
      <c r="F98" s="73">
        <v>0.6103553959620092</v>
      </c>
      <c r="G98" s="126">
        <v>0.02822549238733396</v>
      </c>
      <c r="H98" s="153">
        <v>0.013</v>
      </c>
      <c r="I98" s="126">
        <v>0.20110714131632945</v>
      </c>
      <c r="J98" s="73">
        <v>0.081</v>
      </c>
      <c r="K98" s="122"/>
      <c r="L98" s="122"/>
      <c r="M98" s="122"/>
    </row>
    <row r="99" spans="2:10" ht="12.75">
      <c r="B99" s="134">
        <v>39294</v>
      </c>
      <c r="C99" s="73">
        <v>0.0809</v>
      </c>
      <c r="D99" s="126">
        <f>C99-VLOOKUP(B99,'[1]Inflation'!$B$14:$F$150,5,FALSE)</f>
        <v>0.06604008214969273</v>
      </c>
      <c r="E99" s="73">
        <v>0.6748720004339928</v>
      </c>
      <c r="F99" s="126">
        <v>0.5728925562010274</v>
      </c>
      <c r="G99" s="73">
        <v>0.026</v>
      </c>
      <c r="H99" s="126">
        <v>0.010924612951475954</v>
      </c>
      <c r="I99" s="73">
        <v>0.185</v>
      </c>
      <c r="J99" s="126">
        <v>0.07574597511608427</v>
      </c>
    </row>
    <row r="100" spans="2:10" ht="12.75">
      <c r="B100" s="135">
        <v>39325</v>
      </c>
      <c r="C100" s="127">
        <v>0.07789026142277301</v>
      </c>
      <c r="D100" s="73"/>
      <c r="E100" s="126">
        <v>0.6551203077070111</v>
      </c>
      <c r="F100" s="73"/>
      <c r="G100" s="126">
        <v>0.02453085974351321</v>
      </c>
      <c r="H100" s="73"/>
      <c r="I100" s="126">
        <v>0.17772541934904962</v>
      </c>
      <c r="J100" s="73"/>
    </row>
    <row r="101" spans="2:10" ht="12.75">
      <c r="B101" s="13"/>
      <c r="C101" s="73"/>
      <c r="D101" s="73"/>
      <c r="E101" s="73"/>
      <c r="F101" s="73"/>
      <c r="G101" s="73"/>
      <c r="H101" s="73"/>
      <c r="I101" s="73"/>
      <c r="J101" s="73"/>
    </row>
    <row r="102" spans="2:10" ht="12.75">
      <c r="B102" s="13"/>
      <c r="C102" s="73"/>
      <c r="D102" s="73"/>
      <c r="E102" s="73"/>
      <c r="F102" s="73"/>
      <c r="G102" s="73"/>
      <c r="H102" s="73"/>
      <c r="I102" s="73"/>
      <c r="J102" s="73"/>
    </row>
    <row r="103" spans="2:10" ht="12.75">
      <c r="B103" s="13"/>
      <c r="C103" s="73"/>
      <c r="D103" s="73"/>
      <c r="E103" s="73"/>
      <c r="F103" s="73"/>
      <c r="G103" s="73"/>
      <c r="H103" s="73"/>
      <c r="I103" s="73"/>
      <c r="J103" s="73"/>
    </row>
    <row r="104" spans="2:10" ht="12.75">
      <c r="B104" s="13"/>
      <c r="C104" s="73"/>
      <c r="D104" s="73"/>
      <c r="E104" s="73"/>
      <c r="F104" s="73"/>
      <c r="G104" s="73"/>
      <c r="H104" s="73"/>
      <c r="I104" s="73"/>
      <c r="J104" s="73"/>
    </row>
    <row r="105" spans="2:10" ht="12.75">
      <c r="B105" s="13"/>
      <c r="C105" s="73"/>
      <c r="D105" s="73"/>
      <c r="E105" s="73"/>
      <c r="F105" s="73"/>
      <c r="G105" s="73"/>
      <c r="H105" s="73"/>
      <c r="I105" s="73"/>
      <c r="J105" s="73"/>
    </row>
    <row r="106" spans="2:10" ht="12.75">
      <c r="B106" s="13"/>
      <c r="C106" s="73"/>
      <c r="D106" s="73"/>
      <c r="E106" s="73"/>
      <c r="F106" s="73"/>
      <c r="G106" s="73"/>
      <c r="H106" s="73"/>
      <c r="I106" s="73"/>
      <c r="J106" s="73"/>
    </row>
    <row r="107" spans="2:10" ht="12.75">
      <c r="B107" s="13"/>
      <c r="C107" s="73"/>
      <c r="D107" s="73"/>
      <c r="E107" s="73"/>
      <c r="F107" s="73"/>
      <c r="G107" s="73"/>
      <c r="H107" s="73"/>
      <c r="I107" s="73"/>
      <c r="J107" s="73"/>
    </row>
    <row r="108" spans="2:10" ht="12.75">
      <c r="B108" s="13"/>
      <c r="C108" s="73"/>
      <c r="D108" s="73"/>
      <c r="E108" s="73"/>
      <c r="F108" s="73"/>
      <c r="G108" s="73"/>
      <c r="H108" s="73"/>
      <c r="I108" s="73"/>
      <c r="J108" s="73"/>
    </row>
    <row r="109" spans="2:10" ht="12.75">
      <c r="B109" s="13"/>
      <c r="C109" s="73"/>
      <c r="D109" s="73"/>
      <c r="E109" s="73"/>
      <c r="F109" s="73"/>
      <c r="G109" s="73"/>
      <c r="H109" s="73"/>
      <c r="I109" s="73"/>
      <c r="J109" s="73"/>
    </row>
    <row r="110" spans="2:10" ht="12.75">
      <c r="B110" s="13"/>
      <c r="C110" s="73"/>
      <c r="D110" s="73"/>
      <c r="E110" s="73"/>
      <c r="F110" s="73"/>
      <c r="G110" s="73"/>
      <c r="H110" s="73"/>
      <c r="I110" s="73"/>
      <c r="J110" s="73"/>
    </row>
    <row r="111" spans="2:10" ht="12.75">
      <c r="B111" s="13"/>
      <c r="C111" s="73"/>
      <c r="D111" s="73"/>
      <c r="E111" s="73"/>
      <c r="F111" s="73"/>
      <c r="G111" s="73"/>
      <c r="H111" s="73"/>
      <c r="I111" s="73"/>
      <c r="J111" s="73"/>
    </row>
    <row r="112" spans="2:10" ht="12.75">
      <c r="B112" s="13"/>
      <c r="C112" s="73"/>
      <c r="D112" s="73"/>
      <c r="E112" s="73"/>
      <c r="F112" s="73"/>
      <c r="G112" s="73"/>
      <c r="H112" s="73"/>
      <c r="I112" s="73"/>
      <c r="J112" s="73"/>
    </row>
    <row r="113" spans="2:10" ht="12.75">
      <c r="B113" s="13"/>
      <c r="C113" s="73"/>
      <c r="D113" s="73"/>
      <c r="E113" s="73"/>
      <c r="F113" s="73"/>
      <c r="G113" s="73"/>
      <c r="H113" s="73"/>
      <c r="I113" s="73"/>
      <c r="J113" s="73"/>
    </row>
    <row r="114" spans="2:10" ht="12.75">
      <c r="B114" s="13"/>
      <c r="C114" s="73"/>
      <c r="D114" s="73"/>
      <c r="E114" s="73"/>
      <c r="F114" s="73"/>
      <c r="G114" s="73"/>
      <c r="H114" s="73"/>
      <c r="I114" s="73"/>
      <c r="J114" s="73"/>
    </row>
  </sheetData>
  <sheetProtection/>
  <mergeCells count="8">
    <mergeCell ref="I17:I18"/>
    <mergeCell ref="J17:J18"/>
    <mergeCell ref="C17:C18"/>
    <mergeCell ref="D17:D18"/>
    <mergeCell ref="E17:E18"/>
    <mergeCell ref="F17:F18"/>
    <mergeCell ref="G17:G18"/>
    <mergeCell ref="H17:H1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7"/>
  <dimension ref="B1:T93"/>
  <sheetViews>
    <sheetView showGridLines="0" showRowColHeaders="0" zoomScalePageLayoutView="0" workbookViewId="0" topLeftCell="A1">
      <selection activeCell="J36" sqref="J36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2" customWidth="1"/>
    <col min="10" max="21" width="10.7109375" style="0" customWidth="1"/>
    <col min="22" max="42" width="10.140625" style="0" customWidth="1"/>
  </cols>
  <sheetData>
    <row r="1" spans="3:9" s="36" customFormat="1" ht="12.75">
      <c r="C1" s="37"/>
      <c r="D1" s="37"/>
      <c r="E1" s="37"/>
      <c r="F1" s="37"/>
      <c r="G1" s="37"/>
      <c r="H1" s="37"/>
      <c r="I1" s="37"/>
    </row>
    <row r="2" spans="2:16" s="36" customFormat="1" ht="18">
      <c r="B2" s="53" t="s">
        <v>16</v>
      </c>
      <c r="C2" s="37"/>
      <c r="D2" s="37"/>
      <c r="E2" s="37"/>
      <c r="F2" s="37"/>
      <c r="G2" s="37"/>
      <c r="H2" s="37"/>
      <c r="I2" s="37"/>
      <c r="P2" s="53"/>
    </row>
    <row r="3" spans="3:9" s="36" customFormat="1" ht="12.75">
      <c r="C3" s="37"/>
      <c r="D3" s="37"/>
      <c r="E3" s="37"/>
      <c r="F3" s="37"/>
      <c r="G3" s="37"/>
      <c r="H3" s="37"/>
      <c r="I3" s="37"/>
    </row>
    <row r="4" spans="2:16" s="36" customFormat="1" ht="12.75">
      <c r="B4" s="54" t="s">
        <v>18</v>
      </c>
      <c r="C4" s="37"/>
      <c r="D4" s="37"/>
      <c r="E4" s="37"/>
      <c r="F4" s="37"/>
      <c r="G4" s="37"/>
      <c r="H4" s="37"/>
      <c r="I4" s="37"/>
      <c r="P4" s="54"/>
    </row>
    <row r="5" spans="2:16" s="36" customFormat="1" ht="12.75">
      <c r="B5" s="54" t="s">
        <v>19</v>
      </c>
      <c r="C5" s="37"/>
      <c r="D5" s="37"/>
      <c r="E5" s="37"/>
      <c r="F5" s="37"/>
      <c r="G5" s="37"/>
      <c r="H5" s="37"/>
      <c r="I5" s="37"/>
      <c r="P5" s="54"/>
    </row>
    <row r="6" spans="2:16" s="36" customFormat="1" ht="12.75">
      <c r="B6" s="54" t="s">
        <v>20</v>
      </c>
      <c r="C6" s="37"/>
      <c r="D6" s="37"/>
      <c r="E6" s="37"/>
      <c r="F6" s="37"/>
      <c r="G6" s="37"/>
      <c r="H6" s="37"/>
      <c r="I6" s="37"/>
      <c r="P6" s="54"/>
    </row>
    <row r="7" spans="2:16" s="51" customFormat="1" ht="12.75">
      <c r="B7" s="54"/>
      <c r="C7" s="110"/>
      <c r="D7" s="110"/>
      <c r="E7" s="110"/>
      <c r="F7" s="110"/>
      <c r="G7" s="110"/>
      <c r="H7" s="110"/>
      <c r="I7" s="110"/>
      <c r="P7" s="109"/>
    </row>
    <row r="8" spans="2:9" s="51" customFormat="1" ht="12.75">
      <c r="B8" s="54" t="s">
        <v>21</v>
      </c>
      <c r="C8" s="110"/>
      <c r="D8" s="110"/>
      <c r="E8" s="110"/>
      <c r="F8" s="110"/>
      <c r="G8" s="110"/>
      <c r="H8" s="110"/>
      <c r="I8" s="110"/>
    </row>
    <row r="9" spans="3:9" s="103" customFormat="1" ht="12.75">
      <c r="C9" s="102"/>
      <c r="D9" s="102"/>
      <c r="E9" s="102"/>
      <c r="F9" s="102"/>
      <c r="G9" s="102"/>
      <c r="H9" s="102"/>
      <c r="I9" s="102"/>
    </row>
    <row r="10" spans="3:20" s="111" customFormat="1" ht="12.75" customHeight="1">
      <c r="C10" s="112"/>
      <c r="D10" s="112"/>
      <c r="E10" s="112"/>
      <c r="F10" s="112"/>
      <c r="G10" s="112"/>
      <c r="H10" s="112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</row>
    <row r="11" spans="3:14" s="114" customFormat="1" ht="12.75">
      <c r="C11" s="115">
        <v>2001</v>
      </c>
      <c r="D11" s="115">
        <v>2002</v>
      </c>
      <c r="E11" s="115">
        <v>2003</v>
      </c>
      <c r="F11" s="115">
        <v>2004</v>
      </c>
      <c r="G11" s="115">
        <v>2005</v>
      </c>
      <c r="H11" s="129">
        <v>39082</v>
      </c>
      <c r="I11" s="130">
        <v>39325</v>
      </c>
      <c r="J11" s="116"/>
      <c r="K11" s="117"/>
      <c r="L11" s="116"/>
      <c r="M11" s="116"/>
      <c r="N11" s="118"/>
    </row>
    <row r="12" spans="2:14" s="5" customFormat="1" ht="12.75">
      <c r="B12" s="5" t="s">
        <v>1044</v>
      </c>
      <c r="C12" s="77">
        <v>-0.113</v>
      </c>
      <c r="D12" s="77">
        <v>-0.313</v>
      </c>
      <c r="E12" s="77">
        <v>0.174</v>
      </c>
      <c r="F12" s="77">
        <v>0.08631652524754863</v>
      </c>
      <c r="G12" s="77">
        <v>0.3033483854704284</v>
      </c>
      <c r="H12" s="77">
        <v>0.11959273544466176</v>
      </c>
      <c r="I12" s="77">
        <v>0.08451177449984626</v>
      </c>
      <c r="J12" s="8"/>
      <c r="K12" s="145" t="s">
        <v>17</v>
      </c>
      <c r="L12" s="146" t="s">
        <v>734</v>
      </c>
      <c r="M12" s="8"/>
      <c r="N12" s="7"/>
    </row>
    <row r="13" spans="3:14" s="5" customFormat="1" ht="12.75">
      <c r="C13" s="77"/>
      <c r="D13" s="77"/>
      <c r="E13" s="77"/>
      <c r="F13" s="77"/>
      <c r="G13" s="77"/>
      <c r="H13" s="77"/>
      <c r="I13" s="14"/>
      <c r="J13" s="8"/>
      <c r="K13" s="143" t="s">
        <v>243</v>
      </c>
      <c r="L13" s="144">
        <v>0.037</v>
      </c>
      <c r="M13" s="8"/>
      <c r="N13" s="7"/>
    </row>
    <row r="14" spans="3:14" ht="12.75">
      <c r="C14" s="76"/>
      <c r="D14" s="76"/>
      <c r="E14" s="76"/>
      <c r="F14" s="76"/>
      <c r="G14" s="76"/>
      <c r="H14" s="76"/>
      <c r="K14" s="143" t="s">
        <v>244</v>
      </c>
      <c r="L14" s="122">
        <v>-0.007</v>
      </c>
      <c r="M14" s="8"/>
      <c r="N14" s="7"/>
    </row>
    <row r="15" spans="2:14" ht="12.75">
      <c r="B15" s="73"/>
      <c r="C15" s="73"/>
      <c r="D15" s="73"/>
      <c r="E15" s="73"/>
      <c r="F15" s="73"/>
      <c r="G15" s="73"/>
      <c r="H15" s="73"/>
      <c r="K15" s="148" t="s">
        <v>733</v>
      </c>
      <c r="L15" s="149">
        <v>-0.013</v>
      </c>
      <c r="M15" s="8"/>
      <c r="N15" s="7"/>
    </row>
    <row r="16" spans="2:14" ht="12.75">
      <c r="B16" s="73"/>
      <c r="C16" s="73"/>
      <c r="D16" s="73"/>
      <c r="E16" s="73"/>
      <c r="F16" s="73"/>
      <c r="G16" s="73"/>
      <c r="H16" s="73"/>
      <c r="I16" s="73"/>
      <c r="J16" s="8"/>
      <c r="K16" s="148" t="s">
        <v>806</v>
      </c>
      <c r="L16" s="149">
        <v>-0.00611436803698473</v>
      </c>
      <c r="M16" s="8"/>
      <c r="N16" s="7"/>
    </row>
    <row r="17" spans="2:14" ht="12.75">
      <c r="B17" s="73"/>
      <c r="C17" s="73"/>
      <c r="D17" s="73"/>
      <c r="E17" s="73"/>
      <c r="F17" s="73"/>
      <c r="G17" s="73"/>
      <c r="H17" s="73"/>
      <c r="I17" s="73"/>
      <c r="J17" s="8"/>
      <c r="K17" s="6"/>
      <c r="L17" s="8"/>
      <c r="M17" s="8"/>
      <c r="N17" s="7"/>
    </row>
    <row r="18" spans="2:14" ht="12.75">
      <c r="B18" s="73"/>
      <c r="C18" s="73"/>
      <c r="D18" s="73"/>
      <c r="E18" s="73"/>
      <c r="F18" s="73"/>
      <c r="G18" s="73"/>
      <c r="H18" s="73"/>
      <c r="I18" s="73"/>
      <c r="J18" s="8"/>
      <c r="K18" s="150"/>
      <c r="L18" s="8"/>
      <c r="M18" s="8"/>
      <c r="N18" s="7"/>
    </row>
    <row r="19" spans="2:14" ht="12.75">
      <c r="B19" s="73"/>
      <c r="C19" s="73"/>
      <c r="D19" s="73"/>
      <c r="E19" s="73"/>
      <c r="F19" s="73"/>
      <c r="G19" s="73"/>
      <c r="H19" s="73"/>
      <c r="I19" s="73"/>
      <c r="J19" s="8"/>
      <c r="K19" s="6"/>
      <c r="L19" s="8"/>
      <c r="M19" s="8"/>
      <c r="N19" s="7"/>
    </row>
    <row r="20" spans="2:14" ht="12.75">
      <c r="B20" s="73"/>
      <c r="C20" s="73"/>
      <c r="D20" s="73"/>
      <c r="E20" s="73"/>
      <c r="F20" s="73"/>
      <c r="G20" s="73"/>
      <c r="H20" s="73"/>
      <c r="I20" s="73"/>
      <c r="J20" s="8"/>
      <c r="K20" s="6"/>
      <c r="L20" s="8"/>
      <c r="M20" s="8"/>
      <c r="N20" s="7"/>
    </row>
    <row r="21" spans="2:14" ht="12.75">
      <c r="B21" s="73"/>
      <c r="C21" s="73"/>
      <c r="D21" s="73"/>
      <c r="E21" s="73"/>
      <c r="F21" s="73"/>
      <c r="G21" s="73"/>
      <c r="H21" s="73"/>
      <c r="I21" s="73"/>
      <c r="J21" s="8"/>
      <c r="K21" s="6"/>
      <c r="L21" s="8"/>
      <c r="M21" s="8"/>
      <c r="N21" s="7"/>
    </row>
    <row r="22" spans="2:14" ht="12.75">
      <c r="B22" s="73"/>
      <c r="C22" s="73"/>
      <c r="D22" s="73"/>
      <c r="E22" s="73"/>
      <c r="F22" s="73"/>
      <c r="G22" s="73"/>
      <c r="H22" s="73"/>
      <c r="I22" s="73"/>
      <c r="J22" s="8"/>
      <c r="K22" s="6"/>
      <c r="L22" s="8"/>
      <c r="M22" s="8"/>
      <c r="N22" s="7"/>
    </row>
    <row r="23" spans="2:14" ht="12.75">
      <c r="B23" s="73"/>
      <c r="C23" s="73"/>
      <c r="D23" s="73"/>
      <c r="E23" s="73"/>
      <c r="F23" s="73"/>
      <c r="G23" s="73"/>
      <c r="H23" s="73"/>
      <c r="I23" s="73"/>
      <c r="J23" s="8"/>
      <c r="K23" s="6"/>
      <c r="L23" s="8"/>
      <c r="M23" s="8"/>
      <c r="N23" s="7"/>
    </row>
    <row r="24" spans="2:14" ht="12.75">
      <c r="B24" s="73"/>
      <c r="C24" s="73"/>
      <c r="D24" s="73"/>
      <c r="E24" s="73"/>
      <c r="F24" s="73"/>
      <c r="G24" s="73"/>
      <c r="H24" s="73"/>
      <c r="I24" s="73"/>
      <c r="J24" s="8"/>
      <c r="K24" s="6"/>
      <c r="L24" s="8"/>
      <c r="M24" s="8"/>
      <c r="N24" s="7"/>
    </row>
    <row r="25" spans="2:14" ht="12.75">
      <c r="B25" s="73"/>
      <c r="C25" s="73"/>
      <c r="D25" s="73"/>
      <c r="E25" s="73"/>
      <c r="F25" s="73"/>
      <c r="G25" s="73"/>
      <c r="H25" s="73"/>
      <c r="I25" s="73"/>
      <c r="J25" s="8"/>
      <c r="K25" s="6"/>
      <c r="L25" s="8"/>
      <c r="M25" s="8"/>
      <c r="N25" s="7"/>
    </row>
    <row r="26" spans="2:14" ht="12.75">
      <c r="B26" s="73"/>
      <c r="C26" s="73"/>
      <c r="D26" s="73"/>
      <c r="E26" s="73"/>
      <c r="F26" s="73"/>
      <c r="G26" s="73"/>
      <c r="H26" s="73"/>
      <c r="I26" s="73"/>
      <c r="J26" s="8"/>
      <c r="K26" s="6"/>
      <c r="L26" s="8"/>
      <c r="M26" s="8"/>
      <c r="N26" s="7"/>
    </row>
    <row r="27" spans="2:14" ht="12.75">
      <c r="B27" s="73"/>
      <c r="C27" s="73"/>
      <c r="D27" s="73"/>
      <c r="E27" s="73"/>
      <c r="F27" s="73"/>
      <c r="G27" s="73"/>
      <c r="H27" s="73"/>
      <c r="I27" s="73"/>
      <c r="J27" s="8"/>
      <c r="K27" s="6"/>
      <c r="L27" s="8"/>
      <c r="M27" s="8"/>
      <c r="N27" s="7"/>
    </row>
    <row r="28" spans="2:14" ht="12.75">
      <c r="B28" s="73"/>
      <c r="C28" s="73"/>
      <c r="D28" s="73"/>
      <c r="E28" s="73"/>
      <c r="F28" s="73"/>
      <c r="G28" s="73"/>
      <c r="H28" s="73"/>
      <c r="I28" s="73"/>
      <c r="J28" s="8"/>
      <c r="K28" s="6"/>
      <c r="L28" s="8"/>
      <c r="M28" s="8"/>
      <c r="N28" s="7"/>
    </row>
    <row r="29" spans="2:14" ht="12.75">
      <c r="B29" s="73"/>
      <c r="C29" s="73"/>
      <c r="D29" s="73"/>
      <c r="E29" s="73"/>
      <c r="F29" s="73"/>
      <c r="G29" s="73"/>
      <c r="H29" s="73"/>
      <c r="I29" s="73"/>
      <c r="J29" s="8"/>
      <c r="K29" s="9"/>
      <c r="L29" s="8"/>
      <c r="M29" s="8"/>
      <c r="N29" s="7"/>
    </row>
    <row r="30" spans="2:14" ht="12.75">
      <c r="B30" s="73"/>
      <c r="C30" s="73"/>
      <c r="D30" s="73"/>
      <c r="E30" s="73"/>
      <c r="F30" s="73"/>
      <c r="G30" s="73"/>
      <c r="H30" s="73"/>
      <c r="I30" s="73"/>
      <c r="J30" s="8"/>
      <c r="K30" s="9"/>
      <c r="L30" s="8"/>
      <c r="M30" s="8"/>
      <c r="N30" s="7"/>
    </row>
    <row r="31" spans="2:14" ht="12.75">
      <c r="B31" s="73"/>
      <c r="C31" s="73"/>
      <c r="D31" s="73"/>
      <c r="E31" s="73"/>
      <c r="F31" s="73"/>
      <c r="G31" s="73"/>
      <c r="H31" s="73"/>
      <c r="I31" s="73"/>
      <c r="J31" s="8"/>
      <c r="K31" s="9"/>
      <c r="L31" s="8"/>
      <c r="M31" s="8"/>
      <c r="N31" s="7"/>
    </row>
    <row r="32" spans="2:14" ht="12.75">
      <c r="B32" s="73"/>
      <c r="C32" s="73"/>
      <c r="D32" s="73"/>
      <c r="E32" s="73"/>
      <c r="F32" s="73"/>
      <c r="G32" s="73"/>
      <c r="H32" s="73"/>
      <c r="I32" s="73"/>
      <c r="J32" s="8"/>
      <c r="K32" s="9"/>
      <c r="L32" s="8"/>
      <c r="M32" s="8"/>
      <c r="N32" s="7"/>
    </row>
    <row r="33" spans="2:14" ht="12.75">
      <c r="B33" s="73"/>
      <c r="C33" s="73"/>
      <c r="D33" s="73"/>
      <c r="E33" s="73"/>
      <c r="F33" s="73"/>
      <c r="G33" s="73"/>
      <c r="H33" s="73"/>
      <c r="I33" s="73"/>
      <c r="J33" s="8"/>
      <c r="K33" s="9"/>
      <c r="L33" s="8"/>
      <c r="M33" s="8"/>
      <c r="N33" s="7"/>
    </row>
    <row r="34" spans="2:14" ht="12.75">
      <c r="B34" s="73"/>
      <c r="C34" s="73"/>
      <c r="D34" s="73"/>
      <c r="E34" s="73"/>
      <c r="F34" s="73"/>
      <c r="G34" s="73"/>
      <c r="H34" s="73"/>
      <c r="I34" s="73"/>
      <c r="J34" s="8"/>
      <c r="K34" s="9"/>
      <c r="L34" s="8"/>
      <c r="M34" s="8"/>
      <c r="N34" s="7"/>
    </row>
    <row r="35" spans="2:14" ht="12.75">
      <c r="B35" s="73"/>
      <c r="C35" s="73"/>
      <c r="D35" s="73"/>
      <c r="E35" s="73"/>
      <c r="F35" s="73"/>
      <c r="G35" s="73"/>
      <c r="H35" s="73"/>
      <c r="I35" s="73"/>
      <c r="J35" s="8"/>
      <c r="K35" s="9"/>
      <c r="L35" s="8"/>
      <c r="M35" s="8"/>
      <c r="N35" s="7"/>
    </row>
    <row r="36" spans="2:14" ht="12.75">
      <c r="B36" s="73"/>
      <c r="C36" s="73"/>
      <c r="D36" s="73"/>
      <c r="E36" s="73"/>
      <c r="F36" s="73"/>
      <c r="G36" s="73"/>
      <c r="H36" s="73"/>
      <c r="I36" s="73"/>
      <c r="J36" s="8"/>
      <c r="K36" s="9"/>
      <c r="L36" s="8"/>
      <c r="M36" s="8"/>
      <c r="N36" s="7"/>
    </row>
    <row r="37" spans="2:14" ht="12.75">
      <c r="B37" s="73"/>
      <c r="C37" s="73"/>
      <c r="D37" s="73"/>
      <c r="E37" s="73"/>
      <c r="F37" s="73"/>
      <c r="G37" s="73"/>
      <c r="H37" s="73"/>
      <c r="I37" s="73"/>
      <c r="J37" s="10"/>
      <c r="K37" s="11"/>
      <c r="L37" s="10"/>
      <c r="M37" s="10"/>
      <c r="N37" s="12"/>
    </row>
    <row r="38" spans="2:14" ht="12.75">
      <c r="B38" s="73"/>
      <c r="C38" s="73"/>
      <c r="D38" s="73"/>
      <c r="E38" s="73"/>
      <c r="F38" s="73"/>
      <c r="G38" s="73"/>
      <c r="H38" s="73"/>
      <c r="I38" s="73"/>
      <c r="J38" s="10"/>
      <c r="K38" s="11"/>
      <c r="L38" s="10"/>
      <c r="M38" s="10"/>
      <c r="N38" s="12"/>
    </row>
    <row r="39" spans="2:14" ht="12.75">
      <c r="B39" s="73"/>
      <c r="C39" s="73"/>
      <c r="D39" s="73"/>
      <c r="E39" s="73"/>
      <c r="F39" s="73"/>
      <c r="G39" s="73"/>
      <c r="H39" s="73"/>
      <c r="I39" s="73"/>
      <c r="J39" s="10"/>
      <c r="K39" s="11"/>
      <c r="L39" s="10"/>
      <c r="M39" s="10"/>
      <c r="N39" s="12"/>
    </row>
    <row r="40" spans="2:14" ht="12.75">
      <c r="B40" s="73"/>
      <c r="C40" s="73"/>
      <c r="D40" s="73"/>
      <c r="E40" s="73"/>
      <c r="F40" s="73"/>
      <c r="G40" s="73"/>
      <c r="H40" s="73"/>
      <c r="I40" s="73"/>
      <c r="J40" s="10"/>
      <c r="K40" s="11"/>
      <c r="L40" s="10"/>
      <c r="M40" s="10"/>
      <c r="N40" s="12"/>
    </row>
    <row r="41" spans="2:14" ht="12.75">
      <c r="B41" s="73"/>
      <c r="C41" s="73"/>
      <c r="D41" s="73"/>
      <c r="E41" s="73"/>
      <c r="F41" s="73"/>
      <c r="G41" s="73"/>
      <c r="H41" s="73"/>
      <c r="I41" s="73"/>
      <c r="J41" s="10"/>
      <c r="K41" s="11"/>
      <c r="L41" s="10"/>
      <c r="M41" s="10"/>
      <c r="N41" s="12"/>
    </row>
    <row r="42" spans="2:14" ht="12.75">
      <c r="B42" s="73"/>
      <c r="C42" s="73"/>
      <c r="D42" s="73"/>
      <c r="E42" s="73"/>
      <c r="F42" s="73"/>
      <c r="G42" s="73"/>
      <c r="H42" s="73"/>
      <c r="I42" s="73"/>
      <c r="J42" s="10"/>
      <c r="K42" s="11"/>
      <c r="L42" s="10"/>
      <c r="M42" s="10"/>
      <c r="N42" s="12"/>
    </row>
    <row r="43" spans="2:14" ht="12.75">
      <c r="B43" s="73"/>
      <c r="C43" s="73"/>
      <c r="D43" s="73"/>
      <c r="E43" s="73"/>
      <c r="F43" s="73"/>
      <c r="G43" s="73"/>
      <c r="H43" s="73"/>
      <c r="I43" s="73"/>
      <c r="J43" s="10"/>
      <c r="K43" s="11"/>
      <c r="L43" s="10"/>
      <c r="M43" s="10"/>
      <c r="N43" s="12"/>
    </row>
    <row r="44" spans="2:14" ht="12.75">
      <c r="B44" s="73"/>
      <c r="C44" s="73"/>
      <c r="D44" s="73"/>
      <c r="E44" s="73"/>
      <c r="F44" s="73"/>
      <c r="G44" s="73"/>
      <c r="H44" s="73"/>
      <c r="I44" s="73"/>
      <c r="J44" s="10"/>
      <c r="K44" s="11"/>
      <c r="L44" s="10"/>
      <c r="M44" s="10"/>
      <c r="N44" s="12"/>
    </row>
    <row r="45" spans="2:14" ht="12.75">
      <c r="B45" s="73"/>
      <c r="C45" s="73"/>
      <c r="D45" s="73"/>
      <c r="E45" s="73"/>
      <c r="F45" s="73"/>
      <c r="G45" s="73"/>
      <c r="H45" s="73"/>
      <c r="I45" s="73"/>
      <c r="J45" s="10"/>
      <c r="K45" s="11"/>
      <c r="L45" s="10"/>
      <c r="M45" s="10"/>
      <c r="N45" s="12"/>
    </row>
    <row r="46" spans="2:14" ht="12.75">
      <c r="B46" s="73"/>
      <c r="C46" s="73"/>
      <c r="D46" s="73"/>
      <c r="E46" s="73"/>
      <c r="F46" s="73"/>
      <c r="G46" s="73"/>
      <c r="H46" s="73"/>
      <c r="I46" s="73"/>
      <c r="J46" s="10"/>
      <c r="K46" s="11"/>
      <c r="L46" s="10"/>
      <c r="M46" s="10"/>
      <c r="N46" s="12"/>
    </row>
    <row r="47" spans="2:14" ht="12.75">
      <c r="B47" s="73"/>
      <c r="C47" s="73"/>
      <c r="D47" s="73"/>
      <c r="E47" s="73"/>
      <c r="F47" s="73"/>
      <c r="G47" s="73"/>
      <c r="H47" s="73"/>
      <c r="I47" s="73"/>
      <c r="J47" s="10"/>
      <c r="K47" s="11"/>
      <c r="L47" s="10"/>
      <c r="M47" s="10"/>
      <c r="N47" s="12"/>
    </row>
    <row r="48" spans="2:14" ht="12.75">
      <c r="B48" s="73"/>
      <c r="C48" s="73"/>
      <c r="D48" s="73"/>
      <c r="E48" s="73"/>
      <c r="F48" s="73"/>
      <c r="G48" s="73"/>
      <c r="H48" s="73"/>
      <c r="I48" s="73"/>
      <c r="J48" s="10"/>
      <c r="K48" s="11"/>
      <c r="L48" s="10"/>
      <c r="M48" s="10"/>
      <c r="N48" s="12"/>
    </row>
    <row r="49" spans="2:14" ht="12.75">
      <c r="B49" s="73"/>
      <c r="C49" s="73"/>
      <c r="D49" s="73"/>
      <c r="E49" s="73"/>
      <c r="F49" s="73"/>
      <c r="G49" s="73"/>
      <c r="H49" s="73"/>
      <c r="I49" s="73"/>
      <c r="J49" s="10"/>
      <c r="K49" s="11"/>
      <c r="L49" s="10"/>
      <c r="M49" s="10"/>
      <c r="N49" s="12"/>
    </row>
    <row r="50" spans="2:14" ht="12.75">
      <c r="B50" s="73"/>
      <c r="C50" s="73"/>
      <c r="D50" s="73"/>
      <c r="E50" s="73"/>
      <c r="F50" s="73"/>
      <c r="G50" s="73"/>
      <c r="H50" s="73"/>
      <c r="I50" s="73"/>
      <c r="J50" s="10"/>
      <c r="K50" s="11"/>
      <c r="L50" s="10"/>
      <c r="M50" s="10"/>
      <c r="N50" s="12"/>
    </row>
    <row r="51" spans="2:14" ht="12.75">
      <c r="B51" s="73"/>
      <c r="C51" s="73"/>
      <c r="D51" s="73"/>
      <c r="E51" s="73"/>
      <c r="F51" s="73"/>
      <c r="G51" s="73"/>
      <c r="H51" s="73"/>
      <c r="I51" s="73"/>
      <c r="J51" s="10"/>
      <c r="K51" s="11"/>
      <c r="L51" s="10"/>
      <c r="M51" s="10"/>
      <c r="N51" s="12"/>
    </row>
    <row r="52" spans="2:14" ht="12.75">
      <c r="B52" s="73"/>
      <c r="C52" s="73"/>
      <c r="D52" s="73"/>
      <c r="E52" s="73"/>
      <c r="F52" s="73"/>
      <c r="G52" s="73"/>
      <c r="H52" s="73"/>
      <c r="I52" s="73"/>
      <c r="J52" s="10"/>
      <c r="K52" s="11"/>
      <c r="L52" s="10"/>
      <c r="M52" s="10"/>
      <c r="N52" s="12"/>
    </row>
    <row r="53" spans="2:14" ht="12.75">
      <c r="B53" s="73"/>
      <c r="C53" s="73"/>
      <c r="D53" s="73"/>
      <c r="E53" s="73"/>
      <c r="F53" s="73"/>
      <c r="G53" s="73"/>
      <c r="H53" s="73"/>
      <c r="I53" s="73"/>
      <c r="J53" s="10"/>
      <c r="K53" s="11"/>
      <c r="L53" s="10"/>
      <c r="M53" s="10"/>
      <c r="N53" s="12"/>
    </row>
    <row r="54" spans="2:14" ht="12.75">
      <c r="B54" s="73"/>
      <c r="C54" s="73"/>
      <c r="D54" s="73"/>
      <c r="E54" s="73"/>
      <c r="F54" s="73"/>
      <c r="G54" s="73"/>
      <c r="H54" s="73"/>
      <c r="I54" s="73"/>
      <c r="J54" s="10"/>
      <c r="K54" s="11"/>
      <c r="L54" s="10"/>
      <c r="M54" s="10"/>
      <c r="N54" s="12"/>
    </row>
    <row r="55" spans="2:14" ht="12.75">
      <c r="B55" s="73"/>
      <c r="C55" s="73"/>
      <c r="D55" s="73"/>
      <c r="E55" s="73"/>
      <c r="F55" s="73"/>
      <c r="G55" s="73"/>
      <c r="H55" s="73"/>
      <c r="I55" s="73"/>
      <c r="J55" s="10"/>
      <c r="K55" s="11"/>
      <c r="L55" s="10"/>
      <c r="M55" s="10"/>
      <c r="N55" s="12"/>
    </row>
    <row r="56" spans="2:14" ht="12.75">
      <c r="B56" s="73"/>
      <c r="C56" s="73"/>
      <c r="D56" s="73"/>
      <c r="E56" s="73"/>
      <c r="F56" s="73"/>
      <c r="G56" s="73"/>
      <c r="H56" s="73"/>
      <c r="I56" s="73"/>
      <c r="J56" s="10"/>
      <c r="K56" s="11"/>
      <c r="L56" s="10"/>
      <c r="M56" s="10"/>
      <c r="N56" s="12"/>
    </row>
    <row r="57" spans="2:14" ht="12.75">
      <c r="B57" s="73"/>
      <c r="C57" s="73"/>
      <c r="D57" s="73"/>
      <c r="E57" s="73"/>
      <c r="F57" s="73"/>
      <c r="G57" s="73"/>
      <c r="H57" s="73"/>
      <c r="I57" s="73"/>
      <c r="J57" s="10"/>
      <c r="K57" s="11"/>
      <c r="L57" s="10"/>
      <c r="M57" s="10"/>
      <c r="N57" s="12"/>
    </row>
    <row r="58" spans="2:14" ht="12.75">
      <c r="B58" s="73"/>
      <c r="C58" s="73"/>
      <c r="D58" s="73"/>
      <c r="E58" s="73"/>
      <c r="F58" s="73"/>
      <c r="G58" s="73"/>
      <c r="H58" s="73"/>
      <c r="I58" s="73"/>
      <c r="J58" s="10"/>
      <c r="K58" s="11"/>
      <c r="L58" s="10"/>
      <c r="M58" s="10"/>
      <c r="N58" s="12"/>
    </row>
    <row r="59" spans="2:14" ht="12.75">
      <c r="B59" s="73"/>
      <c r="C59" s="73"/>
      <c r="D59" s="73"/>
      <c r="E59" s="73"/>
      <c r="F59" s="73"/>
      <c r="G59" s="73"/>
      <c r="H59" s="73"/>
      <c r="I59" s="73"/>
      <c r="J59" s="10"/>
      <c r="K59" s="11"/>
      <c r="L59" s="10"/>
      <c r="M59" s="10"/>
      <c r="N59" s="12"/>
    </row>
    <row r="60" spans="2:14" ht="12.75">
      <c r="B60" s="73"/>
      <c r="C60" s="73"/>
      <c r="D60" s="73"/>
      <c r="E60" s="73"/>
      <c r="F60" s="73"/>
      <c r="G60" s="73"/>
      <c r="H60" s="73"/>
      <c r="I60" s="73"/>
      <c r="J60" s="10"/>
      <c r="K60" s="11"/>
      <c r="L60" s="10"/>
      <c r="M60" s="10"/>
      <c r="N60" s="12"/>
    </row>
    <row r="61" spans="2:14" ht="12.75">
      <c r="B61" s="73"/>
      <c r="C61" s="73"/>
      <c r="D61" s="73"/>
      <c r="E61" s="73"/>
      <c r="F61" s="73"/>
      <c r="G61" s="73"/>
      <c r="H61" s="73"/>
      <c r="I61" s="73"/>
      <c r="J61" s="10"/>
      <c r="K61" s="11"/>
      <c r="L61" s="10"/>
      <c r="M61" s="10"/>
      <c r="N61" s="12"/>
    </row>
    <row r="62" spans="2:14" ht="12.75">
      <c r="B62" s="73"/>
      <c r="C62" s="73"/>
      <c r="D62" s="73"/>
      <c r="E62" s="73"/>
      <c r="F62" s="73"/>
      <c r="G62" s="73"/>
      <c r="H62" s="73"/>
      <c r="I62" s="73"/>
      <c r="J62" s="10"/>
      <c r="K62" s="11"/>
      <c r="L62" s="10"/>
      <c r="M62" s="10"/>
      <c r="N62" s="12"/>
    </row>
    <row r="63" spans="2:14" ht="12.75">
      <c r="B63" s="73"/>
      <c r="C63" s="73"/>
      <c r="D63" s="73"/>
      <c r="E63" s="73"/>
      <c r="F63" s="73"/>
      <c r="G63" s="73"/>
      <c r="H63" s="73"/>
      <c r="I63" s="73"/>
      <c r="J63" s="10"/>
      <c r="K63" s="11"/>
      <c r="L63" s="10"/>
      <c r="M63" s="10"/>
      <c r="N63" s="12"/>
    </row>
    <row r="64" spans="2:14" ht="12.75">
      <c r="B64" s="73"/>
      <c r="C64" s="73"/>
      <c r="D64" s="73"/>
      <c r="E64" s="73"/>
      <c r="F64" s="73"/>
      <c r="G64" s="73"/>
      <c r="H64" s="73"/>
      <c r="I64" s="73"/>
      <c r="J64" s="10"/>
      <c r="K64" s="11"/>
      <c r="L64" s="10"/>
      <c r="M64" s="10"/>
      <c r="N64" s="12"/>
    </row>
    <row r="65" spans="2:14" ht="12.75">
      <c r="B65" s="73"/>
      <c r="C65" s="73"/>
      <c r="D65" s="73"/>
      <c r="E65" s="73"/>
      <c r="F65" s="73"/>
      <c r="G65" s="73"/>
      <c r="H65" s="73"/>
      <c r="I65" s="73"/>
      <c r="J65" s="10"/>
      <c r="K65" s="11"/>
      <c r="L65" s="10"/>
      <c r="M65" s="10"/>
      <c r="N65" s="12"/>
    </row>
    <row r="66" spans="2:14" ht="12.75">
      <c r="B66" s="73"/>
      <c r="C66" s="73"/>
      <c r="D66" s="73"/>
      <c r="E66" s="73"/>
      <c r="F66" s="73"/>
      <c r="G66" s="73"/>
      <c r="H66" s="73"/>
      <c r="I66" s="73"/>
      <c r="J66" s="10"/>
      <c r="K66" s="11"/>
      <c r="L66" s="10"/>
      <c r="M66" s="10"/>
      <c r="N66" s="12"/>
    </row>
    <row r="67" spans="2:14" ht="12.75">
      <c r="B67" s="73"/>
      <c r="C67" s="73"/>
      <c r="D67" s="73"/>
      <c r="E67" s="73"/>
      <c r="F67" s="73"/>
      <c r="G67" s="73"/>
      <c r="H67" s="73"/>
      <c r="I67" s="73"/>
      <c r="J67" s="10"/>
      <c r="K67" s="11"/>
      <c r="L67" s="10"/>
      <c r="M67" s="10"/>
      <c r="N67" s="12"/>
    </row>
    <row r="68" spans="2:14" ht="12.75">
      <c r="B68" s="73"/>
      <c r="C68" s="73"/>
      <c r="D68" s="73"/>
      <c r="E68" s="73"/>
      <c r="F68" s="73"/>
      <c r="G68" s="73"/>
      <c r="H68" s="73"/>
      <c r="I68" s="73"/>
      <c r="J68" s="10"/>
      <c r="K68" s="11"/>
      <c r="L68" s="10"/>
      <c r="M68" s="10"/>
      <c r="N68" s="12"/>
    </row>
    <row r="69" spans="2:14" ht="12.75">
      <c r="B69" s="73"/>
      <c r="C69" s="73"/>
      <c r="D69" s="73"/>
      <c r="E69" s="73"/>
      <c r="F69" s="73"/>
      <c r="G69" s="73"/>
      <c r="H69" s="73"/>
      <c r="I69" s="73"/>
      <c r="J69" s="10"/>
      <c r="K69" s="11"/>
      <c r="L69" s="10"/>
      <c r="M69" s="10"/>
      <c r="N69" s="12"/>
    </row>
    <row r="70" spans="2:14" ht="12.75">
      <c r="B70" s="73"/>
      <c r="C70" s="73"/>
      <c r="D70" s="73"/>
      <c r="E70" s="73"/>
      <c r="F70" s="73"/>
      <c r="G70" s="73"/>
      <c r="H70" s="73"/>
      <c r="I70" s="73"/>
      <c r="J70" s="10"/>
      <c r="K70" s="10"/>
      <c r="L70" s="10"/>
      <c r="M70" s="10"/>
      <c r="N70" s="10"/>
    </row>
    <row r="71" spans="2:14" ht="12.75">
      <c r="B71" s="73"/>
      <c r="C71" s="73"/>
      <c r="D71" s="73"/>
      <c r="E71" s="73"/>
      <c r="F71" s="73"/>
      <c r="G71" s="73"/>
      <c r="H71" s="73"/>
      <c r="I71" s="73"/>
      <c r="J71" s="10"/>
      <c r="K71" s="10"/>
      <c r="L71" s="10"/>
      <c r="M71" s="10"/>
      <c r="N71" s="10"/>
    </row>
    <row r="72" spans="2:14" ht="12.75">
      <c r="B72" s="73"/>
      <c r="C72" s="73"/>
      <c r="D72" s="73"/>
      <c r="E72" s="73"/>
      <c r="F72" s="73"/>
      <c r="G72" s="73"/>
      <c r="H72" s="73"/>
      <c r="I72" s="73"/>
      <c r="J72" s="10"/>
      <c r="K72" s="10"/>
      <c r="L72" s="10"/>
      <c r="M72" s="10"/>
      <c r="N72" s="10"/>
    </row>
    <row r="73" spans="2:14" ht="12.75">
      <c r="B73" s="73"/>
      <c r="C73" s="73"/>
      <c r="D73" s="73"/>
      <c r="E73" s="73"/>
      <c r="F73" s="73"/>
      <c r="G73" s="73"/>
      <c r="H73" s="73"/>
      <c r="I73" s="73"/>
      <c r="J73" s="10"/>
      <c r="K73" s="10"/>
      <c r="L73" s="10"/>
      <c r="M73" s="10"/>
      <c r="N73" s="10"/>
    </row>
    <row r="74" spans="2:14" ht="12.75">
      <c r="B74" s="73"/>
      <c r="C74" s="73"/>
      <c r="D74" s="73"/>
      <c r="E74" s="73"/>
      <c r="F74" s="73"/>
      <c r="G74" s="73"/>
      <c r="H74" s="73"/>
      <c r="I74" s="73"/>
      <c r="J74" s="10"/>
      <c r="K74" s="10"/>
      <c r="L74" s="10"/>
      <c r="M74" s="10"/>
      <c r="N74" s="10"/>
    </row>
    <row r="75" spans="2:14" ht="12.75">
      <c r="B75" s="73"/>
      <c r="C75" s="73"/>
      <c r="D75" s="73"/>
      <c r="E75" s="73"/>
      <c r="F75" s="73"/>
      <c r="G75" s="73"/>
      <c r="H75" s="73"/>
      <c r="I75" s="73"/>
      <c r="J75" s="10"/>
      <c r="K75" s="10"/>
      <c r="L75" s="10"/>
      <c r="M75" s="10"/>
      <c r="N75" s="10"/>
    </row>
    <row r="76" spans="2:14" ht="12.75">
      <c r="B76" s="73"/>
      <c r="C76" s="73"/>
      <c r="D76" s="73"/>
      <c r="E76" s="73"/>
      <c r="F76" s="73"/>
      <c r="G76" s="73"/>
      <c r="H76" s="73"/>
      <c r="I76" s="73"/>
      <c r="J76" s="10"/>
      <c r="K76" s="10"/>
      <c r="L76" s="10"/>
      <c r="M76" s="10"/>
      <c r="N76" s="10"/>
    </row>
    <row r="77" spans="2:14" ht="12.75">
      <c r="B77" s="73"/>
      <c r="C77" s="73"/>
      <c r="D77" s="73"/>
      <c r="E77" s="73"/>
      <c r="F77" s="73"/>
      <c r="G77" s="73"/>
      <c r="H77" s="73"/>
      <c r="I77" s="73"/>
      <c r="J77" s="10"/>
      <c r="K77" s="10"/>
      <c r="L77" s="10"/>
      <c r="M77" s="10"/>
      <c r="N77" s="10"/>
    </row>
    <row r="78" spans="2:14" ht="12.75">
      <c r="B78" s="73"/>
      <c r="C78" s="73"/>
      <c r="D78" s="73"/>
      <c r="E78" s="73"/>
      <c r="F78" s="73"/>
      <c r="G78" s="73"/>
      <c r="H78" s="73"/>
      <c r="I78" s="73"/>
      <c r="J78" s="10"/>
      <c r="K78" s="10"/>
      <c r="L78" s="10"/>
      <c r="M78" s="10"/>
      <c r="N78" s="10"/>
    </row>
    <row r="79" spans="2:14" ht="12.75">
      <c r="B79" s="73"/>
      <c r="C79" s="73"/>
      <c r="D79" s="73"/>
      <c r="E79" s="73"/>
      <c r="F79" s="73"/>
      <c r="G79" s="73"/>
      <c r="H79" s="73"/>
      <c r="I79" s="73"/>
      <c r="J79" s="10"/>
      <c r="K79" s="10"/>
      <c r="L79" s="10"/>
      <c r="M79" s="10"/>
      <c r="N79" s="10"/>
    </row>
    <row r="80" spans="2:9" ht="12.75">
      <c r="B80" s="73"/>
      <c r="C80" s="73"/>
      <c r="D80" s="73"/>
      <c r="E80" s="73"/>
      <c r="F80" s="73"/>
      <c r="G80" s="73"/>
      <c r="H80" s="73"/>
      <c r="I80" s="73"/>
    </row>
    <row r="81" spans="2:9" ht="12.75">
      <c r="B81" s="73"/>
      <c r="C81" s="73"/>
      <c r="D81" s="73"/>
      <c r="E81" s="73"/>
      <c r="F81" s="73"/>
      <c r="G81" s="73"/>
      <c r="H81" s="73"/>
      <c r="I81" s="73"/>
    </row>
    <row r="82" spans="2:9" ht="12.75">
      <c r="B82" s="73"/>
      <c r="C82" s="73"/>
      <c r="D82" s="73"/>
      <c r="E82" s="73"/>
      <c r="F82" s="73"/>
      <c r="G82" s="73"/>
      <c r="H82" s="73"/>
      <c r="I82" s="73"/>
    </row>
    <row r="83" spans="2:9" ht="12.75">
      <c r="B83" s="73"/>
      <c r="C83" s="73"/>
      <c r="D83" s="73"/>
      <c r="E83" s="73"/>
      <c r="F83" s="73"/>
      <c r="G83" s="73"/>
      <c r="H83" s="73"/>
      <c r="I83" s="73"/>
    </row>
    <row r="84" spans="2:9" ht="12.75">
      <c r="B84" s="73"/>
      <c r="C84" s="73"/>
      <c r="D84" s="73"/>
      <c r="E84" s="73"/>
      <c r="F84" s="73"/>
      <c r="G84" s="73"/>
      <c r="H84" s="73"/>
      <c r="I84" s="73"/>
    </row>
    <row r="85" spans="2:9" ht="12.75">
      <c r="B85" s="73"/>
      <c r="C85" s="73"/>
      <c r="D85" s="73"/>
      <c r="E85" s="73"/>
      <c r="F85" s="73"/>
      <c r="G85" s="73"/>
      <c r="H85" s="73"/>
      <c r="I85" s="73"/>
    </row>
    <row r="86" spans="2:9" ht="12.75">
      <c r="B86" s="73"/>
      <c r="C86" s="73"/>
      <c r="D86" s="73"/>
      <c r="E86" s="73"/>
      <c r="F86" s="73"/>
      <c r="G86" s="73"/>
      <c r="H86" s="73"/>
      <c r="I86" s="73"/>
    </row>
    <row r="87" spans="2:9" ht="12.75">
      <c r="B87" s="73"/>
      <c r="C87" s="73"/>
      <c r="D87" s="73"/>
      <c r="E87" s="73"/>
      <c r="F87" s="73"/>
      <c r="G87" s="73"/>
      <c r="H87" s="73"/>
      <c r="I87" s="73"/>
    </row>
    <row r="88" spans="2:9" ht="12.75">
      <c r="B88" s="73"/>
      <c r="C88" s="73"/>
      <c r="D88" s="73"/>
      <c r="E88" s="73"/>
      <c r="F88" s="73"/>
      <c r="G88" s="73"/>
      <c r="H88" s="73"/>
      <c r="I88" s="73"/>
    </row>
    <row r="89" spans="2:9" ht="12.75">
      <c r="B89" s="73"/>
      <c r="C89" s="73"/>
      <c r="D89" s="73"/>
      <c r="E89" s="73"/>
      <c r="F89" s="73"/>
      <c r="G89" s="73"/>
      <c r="H89" s="73"/>
      <c r="I89" s="73"/>
    </row>
    <row r="90" spans="2:9" ht="12.75">
      <c r="B90" s="73"/>
      <c r="C90" s="73"/>
      <c r="D90" s="73"/>
      <c r="E90" s="73"/>
      <c r="F90" s="73"/>
      <c r="G90" s="73"/>
      <c r="H90" s="73"/>
      <c r="I90" s="73"/>
    </row>
    <row r="91" spans="2:9" ht="12.75">
      <c r="B91" s="73"/>
      <c r="C91" s="73"/>
      <c r="D91" s="73"/>
      <c r="E91" s="73"/>
      <c r="F91" s="73"/>
      <c r="G91" s="73"/>
      <c r="H91" s="73"/>
      <c r="I91" s="73"/>
    </row>
    <row r="92" spans="2:9" ht="12.75">
      <c r="B92" s="73"/>
      <c r="C92" s="73"/>
      <c r="D92" s="73"/>
      <c r="E92" s="73"/>
      <c r="F92" s="73"/>
      <c r="G92" s="73"/>
      <c r="H92" s="73"/>
      <c r="I92" s="73"/>
    </row>
    <row r="93" spans="2:9" ht="12.75">
      <c r="B93" s="73"/>
      <c r="C93" s="73"/>
      <c r="D93" s="73"/>
      <c r="E93" s="73"/>
      <c r="F93" s="73"/>
      <c r="G93" s="73"/>
      <c r="H93" s="73"/>
      <c r="I93" s="73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/>
  <dimension ref="B2:V99"/>
  <sheetViews>
    <sheetView showGridLines="0" showRowColHeaders="0" zoomScalePageLayoutView="0" workbookViewId="0" topLeftCell="F1">
      <pane ySplit="17" topLeftCell="A75" activePane="bottomLeft" state="frozen"/>
      <selection pane="topLeft" activeCell="A1" sqref="A1"/>
      <selection pane="bottomLeft" activeCell="J98" sqref="J98"/>
    </sheetView>
  </sheetViews>
  <sheetFormatPr defaultColWidth="9.140625" defaultRowHeight="12.75"/>
  <cols>
    <col min="1" max="1" width="2.8515625" style="0" customWidth="1"/>
    <col min="2" max="2" width="10.140625" style="0" bestFit="1" customWidth="1"/>
    <col min="3" max="10" width="26.00390625" style="0" customWidth="1"/>
    <col min="11" max="43" width="10.140625" style="0" customWidth="1"/>
  </cols>
  <sheetData>
    <row r="1" s="36" customFormat="1" ht="12.75"/>
    <row r="2" spans="2:9" s="36" customFormat="1" ht="18">
      <c r="B2" s="53" t="s">
        <v>22</v>
      </c>
      <c r="I2" s="53"/>
    </row>
    <row r="3" spans="2:9" s="36" customFormat="1" ht="12.75">
      <c r="B3" s="54"/>
      <c r="I3" s="54"/>
    </row>
    <row r="4" spans="2:9" s="36" customFormat="1" ht="12.75">
      <c r="B4" s="54" t="s">
        <v>13</v>
      </c>
      <c r="I4" s="54"/>
    </row>
    <row r="5" spans="2:9" s="36" customFormat="1" ht="12.75">
      <c r="B5" s="54" t="s">
        <v>9</v>
      </c>
      <c r="I5" s="54"/>
    </row>
    <row r="6" s="36" customFormat="1" ht="12.75">
      <c r="I6" s="54"/>
    </row>
    <row r="7" spans="2:9" s="36" customFormat="1" ht="12.75">
      <c r="B7" s="54" t="s">
        <v>14</v>
      </c>
      <c r="I7" s="54"/>
    </row>
    <row r="8" spans="2:9" s="36" customFormat="1" ht="12.75">
      <c r="B8" s="54" t="s">
        <v>15</v>
      </c>
      <c r="I8" s="54"/>
    </row>
    <row r="9" spans="2:9" s="36" customFormat="1" ht="12.75">
      <c r="B9" s="54"/>
      <c r="I9" s="55"/>
    </row>
    <row r="10" spans="2:9" s="36" customFormat="1" ht="12.75">
      <c r="B10" s="54" t="s">
        <v>6</v>
      </c>
      <c r="I10" s="54"/>
    </row>
    <row r="11" spans="2:9" s="36" customFormat="1" ht="12.75">
      <c r="B11" s="54" t="s">
        <v>5</v>
      </c>
      <c r="I11" s="55"/>
    </row>
    <row r="12" s="36" customFormat="1" ht="12.75">
      <c r="I12" s="54"/>
    </row>
    <row r="13" spans="3:22" s="36" customFormat="1" ht="12.75">
      <c r="C13" s="50"/>
      <c r="D13" s="50"/>
      <c r="E13" s="50"/>
      <c r="F13" s="50"/>
      <c r="G13" s="50"/>
      <c r="H13" s="50"/>
      <c r="I13" s="54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1"/>
    </row>
    <row r="14" spans="3:22" s="36" customFormat="1" ht="12.75"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1"/>
    </row>
    <row r="15" spans="2:22" s="36" customFormat="1" ht="12.7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1"/>
    </row>
    <row r="16" spans="2:21" s="47" customFormat="1" ht="12.75" customHeight="1">
      <c r="B16" s="57"/>
      <c r="C16" s="160" t="s">
        <v>1038</v>
      </c>
      <c r="D16" s="160" t="s">
        <v>1056</v>
      </c>
      <c r="E16" s="160" t="s">
        <v>1028</v>
      </c>
      <c r="F16" s="163" t="s">
        <v>1057</v>
      </c>
      <c r="G16" s="160" t="s">
        <v>1039</v>
      </c>
      <c r="H16" s="160" t="s">
        <v>1058</v>
      </c>
      <c r="I16" s="160" t="s">
        <v>1037</v>
      </c>
      <c r="J16" s="160" t="s">
        <v>1059</v>
      </c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2:15" s="47" customFormat="1" ht="12.75">
      <c r="B17" s="29"/>
      <c r="C17" s="160"/>
      <c r="D17" s="160"/>
      <c r="E17" s="160"/>
      <c r="F17" s="163"/>
      <c r="G17" s="160"/>
      <c r="H17" s="160"/>
      <c r="I17" s="160"/>
      <c r="J17" s="160"/>
      <c r="K17" s="58"/>
      <c r="L17" s="59"/>
      <c r="M17" s="58"/>
      <c r="N17" s="58"/>
      <c r="O17" s="60"/>
    </row>
    <row r="18" spans="2:15" ht="12.75">
      <c r="B18" s="13">
        <v>36873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8"/>
      <c r="L18" s="6"/>
      <c r="M18" s="8"/>
      <c r="N18" s="8"/>
      <c r="O18" s="7"/>
    </row>
    <row r="19" spans="2:15" ht="12.75">
      <c r="B19" s="13">
        <v>36891</v>
      </c>
      <c r="C19" s="73">
        <v>-0.04306563589860424</v>
      </c>
      <c r="D19" s="73">
        <v>-0.04230431119361755</v>
      </c>
      <c r="E19" s="73">
        <v>-0.04306563589860424</v>
      </c>
      <c r="F19" s="73">
        <v>-0.04230431119361755</v>
      </c>
      <c r="G19" s="73">
        <v>-0.037865390616872996</v>
      </c>
      <c r="H19" s="73">
        <v>-0.03710406591188631</v>
      </c>
      <c r="I19" s="73">
        <v>-0.037865390616872996</v>
      </c>
      <c r="J19" s="73">
        <v>-0.03710406591188631</v>
      </c>
      <c r="K19" s="8"/>
      <c r="L19" s="6"/>
      <c r="M19" s="8"/>
      <c r="N19" s="8"/>
      <c r="O19" s="7"/>
    </row>
    <row r="20" spans="2:15" ht="12.75">
      <c r="B20" s="13">
        <v>36922</v>
      </c>
      <c r="C20" s="73">
        <v>-0.01831506654998616</v>
      </c>
      <c r="D20" s="73">
        <v>-0.01450844302505272</v>
      </c>
      <c r="E20" s="73">
        <v>-0.01831506654998616</v>
      </c>
      <c r="F20" s="73">
        <v>-0.01450844302505272</v>
      </c>
      <c r="G20" s="73">
        <v>-0.017164256735670347</v>
      </c>
      <c r="H20" s="73">
        <v>-0.013357633210736908</v>
      </c>
      <c r="I20" s="73">
        <v>-0.017164256735670347</v>
      </c>
      <c r="J20" s="73">
        <v>-0.013357633210736908</v>
      </c>
      <c r="K20" s="8"/>
      <c r="L20" s="6"/>
      <c r="M20" s="8"/>
      <c r="N20" s="8"/>
      <c r="O20" s="7"/>
    </row>
    <row r="21" spans="2:15" ht="12.75">
      <c r="B21" s="13">
        <v>36950</v>
      </c>
      <c r="C21" s="73">
        <v>-0.0780984768601819</v>
      </c>
      <c r="D21" s="73">
        <v>-0.07771781450768867</v>
      </c>
      <c r="E21" s="73">
        <v>-0.0780984768601819</v>
      </c>
      <c r="F21" s="73">
        <v>-0.07771781450768867</v>
      </c>
      <c r="G21" s="73">
        <v>-0.07729116820971593</v>
      </c>
      <c r="H21" s="73">
        <v>-0.0769105058572227</v>
      </c>
      <c r="I21" s="73">
        <v>-0.07729116820971593</v>
      </c>
      <c r="J21" s="73">
        <v>-0.0769105058572227</v>
      </c>
      <c r="K21" s="8"/>
      <c r="L21" s="6"/>
      <c r="M21" s="8"/>
      <c r="N21" s="8"/>
      <c r="O21" s="7"/>
    </row>
    <row r="22" spans="2:15" ht="12.75">
      <c r="B22" s="13">
        <v>36981</v>
      </c>
      <c r="C22" s="73">
        <v>-0.13609086567542872</v>
      </c>
      <c r="D22" s="73">
        <v>-0.14332345037280225</v>
      </c>
      <c r="E22" s="73">
        <v>-0.13609086567542872</v>
      </c>
      <c r="F22" s="73">
        <v>-0.14332345037280225</v>
      </c>
      <c r="G22" s="73">
        <v>-0.13429730573182141</v>
      </c>
      <c r="H22" s="73">
        <v>-0.14152989042919495</v>
      </c>
      <c r="I22" s="73">
        <v>-0.13429730573182141</v>
      </c>
      <c r="J22" s="73">
        <v>-0.14152989042919495</v>
      </c>
      <c r="K22" s="8"/>
      <c r="L22" s="6"/>
      <c r="M22" s="8"/>
      <c r="N22" s="8"/>
      <c r="O22" s="7"/>
    </row>
    <row r="23" spans="2:15" ht="12.75">
      <c r="B23" s="13">
        <v>37011</v>
      </c>
      <c r="C23" s="73">
        <v>-0.057726908337698335</v>
      </c>
      <c r="D23" s="73">
        <v>-0.07371472714241856</v>
      </c>
      <c r="E23" s="73">
        <v>-0.057726908337698335</v>
      </c>
      <c r="F23" s="73">
        <v>-0.07371472714241856</v>
      </c>
      <c r="G23" s="73">
        <v>-0.07791532300010395</v>
      </c>
      <c r="H23" s="73">
        <v>-0.09390314180482418</v>
      </c>
      <c r="I23" s="73">
        <v>-0.07791532300010395</v>
      </c>
      <c r="J23" s="73">
        <v>-0.09390314180482418</v>
      </c>
      <c r="K23" s="8"/>
      <c r="L23" s="6"/>
      <c r="M23" s="8"/>
      <c r="N23" s="8"/>
      <c r="O23" s="7"/>
    </row>
    <row r="24" spans="2:15" ht="12.75">
      <c r="B24" s="13">
        <v>37042</v>
      </c>
      <c r="C24" s="73">
        <v>-0.026298908224897888</v>
      </c>
      <c r="D24" s="73">
        <v>-0.0491386493744983</v>
      </c>
      <c r="E24" s="73">
        <v>-0.026298908224897888</v>
      </c>
      <c r="F24" s="73">
        <v>-0.0491386493744983</v>
      </c>
      <c r="G24" s="73">
        <v>-0.05575782794132944</v>
      </c>
      <c r="H24" s="73">
        <v>-0.07859756909092985</v>
      </c>
      <c r="I24" s="73">
        <v>-0.05575782794132944</v>
      </c>
      <c r="J24" s="73">
        <v>-0.07859756909092985</v>
      </c>
      <c r="K24" s="8"/>
      <c r="L24" s="6"/>
      <c r="M24" s="8"/>
      <c r="N24" s="8"/>
      <c r="O24" s="7"/>
    </row>
    <row r="25" spans="2:15" ht="12.75">
      <c r="B25" s="13">
        <v>37072</v>
      </c>
      <c r="C25" s="73">
        <v>-0.05581893819644834</v>
      </c>
      <c r="D25" s="73">
        <v>-0.07713602993607538</v>
      </c>
      <c r="E25" s="73">
        <v>-0.05581893819644834</v>
      </c>
      <c r="F25" s="73">
        <v>-0.07713602993607538</v>
      </c>
      <c r="G25" s="73">
        <v>-0.08009986476646191</v>
      </c>
      <c r="H25" s="73">
        <v>-0.10141695650608895</v>
      </c>
      <c r="I25" s="73">
        <v>-0.08009986476646191</v>
      </c>
      <c r="J25" s="73">
        <v>-0.10141695650608895</v>
      </c>
      <c r="K25" s="8"/>
      <c r="L25" s="6"/>
      <c r="M25" s="8"/>
      <c r="N25" s="8"/>
      <c r="O25" s="7"/>
    </row>
    <row r="26" spans="2:15" ht="12.75">
      <c r="B26" s="13">
        <v>37103</v>
      </c>
      <c r="C26" s="73">
        <v>-0.09138081537393239</v>
      </c>
      <c r="D26" s="73">
        <v>-0.10736863417865261</v>
      </c>
      <c r="E26" s="73">
        <v>-0.09138081537393239</v>
      </c>
      <c r="F26" s="73">
        <v>-0.10736863417865261</v>
      </c>
      <c r="G26" s="73">
        <v>-0.11130760428586273</v>
      </c>
      <c r="H26" s="73">
        <v>-0.12729542309058295</v>
      </c>
      <c r="I26" s="73">
        <v>-0.11130760428586273</v>
      </c>
      <c r="J26" s="73">
        <v>-0.12729542309058295</v>
      </c>
      <c r="K26" s="8"/>
      <c r="L26" s="6"/>
      <c r="M26" s="8"/>
      <c r="N26" s="8"/>
      <c r="O26" s="7"/>
    </row>
    <row r="27" spans="2:15" ht="12.75">
      <c r="B27" s="13">
        <v>37134</v>
      </c>
      <c r="C27" s="73">
        <v>-0.14615245645781494</v>
      </c>
      <c r="D27" s="73">
        <v>-0.16480491172998857</v>
      </c>
      <c r="E27" s="73">
        <v>-0.14615245645781494</v>
      </c>
      <c r="F27" s="73">
        <v>-0.16480491172998857</v>
      </c>
      <c r="G27" s="73">
        <v>-0.1596796005409341</v>
      </c>
      <c r="H27" s="73">
        <v>-0.17833205581310774</v>
      </c>
      <c r="I27" s="73">
        <v>-0.1596796005409341</v>
      </c>
      <c r="J27" s="73">
        <v>-0.17833205581310774</v>
      </c>
      <c r="K27" s="8"/>
      <c r="L27" s="6"/>
      <c r="M27" s="8"/>
      <c r="N27" s="8"/>
      <c r="O27" s="7"/>
    </row>
    <row r="28" spans="2:15" ht="12.75">
      <c r="B28" s="13">
        <v>37164</v>
      </c>
      <c r="C28" s="73">
        <v>-0.22939825762279387</v>
      </c>
      <c r="D28" s="73">
        <v>-0.2568059470023142</v>
      </c>
      <c r="E28" s="73">
        <v>-0.22939825762279387</v>
      </c>
      <c r="F28" s="73">
        <v>-0.2568059470023142</v>
      </c>
      <c r="G28" s="73">
        <v>-0.23280973681473005</v>
      </c>
      <c r="H28" s="73">
        <v>-0.26021742619425037</v>
      </c>
      <c r="I28" s="73">
        <v>-0.23280973681473005</v>
      </c>
      <c r="J28" s="73">
        <v>-0.26021742619425037</v>
      </c>
      <c r="K28" s="8"/>
      <c r="L28" s="6"/>
      <c r="M28" s="8"/>
      <c r="N28" s="8"/>
      <c r="O28" s="7"/>
    </row>
    <row r="29" spans="2:15" ht="12.75">
      <c r="B29" s="13">
        <v>37195</v>
      </c>
      <c r="C29" s="73">
        <v>-0.18935106170229854</v>
      </c>
      <c r="D29" s="73">
        <v>-0.21371345226187233</v>
      </c>
      <c r="E29" s="73">
        <v>-0.18935106170229854</v>
      </c>
      <c r="F29" s="73">
        <v>-0.21371345226187233</v>
      </c>
      <c r="G29" s="73">
        <v>-0.21699918973800636</v>
      </c>
      <c r="H29" s="73">
        <v>-0.24136158029758015</v>
      </c>
      <c r="I29" s="73">
        <v>-0.20087381670654325</v>
      </c>
      <c r="J29" s="73">
        <v>-0.22523620726611704</v>
      </c>
      <c r="K29" s="8"/>
      <c r="L29" s="6"/>
      <c r="M29" s="8"/>
      <c r="N29" s="8"/>
      <c r="O29" s="7"/>
    </row>
    <row r="30" spans="2:15" ht="12.75">
      <c r="B30" s="13">
        <v>37225</v>
      </c>
      <c r="C30" s="73">
        <v>-0.12873300473377935</v>
      </c>
      <c r="D30" s="73">
        <v>-0.15347605764584626</v>
      </c>
      <c r="E30" s="73">
        <v>-0.12873300473377935</v>
      </c>
      <c r="F30" s="73">
        <v>-0.15347605764584626</v>
      </c>
      <c r="G30" s="73">
        <v>-0.14813273691875584</v>
      </c>
      <c r="H30" s="73">
        <v>-0.17287578983082275</v>
      </c>
      <c r="I30" s="73">
        <v>-0.14813273691875584</v>
      </c>
      <c r="J30" s="73">
        <v>-0.17287578983082275</v>
      </c>
      <c r="K30" s="8"/>
      <c r="L30" s="6"/>
      <c r="M30" s="8"/>
      <c r="N30" s="8"/>
      <c r="O30" s="7"/>
    </row>
    <row r="31" spans="2:15" ht="12.75">
      <c r="B31" s="13">
        <v>37256</v>
      </c>
      <c r="C31" s="73">
        <v>-0.11810712305489945</v>
      </c>
      <c r="D31" s="73">
        <v>-0.14399216302444662</v>
      </c>
      <c r="E31" s="73">
        <v>-0.11810712305489945</v>
      </c>
      <c r="F31" s="73">
        <v>-0.14399216302444662</v>
      </c>
      <c r="G31" s="73">
        <v>-0.1286219343031697</v>
      </c>
      <c r="H31" s="73">
        <v>-0.15450697427271687</v>
      </c>
      <c r="I31" s="73">
        <v>-0.1385623634661396</v>
      </c>
      <c r="J31" s="73">
        <v>-0.16444740343568676</v>
      </c>
      <c r="K31" s="8"/>
      <c r="L31" s="6"/>
      <c r="M31" s="8"/>
      <c r="N31" s="8"/>
      <c r="O31" s="7"/>
    </row>
    <row r="32" spans="2:15" ht="12.75">
      <c r="B32" s="13">
        <v>37287</v>
      </c>
      <c r="C32" s="73">
        <v>-0.13373143708468932</v>
      </c>
      <c r="D32" s="73">
        <v>-0.15514667063144366</v>
      </c>
      <c r="E32" s="73">
        <v>-0.150266729573026</v>
      </c>
      <c r="F32" s="73">
        <v>-0.17348713307511976</v>
      </c>
      <c r="G32" s="73">
        <v>-0.1468582262554975</v>
      </c>
      <c r="H32" s="73">
        <v>-0.16827345980225183</v>
      </c>
      <c r="I32" s="73">
        <v>-0.16914594819515227</v>
      </c>
      <c r="J32" s="73">
        <v>-0.19236635169724603</v>
      </c>
      <c r="K32" s="8"/>
      <c r="L32" s="6"/>
      <c r="M32" s="8"/>
      <c r="N32" s="8"/>
      <c r="O32" s="7"/>
    </row>
    <row r="33" spans="2:15" ht="12.75">
      <c r="B33" s="13">
        <v>37315</v>
      </c>
      <c r="C33" s="73">
        <v>-0.12191595654989788</v>
      </c>
      <c r="D33" s="73">
        <v>-0.14373740848904698</v>
      </c>
      <c r="E33" s="73">
        <v>-0.1456722373448628</v>
      </c>
      <c r="F33" s="73">
        <v>-0.17117661496191638</v>
      </c>
      <c r="G33" s="73">
        <v>-0.1372584854045974</v>
      </c>
      <c r="H33" s="73">
        <v>-0.15907993734374648</v>
      </c>
      <c r="I33" s="73">
        <v>-0.16852179340476425</v>
      </c>
      <c r="J33" s="73">
        <v>-0.19402617102181785</v>
      </c>
      <c r="K33" s="8"/>
      <c r="L33" s="6"/>
      <c r="M33" s="8"/>
      <c r="N33" s="8"/>
      <c r="O33" s="7"/>
    </row>
    <row r="34" spans="2:15" ht="12.75">
      <c r="B34" s="13">
        <v>37346</v>
      </c>
      <c r="C34" s="73">
        <v>-0.09219584111226087</v>
      </c>
      <c r="D34" s="73">
        <v>-0.11981336982297364</v>
      </c>
      <c r="E34" s="73">
        <v>-0.1178093442804854</v>
      </c>
      <c r="F34" s="73">
        <v>-0.15244961835737925</v>
      </c>
      <c r="G34" s="73">
        <v>-0.11492012609163293</v>
      </c>
      <c r="H34" s="73">
        <v>-0.1425376548023457</v>
      </c>
      <c r="I34" s="73">
        <v>-0.15021325288671594</v>
      </c>
      <c r="J34" s="73">
        <v>-0.1848535269636098</v>
      </c>
      <c r="K34" s="8"/>
      <c r="L34" s="6"/>
      <c r="M34" s="8"/>
      <c r="N34" s="8"/>
      <c r="O34" s="7"/>
    </row>
    <row r="35" spans="2:15" ht="12.75">
      <c r="B35" s="13">
        <v>37376</v>
      </c>
      <c r="C35" s="73">
        <v>-0.13113438806052521</v>
      </c>
      <c r="D35" s="73">
        <v>-0.16011596029175998</v>
      </c>
      <c r="E35" s="73">
        <v>-0.17610535974367347</v>
      </c>
      <c r="F35" s="73">
        <v>-0.21493291969799388</v>
      </c>
      <c r="G35" s="73">
        <v>-0.1420836736716402</v>
      </c>
      <c r="H35" s="73">
        <v>-0.17106524590287497</v>
      </c>
      <c r="I35" s="73">
        <v>-0.195152397794653</v>
      </c>
      <c r="J35" s="73">
        <v>-0.2339799577489734</v>
      </c>
      <c r="K35" s="8"/>
      <c r="L35" s="9"/>
      <c r="M35" s="8"/>
      <c r="N35" s="8"/>
      <c r="O35" s="7"/>
    </row>
    <row r="36" spans="2:15" ht="12.75">
      <c r="B36" s="13">
        <v>37407</v>
      </c>
      <c r="C36" s="73">
        <v>-0.14167392599154954</v>
      </c>
      <c r="D36" s="73">
        <v>-0.17078694679583645</v>
      </c>
      <c r="E36" s="73">
        <v>-0.2002902070914343</v>
      </c>
      <c r="F36" s="73">
        <v>-0.24178240351320834</v>
      </c>
      <c r="G36" s="73">
        <v>-0.14927320803596555</v>
      </c>
      <c r="H36" s="73">
        <v>-0.17838622884025246</v>
      </c>
      <c r="I36" s="73">
        <v>-0.21533340268386547</v>
      </c>
      <c r="J36" s="73">
        <v>-0.2568255991056395</v>
      </c>
      <c r="K36" s="8"/>
      <c r="L36" s="9"/>
      <c r="M36" s="8"/>
      <c r="N36" s="8"/>
      <c r="O36" s="7"/>
    </row>
    <row r="37" spans="2:15" ht="12.75">
      <c r="B37" s="13">
        <v>37437</v>
      </c>
      <c r="C37" s="73">
        <v>-0.1974119363580064</v>
      </c>
      <c r="D37" s="73">
        <v>-0.22388387550941874</v>
      </c>
      <c r="E37" s="73">
        <v>-0.28809574078514544</v>
      </c>
      <c r="F37" s="73">
        <v>-0.3280652877969459</v>
      </c>
      <c r="G37" s="73">
        <v>-0.1896948527833534</v>
      </c>
      <c r="H37" s="73">
        <v>-0.21616679193476573</v>
      </c>
      <c r="I37" s="73">
        <v>-0.2832622490377613</v>
      </c>
      <c r="J37" s="73">
        <v>-0.32323179604956176</v>
      </c>
      <c r="K37" s="8"/>
      <c r="L37" s="9"/>
      <c r="M37" s="8"/>
      <c r="N37" s="8"/>
      <c r="O37" s="7"/>
    </row>
    <row r="38" spans="2:15" ht="12.75">
      <c r="B38" s="13">
        <v>37468</v>
      </c>
      <c r="C38" s="73">
        <v>-0.2302197251381436</v>
      </c>
      <c r="D38" s="73">
        <v>-0.25314705075427757</v>
      </c>
      <c r="E38" s="73">
        <v>-0.34722685009570786</v>
      </c>
      <c r="F38" s="73">
        <v>-0.38377043593506843</v>
      </c>
      <c r="G38" s="73">
        <v>-0.21584944834162145</v>
      </c>
      <c r="H38" s="73">
        <v>-0.23877677395775543</v>
      </c>
      <c r="I38" s="73">
        <v>-0.33319463226880264</v>
      </c>
      <c r="J38" s="73">
        <v>-0.3697382181081632</v>
      </c>
      <c r="K38" s="8"/>
      <c r="L38" s="9"/>
      <c r="M38" s="8"/>
      <c r="N38" s="8"/>
      <c r="O38" s="7"/>
    </row>
    <row r="39" spans="2:15" ht="12.75">
      <c r="B39" s="13">
        <v>37499</v>
      </c>
      <c r="C39" s="73">
        <v>-0.22073220151854422</v>
      </c>
      <c r="D39" s="73">
        <v>-0.2427259006716862</v>
      </c>
      <c r="E39" s="73">
        <v>-0.3480184233608894</v>
      </c>
      <c r="F39" s="73">
        <v>-0.3849426715527431</v>
      </c>
      <c r="G39" s="73">
        <v>-0.2091243412886875</v>
      </c>
      <c r="H39" s="73">
        <v>-0.2311180404418295</v>
      </c>
      <c r="I39" s="73">
        <v>-0.3367315094143347</v>
      </c>
      <c r="J39" s="73">
        <v>-0.3736557576061884</v>
      </c>
      <c r="K39" s="8"/>
      <c r="L39" s="9"/>
      <c r="M39" s="8"/>
      <c r="N39" s="8"/>
      <c r="O39" s="7"/>
    </row>
    <row r="40" spans="2:15" ht="12.75">
      <c r="B40" s="13">
        <v>37529</v>
      </c>
      <c r="C40" s="73">
        <v>-0.26314784776211736</v>
      </c>
      <c r="D40" s="73">
        <v>-0.28857345297314957</v>
      </c>
      <c r="E40" s="73">
        <v>-0.4223723380359786</v>
      </c>
      <c r="F40" s="73">
        <v>-0.46729049563019254</v>
      </c>
      <c r="G40" s="73">
        <v>-0.2431674445788904</v>
      </c>
      <c r="H40" s="73">
        <v>-0.2685930497899226</v>
      </c>
      <c r="I40" s="73">
        <v>-0.3999791948403204</v>
      </c>
      <c r="J40" s="73">
        <v>-0.4448973524345343</v>
      </c>
      <c r="K40" s="8"/>
      <c r="L40" s="9"/>
      <c r="M40" s="8"/>
      <c r="N40" s="8"/>
      <c r="O40" s="7"/>
    </row>
    <row r="41" spans="2:15" ht="12.75">
      <c r="B41" s="13">
        <v>37560</v>
      </c>
      <c r="C41" s="73">
        <v>-0.21520274397838363</v>
      </c>
      <c r="D41" s="73">
        <v>-0.2412891296686867</v>
      </c>
      <c r="E41" s="73">
        <v>-0.36625669243130377</v>
      </c>
      <c r="F41" s="73">
        <v>-0.4146008111979578</v>
      </c>
      <c r="G41" s="73">
        <v>-0.20613443796402664</v>
      </c>
      <c r="H41" s="73">
        <v>-0.23222082365432972</v>
      </c>
      <c r="I41" s="73">
        <v>-0.35753666909393533</v>
      </c>
      <c r="J41" s="73">
        <v>-0.40588078786058934</v>
      </c>
      <c r="K41" s="8"/>
      <c r="L41" s="9"/>
      <c r="M41" s="8"/>
      <c r="N41" s="8"/>
      <c r="O41" s="7"/>
    </row>
    <row r="42" spans="2:15" ht="12.75">
      <c r="B42" s="13">
        <v>37590</v>
      </c>
      <c r="C42" s="73">
        <v>-0.17628259427840673</v>
      </c>
      <c r="D42" s="73">
        <v>-0.1998607328607693</v>
      </c>
      <c r="E42" s="73">
        <v>-0.31678693131101465</v>
      </c>
      <c r="F42" s="73">
        <v>-0.36246641361021525</v>
      </c>
      <c r="G42" s="73">
        <v>-0.17499042495366646</v>
      </c>
      <c r="H42" s="73">
        <v>-0.19856856353602903</v>
      </c>
      <c r="I42" s="73">
        <v>-0.3193592010818682</v>
      </c>
      <c r="J42" s="73">
        <v>-0.3650386833810688</v>
      </c>
      <c r="K42" s="8"/>
      <c r="L42" s="9"/>
      <c r="M42" s="8"/>
      <c r="N42" s="8"/>
      <c r="O42" s="7"/>
    </row>
    <row r="43" spans="2:15" ht="12.75">
      <c r="B43" s="13">
        <v>37621</v>
      </c>
      <c r="C43" s="73">
        <v>-0.205989657386348</v>
      </c>
      <c r="D43" s="73">
        <v>-0.22931860338033982</v>
      </c>
      <c r="E43" s="73">
        <v>-0.3766783104454824</v>
      </c>
      <c r="F43" s="73">
        <v>-0.4238804421546566</v>
      </c>
      <c r="G43" s="73">
        <v>-0.19942621800012783</v>
      </c>
      <c r="H43" s="73">
        <v>-0.22275516399411965</v>
      </c>
      <c r="I43" s="73">
        <v>-0.3708519712888796</v>
      </c>
      <c r="J43" s="73">
        <v>-0.4180541029980538</v>
      </c>
      <c r="K43" s="10"/>
      <c r="L43" s="11"/>
      <c r="M43" s="10"/>
      <c r="N43" s="10"/>
      <c r="O43" s="12"/>
    </row>
    <row r="44" spans="2:15" ht="12.75">
      <c r="B44" s="13">
        <v>37652</v>
      </c>
      <c r="C44" s="73">
        <v>-0.21877632644260095</v>
      </c>
      <c r="D44" s="73">
        <v>-0.24276587607928538</v>
      </c>
      <c r="E44" s="73">
        <v>-0.4095865333795238</v>
      </c>
      <c r="F44" s="73">
        <v>-0.46021462626113785</v>
      </c>
      <c r="G44" s="73">
        <v>-0.20448163162514654</v>
      </c>
      <c r="H44" s="73">
        <v>-0.22847118126183097</v>
      </c>
      <c r="I44" s="73">
        <v>-0.39082492458129614</v>
      </c>
      <c r="J44" s="73">
        <v>-0.4414530174629102</v>
      </c>
      <c r="K44" s="10"/>
      <c r="L44" s="11"/>
      <c r="M44" s="10"/>
      <c r="N44" s="10"/>
      <c r="O44" s="12"/>
    </row>
    <row r="45" spans="2:15" ht="12.75">
      <c r="B45" s="13">
        <v>37680</v>
      </c>
      <c r="C45" s="73">
        <v>-0.21659752718565237</v>
      </c>
      <c r="D45" s="73">
        <v>-0.2437501893074567</v>
      </c>
      <c r="E45" s="73">
        <v>-0.41708523649841067</v>
      </c>
      <c r="F45" s="73">
        <v>-0.4768492258398648</v>
      </c>
      <c r="G45" s="73">
        <v>-0.20309372121771552</v>
      </c>
      <c r="H45" s="73">
        <v>-0.23024638333951986</v>
      </c>
      <c r="I45" s="73">
        <v>-0.3999791948403204</v>
      </c>
      <c r="J45" s="73">
        <v>-0.4597431841817745</v>
      </c>
      <c r="K45" s="10"/>
      <c r="L45" s="11"/>
      <c r="M45" s="10"/>
      <c r="N45" s="10"/>
      <c r="O45" s="12"/>
    </row>
    <row r="46" spans="2:15" ht="12.75">
      <c r="B46" s="13">
        <v>37711</v>
      </c>
      <c r="C46" s="73">
        <v>-0.20531411361065913</v>
      </c>
      <c r="D46" s="73">
        <v>-0.2337383035169516</v>
      </c>
      <c r="E46" s="73">
        <v>-0.40998941171436654</v>
      </c>
      <c r="F46" s="73">
        <v>-0.47508267399072746</v>
      </c>
      <c r="G46" s="73">
        <v>-0.19660630642473398</v>
      </c>
      <c r="H46" s="73">
        <v>-0.22503049633102645</v>
      </c>
      <c r="I46" s="73">
        <v>-0.3999791948403204</v>
      </c>
      <c r="J46" s="73">
        <v>-0.4650724571166813</v>
      </c>
      <c r="K46" s="10"/>
      <c r="L46" s="11"/>
      <c r="M46" s="10"/>
      <c r="N46" s="10"/>
      <c r="O46" s="12"/>
    </row>
    <row r="47" spans="2:15" ht="12.75">
      <c r="B47" s="13">
        <v>37741</v>
      </c>
      <c r="C47" s="73">
        <v>-0.16383619937560848</v>
      </c>
      <c r="D47" s="73">
        <v>-0.18965618431921963</v>
      </c>
      <c r="E47" s="73">
        <v>-0.3465648810811327</v>
      </c>
      <c r="F47" s="73">
        <v>-0.4078515198325602</v>
      </c>
      <c r="G47" s="73">
        <v>-0.17003937015998016</v>
      </c>
      <c r="H47" s="73">
        <v>-0.19585935510359131</v>
      </c>
      <c r="I47" s="73">
        <v>-0.36263393321543735</v>
      </c>
      <c r="J47" s="73">
        <v>-0.42392057196686483</v>
      </c>
      <c r="K47" s="10"/>
      <c r="L47" s="11"/>
      <c r="M47" s="10"/>
      <c r="N47" s="10"/>
      <c r="O47" s="12"/>
    </row>
    <row r="48" spans="2:15" ht="12.75">
      <c r="B48" s="13">
        <v>37772</v>
      </c>
      <c r="C48" s="73">
        <v>-0.14621000327225137</v>
      </c>
      <c r="D48" s="73">
        <v>-0.1706721462203325</v>
      </c>
      <c r="E48" s="73">
        <v>-0.32248841505863834</v>
      </c>
      <c r="F48" s="73">
        <v>-0.3826330667525858</v>
      </c>
      <c r="G48" s="73">
        <v>-0.1579854932922904</v>
      </c>
      <c r="H48" s="73">
        <v>-0.18244763624037152</v>
      </c>
      <c r="I48" s="73">
        <v>-0.34942265681889106</v>
      </c>
      <c r="J48" s="73">
        <v>-0.4095673085128385</v>
      </c>
      <c r="K48" s="10"/>
      <c r="L48" s="11"/>
      <c r="M48" s="10"/>
      <c r="N48" s="10"/>
      <c r="O48" s="12"/>
    </row>
    <row r="49" spans="2:15" ht="12.75">
      <c r="B49" s="13">
        <v>37802</v>
      </c>
      <c r="C49" s="73">
        <v>-0.12059020082384585</v>
      </c>
      <c r="D49" s="73">
        <v>-0.1430501912978771</v>
      </c>
      <c r="E49" s="73">
        <v>-0.27896658378873196</v>
      </c>
      <c r="F49" s="73">
        <v>-0.33606593666273266</v>
      </c>
      <c r="G49" s="73">
        <v>-0.1405618814187184</v>
      </c>
      <c r="H49" s="73">
        <v>-0.16302187189274964</v>
      </c>
      <c r="I49" s="73">
        <v>-0.32383231041298244</v>
      </c>
      <c r="J49" s="73">
        <v>-0.38093166328698314</v>
      </c>
      <c r="K49" s="10"/>
      <c r="L49" s="11"/>
      <c r="M49" s="10"/>
      <c r="N49" s="10"/>
      <c r="O49" s="12"/>
    </row>
    <row r="50" spans="2:15" ht="12.75">
      <c r="B50" s="13">
        <v>37833</v>
      </c>
      <c r="C50" s="73">
        <v>-0.09948371041750129</v>
      </c>
      <c r="D50" s="73">
        <v>-0.11992829295618404</v>
      </c>
      <c r="E50" s="73">
        <v>-0.2408866945999264</v>
      </c>
      <c r="F50" s="73">
        <v>-0.2945600863014872</v>
      </c>
      <c r="G50" s="73">
        <v>-0.12554022423344902</v>
      </c>
      <c r="H50" s="73">
        <v>-0.14598480677213177</v>
      </c>
      <c r="I50" s="73">
        <v>-0.3007385831686258</v>
      </c>
      <c r="J50" s="73">
        <v>-0.3544119748701866</v>
      </c>
      <c r="K50" s="10"/>
      <c r="L50" s="11"/>
      <c r="M50" s="10"/>
      <c r="N50" s="10"/>
      <c r="O50" s="12"/>
    </row>
    <row r="51" spans="2:15" ht="12.75">
      <c r="B51" s="13">
        <v>37864</v>
      </c>
      <c r="C51" s="73">
        <v>-0.08207039435263334</v>
      </c>
      <c r="D51" s="73">
        <v>-0.10173162599363277</v>
      </c>
      <c r="E51" s="73">
        <v>-0.20745320900965591</v>
      </c>
      <c r="F51" s="73">
        <v>-0.2607459383587234</v>
      </c>
      <c r="G51" s="73">
        <v>-0.11252051356644321</v>
      </c>
      <c r="H51" s="73">
        <v>-0.13218174520744264</v>
      </c>
      <c r="I51" s="73">
        <v>-0.2798293976906272</v>
      </c>
      <c r="J51" s="73">
        <v>-0.3331221270396947</v>
      </c>
      <c r="K51" s="10"/>
      <c r="L51" s="11"/>
      <c r="M51" s="10"/>
      <c r="N51" s="10"/>
      <c r="O51" s="12"/>
    </row>
    <row r="52" spans="2:15" ht="12.75">
      <c r="B52" s="13">
        <v>37894</v>
      </c>
      <c r="C52" s="73">
        <v>-0.09742675448705702</v>
      </c>
      <c r="D52" s="73">
        <v>-0.11915889009694221</v>
      </c>
      <c r="E52" s="73">
        <v>-0.24928889172502244</v>
      </c>
      <c r="F52" s="73">
        <v>-0.3101948681239566</v>
      </c>
      <c r="G52" s="73">
        <v>-0.12260892498521003</v>
      </c>
      <c r="H52" s="73">
        <v>-0.14434106059509522</v>
      </c>
      <c r="I52" s="73">
        <v>-0.309684801830854</v>
      </c>
      <c r="J52" s="73">
        <v>-0.37059077822978814</v>
      </c>
      <c r="K52" s="10"/>
      <c r="L52" s="11"/>
      <c r="M52" s="10"/>
      <c r="N52" s="10"/>
      <c r="O52" s="12"/>
    </row>
    <row r="53" spans="2:15" ht="12.75">
      <c r="B53" s="13">
        <v>37925</v>
      </c>
      <c r="C53" s="73">
        <v>-0.06739598250789987</v>
      </c>
      <c r="D53" s="73">
        <v>-0.08874080368760569</v>
      </c>
      <c r="E53" s="73">
        <v>-0.18217241470429946</v>
      </c>
      <c r="F53" s="73">
        <v>-0.24383971580822028</v>
      </c>
      <c r="G53" s="73">
        <v>-0.10046626843467854</v>
      </c>
      <c r="H53" s="73">
        <v>-0.12181108961438436</v>
      </c>
      <c r="I53" s="73">
        <v>-0.2656818891084989</v>
      </c>
      <c r="J53" s="73">
        <v>-0.3273491902124197</v>
      </c>
      <c r="K53" s="10"/>
      <c r="L53" s="11"/>
      <c r="M53" s="10"/>
      <c r="N53" s="10"/>
      <c r="O53" s="12"/>
    </row>
    <row r="54" spans="2:15" ht="12.75">
      <c r="B54" s="13">
        <v>37955</v>
      </c>
      <c r="C54" s="73">
        <v>-0.06740872319996849</v>
      </c>
      <c r="D54" s="73">
        <v>-0.08738400180962036</v>
      </c>
      <c r="E54" s="73">
        <v>-0.18688207928053224</v>
      </c>
      <c r="F54" s="73">
        <v>-0.24626540626949323</v>
      </c>
      <c r="G54" s="73">
        <v>-0.09943856818104746</v>
      </c>
      <c r="H54" s="73">
        <v>-0.11941384679069933</v>
      </c>
      <c r="I54" s="73">
        <v>-0.26963486944762305</v>
      </c>
      <c r="J54" s="73">
        <v>-0.32901819643658403</v>
      </c>
      <c r="K54" s="10"/>
      <c r="L54" s="11"/>
      <c r="M54" s="10"/>
      <c r="N54" s="10"/>
      <c r="O54" s="12"/>
    </row>
    <row r="55" spans="2:15" ht="12.75">
      <c r="B55" s="13">
        <v>37986</v>
      </c>
      <c r="C55" s="73">
        <v>-0.055891907224842746</v>
      </c>
      <c r="D55" s="73">
        <v>-0.07567313482997798</v>
      </c>
      <c r="E55" s="73">
        <v>-0.16086206346445242</v>
      </c>
      <c r="F55" s="73">
        <v>-0.22138737751089343</v>
      </c>
      <c r="G55" s="73">
        <v>-0.0903026710370598</v>
      </c>
      <c r="H55" s="73">
        <v>-0.11008389864219503</v>
      </c>
      <c r="I55" s="73">
        <v>-0.2530947675023406</v>
      </c>
      <c r="J55" s="73">
        <v>-0.3136200815487816</v>
      </c>
      <c r="K55" s="10"/>
      <c r="L55" s="11"/>
      <c r="M55" s="10"/>
      <c r="N55" s="10"/>
      <c r="O55" s="12"/>
    </row>
    <row r="56" spans="2:15" ht="12.75">
      <c r="B56" s="13">
        <v>38017</v>
      </c>
      <c r="C56" s="73">
        <v>-0.039764312630095375</v>
      </c>
      <c r="D56" s="73">
        <v>-0.05829337075752693</v>
      </c>
      <c r="E56" s="73">
        <v>-0.11942203560228837</v>
      </c>
      <c r="F56" s="73">
        <v>-0.1776633755337691</v>
      </c>
      <c r="G56" s="73">
        <v>-0.07722360288889984</v>
      </c>
      <c r="H56" s="73">
        <v>-0.0957526610163314</v>
      </c>
      <c r="I56" s="73">
        <v>-0.22469572453968578</v>
      </c>
      <c r="J56" s="73">
        <v>-0.2829370644711665</v>
      </c>
      <c r="K56" s="10"/>
      <c r="L56" s="11"/>
      <c r="M56" s="10"/>
      <c r="N56" s="10"/>
      <c r="O56" s="12"/>
    </row>
    <row r="57" spans="2:15" ht="12.75">
      <c r="B57" s="13">
        <v>38046</v>
      </c>
      <c r="C57" s="73">
        <v>-0.026899567597489373</v>
      </c>
      <c r="D57" s="73">
        <v>-0.04412645409231822</v>
      </c>
      <c r="E57" s="73">
        <v>-0.08390121750115775</v>
      </c>
      <c r="F57" s="73">
        <v>-0.1394779209651853</v>
      </c>
      <c r="G57" s="73">
        <v>-0.06835509150324715</v>
      </c>
      <c r="H57" s="73">
        <v>-0.08558197799807599</v>
      </c>
      <c r="I57" s="73">
        <v>-0.2055549776344533</v>
      </c>
      <c r="J57" s="73">
        <v>-0.26113168109848084</v>
      </c>
      <c r="K57" s="10"/>
      <c r="L57" s="11"/>
      <c r="M57" s="10"/>
      <c r="N57" s="10"/>
      <c r="O57" s="12"/>
    </row>
    <row r="58" spans="2:15" ht="12.75">
      <c r="B58" s="13">
        <v>38077</v>
      </c>
      <c r="C58" s="73">
        <v>-0.026150856842690345</v>
      </c>
      <c r="D58" s="73">
        <v>-0.045295423643609486</v>
      </c>
      <c r="E58" s="73">
        <v>-0.08369864202861232</v>
      </c>
      <c r="F58" s="73">
        <v>-0.14726925489499987</v>
      </c>
      <c r="G58" s="73">
        <v>-0.06692457052356371</v>
      </c>
      <c r="H58" s="73">
        <v>-0.08606913732448285</v>
      </c>
      <c r="I58" s="73">
        <v>-0.20617913242484132</v>
      </c>
      <c r="J58" s="73">
        <v>-0.26974974529122886</v>
      </c>
      <c r="K58" s="10"/>
      <c r="L58" s="11"/>
      <c r="M58" s="10"/>
      <c r="N58" s="10"/>
      <c r="O58" s="12"/>
    </row>
    <row r="59" spans="2:15" ht="12.75">
      <c r="B59" s="13">
        <v>38107</v>
      </c>
      <c r="C59" s="73">
        <v>-0.028234023411014657</v>
      </c>
      <c r="D59" s="73">
        <v>-0.04689553808548285</v>
      </c>
      <c r="E59" s="73">
        <v>-0.0922875603164014</v>
      </c>
      <c r="F59" s="73">
        <v>-0.15585817318278894</v>
      </c>
      <c r="G59" s="73">
        <v>-0.06725144907676772</v>
      </c>
      <c r="H59" s="73">
        <v>-0.08591296375123592</v>
      </c>
      <c r="I59" s="73">
        <v>-0.21169249973993542</v>
      </c>
      <c r="J59" s="73">
        <v>-0.27526311260632297</v>
      </c>
      <c r="K59" s="10"/>
      <c r="L59" s="11"/>
      <c r="M59" s="10"/>
      <c r="N59" s="10"/>
      <c r="O59" s="12"/>
    </row>
    <row r="60" spans="2:15" ht="12.75">
      <c r="B60" s="13">
        <v>38138</v>
      </c>
      <c r="C60" s="73">
        <v>-0.03147277366178876</v>
      </c>
      <c r="D60" s="73">
        <v>-0.0504209775438091</v>
      </c>
      <c r="E60" s="73">
        <v>-0.1049093097078091</v>
      </c>
      <c r="F60" s="73">
        <v>-0.17114455904165005</v>
      </c>
      <c r="G60" s="73">
        <v>-0.06842632682881389</v>
      </c>
      <c r="H60" s="73">
        <v>-0.08737453071083423</v>
      </c>
      <c r="I60" s="73">
        <v>-0.21970248621658162</v>
      </c>
      <c r="J60" s="73">
        <v>-0.28593773555042257</v>
      </c>
      <c r="K60" s="10"/>
      <c r="L60" s="11"/>
      <c r="M60" s="10"/>
      <c r="N60" s="10"/>
      <c r="O60" s="12"/>
    </row>
    <row r="61" spans="2:15" ht="12.75">
      <c r="B61" s="13">
        <v>38168</v>
      </c>
      <c r="C61" s="73">
        <v>-0.019930245590286395</v>
      </c>
      <c r="D61" s="73">
        <v>-0.037174554904257535</v>
      </c>
      <c r="E61" s="73">
        <v>-0.06893442765202762</v>
      </c>
      <c r="F61" s="73">
        <v>-0.13060172875594844</v>
      </c>
      <c r="G61" s="73">
        <v>-0.060080190068678374</v>
      </c>
      <c r="H61" s="73">
        <v>-0.07732449938264951</v>
      </c>
      <c r="I61" s="73">
        <v>-0.19910537813377716</v>
      </c>
      <c r="J61" s="73">
        <v>-0.260772679237698</v>
      </c>
      <c r="K61" s="10"/>
      <c r="L61" s="11"/>
      <c r="M61" s="10"/>
      <c r="N61" s="10"/>
      <c r="O61" s="12"/>
    </row>
    <row r="62" spans="2:15" ht="12.75">
      <c r="B62" s="13">
        <v>38199</v>
      </c>
      <c r="C62" s="73">
        <v>-0.026538728732924427</v>
      </c>
      <c r="D62" s="73">
        <v>-0.042971455830890265</v>
      </c>
      <c r="E62" s="73">
        <v>-0.09309207440409173</v>
      </c>
      <c r="F62" s="73">
        <v>-0.15323672609803918</v>
      </c>
      <c r="G62" s="73">
        <v>-0.06352237876717726</v>
      </c>
      <c r="H62" s="73">
        <v>-0.0799551058651431</v>
      </c>
      <c r="I62" s="73">
        <v>-0.2138770415062936</v>
      </c>
      <c r="J62" s="73">
        <v>-0.27402169320024106</v>
      </c>
      <c r="K62" s="10"/>
      <c r="L62" s="11"/>
      <c r="M62" s="10"/>
      <c r="N62" s="10"/>
      <c r="O62" s="12"/>
    </row>
    <row r="63" spans="2:15" ht="12.75">
      <c r="B63" s="13">
        <v>38230</v>
      </c>
      <c r="C63" s="73">
        <v>-0.02670468379407646</v>
      </c>
      <c r="D63" s="73">
        <v>-0.04246234199165981</v>
      </c>
      <c r="E63" s="73">
        <v>-0.09573483358519497</v>
      </c>
      <c r="F63" s="73">
        <v>-0.15473749822166238</v>
      </c>
      <c r="G63" s="73">
        <v>-0.06285127355982711</v>
      </c>
      <c r="H63" s="73">
        <v>-0.07860893175741046</v>
      </c>
      <c r="I63" s="73">
        <v>-0.21606158327265157</v>
      </c>
      <c r="J63" s="73">
        <v>-0.275064247909119</v>
      </c>
      <c r="K63" s="10"/>
      <c r="L63" s="11"/>
      <c r="M63" s="10"/>
      <c r="N63" s="10"/>
      <c r="O63" s="12"/>
    </row>
    <row r="64" spans="2:15" ht="12.75">
      <c r="B64" s="13">
        <v>38260</v>
      </c>
      <c r="C64" s="73">
        <v>-0.02353565116160964</v>
      </c>
      <c r="D64" s="73">
        <v>-0.040881964227392355</v>
      </c>
      <c r="E64" s="73">
        <v>-0.08653000156602597</v>
      </c>
      <c r="F64" s="73">
        <v>-0.15314591325236027</v>
      </c>
      <c r="G64" s="73">
        <v>-0.05993984347745007</v>
      </c>
      <c r="H64" s="73">
        <v>-0.07728615654323279</v>
      </c>
      <c r="I64" s="73">
        <v>-0.21096431915114955</v>
      </c>
      <c r="J64" s="73">
        <v>-0.27758023083748384</v>
      </c>
      <c r="K64" s="10"/>
      <c r="L64" s="11"/>
      <c r="M64" s="10"/>
      <c r="N64" s="10"/>
      <c r="O64" s="12"/>
    </row>
    <row r="65" spans="2:15" ht="12.75">
      <c r="B65" s="13">
        <v>38291</v>
      </c>
      <c r="C65" s="73">
        <v>-0.02142433382415523</v>
      </c>
      <c r="D65" s="73">
        <v>-0.039147020552113526</v>
      </c>
      <c r="E65" s="73">
        <v>-0.08069433705086593</v>
      </c>
      <c r="F65" s="73">
        <v>-0.15035554755714697</v>
      </c>
      <c r="G65" s="73">
        <v>-0.05772197702610793</v>
      </c>
      <c r="H65" s="73">
        <v>-0.07544466375406622</v>
      </c>
      <c r="I65" s="73">
        <v>-0.20773951940081137</v>
      </c>
      <c r="J65" s="73">
        <v>-0.2774007299070924</v>
      </c>
      <c r="K65" s="10"/>
      <c r="L65" s="11"/>
      <c r="M65" s="10"/>
      <c r="N65" s="10"/>
      <c r="O65" s="12"/>
    </row>
    <row r="66" spans="2:15" ht="12.75">
      <c r="B66" s="13">
        <v>38321</v>
      </c>
      <c r="C66" s="73">
        <v>-0.013898134049766192</v>
      </c>
      <c r="D66" s="73">
        <v>-0.029758359169374242</v>
      </c>
      <c r="E66" s="73">
        <v>-0.05400910970459838</v>
      </c>
      <c r="F66" s="73">
        <v>-0.11757972257098592</v>
      </c>
      <c r="G66" s="73">
        <v>-0.05182059246341375</v>
      </c>
      <c r="H66" s="73">
        <v>-0.0676808175830218</v>
      </c>
      <c r="I66" s="73">
        <v>-0.19171954644751887</v>
      </c>
      <c r="J66" s="73">
        <v>-0.2552901593139064</v>
      </c>
      <c r="K66" s="10"/>
      <c r="L66" s="11"/>
      <c r="M66" s="10"/>
      <c r="N66" s="10"/>
      <c r="O66" s="12"/>
    </row>
    <row r="67" spans="2:15" ht="12.75">
      <c r="B67" s="13">
        <v>38352</v>
      </c>
      <c r="C67" s="73">
        <v>-0.007745676383536493</v>
      </c>
      <c r="D67" s="73">
        <v>-0.02327292819389757</v>
      </c>
      <c r="E67" s="73">
        <v>-0.031016881681307673</v>
      </c>
      <c r="F67" s="73">
        <v>-0.09458749454769522</v>
      </c>
      <c r="G67" s="73">
        <v>-0.04677771405861986</v>
      </c>
      <c r="H67" s="73">
        <v>-0.06230496586898093</v>
      </c>
      <c r="I67" s="73">
        <v>-0.17767606366378863</v>
      </c>
      <c r="J67" s="73">
        <v>-0.24124667653017617</v>
      </c>
      <c r="K67" s="10"/>
      <c r="L67" s="11"/>
      <c r="M67" s="10"/>
      <c r="N67" s="10"/>
      <c r="O67" s="12"/>
    </row>
    <row r="68" spans="2:15" ht="12.75">
      <c r="B68" s="13">
        <v>38383</v>
      </c>
      <c r="C68" s="73">
        <v>-0.0031062267827279442</v>
      </c>
      <c r="D68" s="73">
        <v>-0.016976718849444922</v>
      </c>
      <c r="E68" s="73">
        <v>-0.01278794759655344</v>
      </c>
      <c r="F68" s="73">
        <v>-0.07064862517554082</v>
      </c>
      <c r="G68" s="73">
        <v>-0.04292358822181486</v>
      </c>
      <c r="H68" s="73">
        <v>-0.056794080288531834</v>
      </c>
      <c r="I68" s="73">
        <v>-0.1670654322271924</v>
      </c>
      <c r="J68" s="73">
        <v>-0.22492610980617977</v>
      </c>
      <c r="K68" s="10"/>
      <c r="L68" s="11"/>
      <c r="M68" s="10"/>
      <c r="N68" s="10"/>
      <c r="O68" s="12"/>
    </row>
    <row r="69" spans="2:15" ht="12.75">
      <c r="B69" s="13">
        <v>38411</v>
      </c>
      <c r="C69" s="73">
        <v>0.00352432122549277</v>
      </c>
      <c r="D69" s="73">
        <v>-0.01120283200683599</v>
      </c>
      <c r="E69" s="73">
        <v>0.01493474522105731</v>
      </c>
      <c r="F69" s="73">
        <v>-0.047874542940343545</v>
      </c>
      <c r="G69" s="73">
        <v>-0.03815737720094137</v>
      </c>
      <c r="H69" s="73">
        <v>-0.05288453043327013</v>
      </c>
      <c r="I69" s="73">
        <v>-0.1523977946530739</v>
      </c>
      <c r="J69" s="73">
        <v>-0.21520708281447476</v>
      </c>
      <c r="K69" s="10"/>
      <c r="L69" s="11"/>
      <c r="M69" s="10"/>
      <c r="N69" s="10"/>
      <c r="O69" s="12"/>
    </row>
    <row r="70" spans="2:15" ht="12.75">
      <c r="B70" s="13">
        <v>38442</v>
      </c>
      <c r="C70" s="73">
        <v>0.002928679061160103</v>
      </c>
      <c r="D70" s="73">
        <v>-0.012020157258535133</v>
      </c>
      <c r="E70" s="73">
        <v>0.01265025497838379</v>
      </c>
      <c r="F70" s="73">
        <v>-0.05244300729797713</v>
      </c>
      <c r="G70" s="73">
        <v>-0.037737530156227495</v>
      </c>
      <c r="H70" s="73">
        <v>-0.05268636647592273</v>
      </c>
      <c r="I70" s="73">
        <v>-0.15354207843545187</v>
      </c>
      <c r="J70" s="73">
        <v>-0.2186353407118128</v>
      </c>
      <c r="K70" s="10"/>
      <c r="L70" s="11"/>
      <c r="M70" s="10"/>
      <c r="N70" s="10"/>
      <c r="O70" s="12"/>
    </row>
    <row r="71" spans="2:15" ht="12.75">
      <c r="B71" s="13">
        <v>38472</v>
      </c>
      <c r="C71" s="73">
        <v>-0.00017245090455995796</v>
      </c>
      <c r="D71" s="73">
        <v>-0.015166271073658406</v>
      </c>
      <c r="E71" s="73">
        <v>-0.0007552565013771995</v>
      </c>
      <c r="F71" s="73">
        <v>-0.0673711681877115</v>
      </c>
      <c r="G71" s="73">
        <v>-0.03892076113957421</v>
      </c>
      <c r="H71" s="73">
        <v>-0.05391458130867266</v>
      </c>
      <c r="I71" s="73">
        <v>-0.16082388432331207</v>
      </c>
      <c r="J71" s="73">
        <v>-0.22743979600964637</v>
      </c>
      <c r="K71" s="10"/>
      <c r="L71" s="11"/>
      <c r="M71" s="10"/>
      <c r="N71" s="10"/>
      <c r="O71" s="12"/>
    </row>
    <row r="72" spans="2:15" ht="12.75">
      <c r="B72" s="13">
        <v>38503</v>
      </c>
      <c r="C72" s="73">
        <v>0.016558376514994914</v>
      </c>
      <c r="D72" s="73">
        <v>0.0017675469268193453</v>
      </c>
      <c r="E72" s="73">
        <v>0.07609644666206794</v>
      </c>
      <c r="F72" s="73">
        <v>0.009099872623240302</v>
      </c>
      <c r="G72" s="73">
        <v>-0.027661701670638306</v>
      </c>
      <c r="H72" s="73">
        <v>-0.042452531258813875</v>
      </c>
      <c r="I72" s="73">
        <v>-0.11858941017372304</v>
      </c>
      <c r="J72" s="73">
        <v>-0.18558598421255068</v>
      </c>
      <c r="K72" s="10"/>
      <c r="L72" s="11"/>
      <c r="M72" s="10"/>
      <c r="N72" s="10"/>
      <c r="O72" s="12"/>
    </row>
    <row r="73" spans="2:15" ht="12.75">
      <c r="B73" s="13">
        <v>38533</v>
      </c>
      <c r="C73" s="73">
        <v>0.030159332322562613</v>
      </c>
      <c r="D73" s="73">
        <v>0.015563965473436067</v>
      </c>
      <c r="E73" s="73">
        <v>0.1446916361548951</v>
      </c>
      <c r="F73" s="73">
        <v>0.07731439976357435</v>
      </c>
      <c r="G73" s="73">
        <v>-0.01814805350426052</v>
      </c>
      <c r="H73" s="73">
        <v>-0.032743420353387065</v>
      </c>
      <c r="I73" s="73">
        <v>-0.080515967960054</v>
      </c>
      <c r="J73" s="73">
        <v>-0.14789320435137476</v>
      </c>
      <c r="K73" s="10"/>
      <c r="L73" s="11"/>
      <c r="M73" s="10"/>
      <c r="N73" s="10"/>
      <c r="O73" s="12"/>
    </row>
    <row r="74" spans="2:15" ht="12.75">
      <c r="B74" s="13">
        <v>38564</v>
      </c>
      <c r="C74" s="73">
        <v>0.039718226732164776</v>
      </c>
      <c r="D74" s="73">
        <v>0.026180482892615133</v>
      </c>
      <c r="E74" s="73">
        <v>0.1977554491017115</v>
      </c>
      <c r="F74" s="73">
        <v>0.13418483623532396</v>
      </c>
      <c r="G74" s="73">
        <v>-0.011101867815510591</v>
      </c>
      <c r="H74" s="73">
        <v>-0.024639611655060234</v>
      </c>
      <c r="I74" s="73">
        <v>-0.050764589618225275</v>
      </c>
      <c r="J74" s="73">
        <v>-0.11433520248461282</v>
      </c>
      <c r="K74" s="10"/>
      <c r="L74" s="11"/>
      <c r="M74" s="10"/>
      <c r="N74" s="10"/>
      <c r="O74" s="12"/>
    </row>
    <row r="75" spans="2:15" ht="12.75">
      <c r="B75" s="13">
        <v>38595</v>
      </c>
      <c r="C75" s="73">
        <v>0.03335352184613001</v>
      </c>
      <c r="D75" s="73">
        <v>0.01967082325473886</v>
      </c>
      <c r="E75" s="73">
        <v>0.16741075650450488</v>
      </c>
      <c r="F75" s="73">
        <v>0.10193683187565061</v>
      </c>
      <c r="G75" s="73">
        <v>-0.014376673594378553</v>
      </c>
      <c r="H75" s="73">
        <v>-0.028059372185769704</v>
      </c>
      <c r="I75" s="73">
        <v>-0.06647248517632376</v>
      </c>
      <c r="J75" s="73">
        <v>-0.13194640980517802</v>
      </c>
      <c r="K75" s="10"/>
      <c r="L75" s="11"/>
      <c r="M75" s="10"/>
      <c r="N75" s="10"/>
      <c r="O75" s="12"/>
    </row>
    <row r="76" spans="2:15" ht="12.75">
      <c r="B76" s="13">
        <v>38625</v>
      </c>
      <c r="C76" s="73">
        <v>0.04512066423216068</v>
      </c>
      <c r="D76" s="73">
        <v>0.030159384764210782</v>
      </c>
      <c r="E76" s="73">
        <v>0.23594426526956758</v>
      </c>
      <c r="F76" s="73">
        <v>0.16285709359084666</v>
      </c>
      <c r="G76" s="73">
        <v>-0.005722873156216446</v>
      </c>
      <c r="H76" s="73">
        <v>-0.02068415262416634</v>
      </c>
      <c r="I76" s="73">
        <v>-0.02735878497867461</v>
      </c>
      <c r="J76" s="73">
        <v>-0.10044595665739553</v>
      </c>
      <c r="K76" s="10"/>
      <c r="L76" s="10"/>
      <c r="M76" s="10"/>
      <c r="N76" s="10"/>
      <c r="O76" s="10"/>
    </row>
    <row r="77" spans="2:15" ht="12.75">
      <c r="B77" s="13">
        <v>38656</v>
      </c>
      <c r="C77" s="73">
        <v>0.041388679357694094</v>
      </c>
      <c r="D77" s="73">
        <v>0.02631513850001889</v>
      </c>
      <c r="E77" s="73">
        <v>0.2190950756144503</v>
      </c>
      <c r="F77" s="73">
        <v>0.14410459217326266</v>
      </c>
      <c r="G77" s="73">
        <v>-0.0073842994401469575</v>
      </c>
      <c r="H77" s="73">
        <v>-0.022457840297822163</v>
      </c>
      <c r="I77" s="73">
        <v>-0.03578487464891289</v>
      </c>
      <c r="J77" s="73">
        <v>-0.11077535809010053</v>
      </c>
      <c r="K77" s="10"/>
      <c r="L77" s="10"/>
      <c r="M77" s="10"/>
      <c r="N77" s="10"/>
      <c r="O77" s="10"/>
    </row>
    <row r="78" spans="2:15" ht="12.75">
      <c r="B78" s="13">
        <v>38686</v>
      </c>
      <c r="C78" s="73">
        <v>0.05385823952126813</v>
      </c>
      <c r="D78" s="73">
        <v>0.03955419445555887</v>
      </c>
      <c r="E78" s="73">
        <v>0.29766315343534777</v>
      </c>
      <c r="F78" s="73">
        <v>0.22533730646161354</v>
      </c>
      <c r="G78" s="73">
        <v>0.0019274355003056076</v>
      </c>
      <c r="H78" s="73">
        <v>-0.012376609565403651</v>
      </c>
      <c r="I78" s="73">
        <v>0.009674399251014432</v>
      </c>
      <c r="J78" s="73">
        <v>-0.0626514477227198</v>
      </c>
      <c r="K78" s="10"/>
      <c r="L78" s="10"/>
      <c r="M78" s="10"/>
      <c r="N78" s="10"/>
      <c r="O78" s="10"/>
    </row>
    <row r="79" spans="2:15" ht="12.75">
      <c r="B79" s="13">
        <v>38717</v>
      </c>
      <c r="C79" s="73">
        <v>0.060694219285065645</v>
      </c>
      <c r="D79" s="73">
        <v>0.046558257729695865</v>
      </c>
      <c r="E79" s="73">
        <v>0.34673796316915384</v>
      </c>
      <c r="F79" s="73">
        <v>0.27403145384292604</v>
      </c>
      <c r="G79" s="73">
        <v>0.007516851004147895</v>
      </c>
      <c r="H79" s="73">
        <v>-0.006619110551221885</v>
      </c>
      <c r="I79" s="73">
        <v>0.03880162280245503</v>
      </c>
      <c r="J79" s="73">
        <v>-0.03390488652377277</v>
      </c>
      <c r="K79" s="10"/>
      <c r="L79" s="10"/>
      <c r="M79" s="10"/>
      <c r="N79" s="10"/>
      <c r="O79" s="10"/>
    </row>
    <row r="80" spans="2:15" ht="12.75">
      <c r="B80" s="13">
        <v>38748</v>
      </c>
      <c r="C80" s="73">
        <v>0.059838409216117446</v>
      </c>
      <c r="D80" s="73">
        <v>0.04750496252355325</v>
      </c>
      <c r="E80" s="73">
        <v>0.3478940610763368</v>
      </c>
      <c r="F80" s="73">
        <v>0.28360018974021206</v>
      </c>
      <c r="G80" s="73">
        <v>0.007980215187073814</v>
      </c>
      <c r="H80" s="73">
        <v>-0.004353231505490385</v>
      </c>
      <c r="I80" s="73">
        <v>0.04192239675439513</v>
      </c>
      <c r="J80" s="73">
        <v>-0.02237147458172961</v>
      </c>
      <c r="K80" s="10"/>
      <c r="L80" s="10"/>
      <c r="M80" s="10"/>
      <c r="N80" s="10"/>
      <c r="O80" s="10"/>
    </row>
    <row r="81" spans="2:15" ht="12.75">
      <c r="B81" s="13">
        <v>38776</v>
      </c>
      <c r="C81" s="73">
        <v>0.0666409518563144</v>
      </c>
      <c r="D81" s="73">
        <v>0.05359150183050369</v>
      </c>
      <c r="E81" s="73">
        <v>0.3998410686565992</v>
      </c>
      <c r="F81" s="73">
        <v>0.3305605205028117</v>
      </c>
      <c r="G81" s="73">
        <v>0.012972449788497542</v>
      </c>
      <c r="H81" s="73">
        <v>-7.700023731316286E-05</v>
      </c>
      <c r="I81" s="73">
        <v>0.07000936232185584</v>
      </c>
      <c r="J81" s="73">
        <v>0.0007288141680683591</v>
      </c>
      <c r="K81" s="10"/>
      <c r="L81" s="10"/>
      <c r="M81" s="10"/>
      <c r="N81" s="10"/>
      <c r="O81" s="10"/>
    </row>
    <row r="82" spans="2:15" ht="12.75">
      <c r="B82" s="13">
        <v>38807</v>
      </c>
      <c r="C82" s="73">
        <v>0.07009030231420357</v>
      </c>
      <c r="D82" s="73">
        <v>0.055886481221942313</v>
      </c>
      <c r="E82" s="73">
        <v>0.4318184949809203</v>
      </c>
      <c r="F82" s="73">
        <v>0.3549627660125152</v>
      </c>
      <c r="G82" s="73">
        <v>0.016013528094823704</v>
      </c>
      <c r="H82" s="73">
        <v>0.001809707002562444</v>
      </c>
      <c r="I82" s="73">
        <v>0.08842192863830234</v>
      </c>
      <c r="J82" s="73">
        <v>0.011566199669897248</v>
      </c>
      <c r="K82" s="10"/>
      <c r="L82" s="10"/>
      <c r="M82" s="10"/>
      <c r="N82" s="10"/>
      <c r="O82" s="10"/>
    </row>
    <row r="83" spans="2:15" ht="12.75">
      <c r="B83" s="13">
        <v>38837</v>
      </c>
      <c r="C83" s="73">
        <v>0.06648935691748323</v>
      </c>
      <c r="D83" s="73">
        <v>0.051549925029445415</v>
      </c>
      <c r="E83" s="73">
        <v>0.4139338328293618</v>
      </c>
      <c r="F83" s="73">
        <v>0.3316346322203021</v>
      </c>
      <c r="G83" s="73">
        <v>0.014417081563746326</v>
      </c>
      <c r="H83" s="73">
        <v>-0.0005223503242914873</v>
      </c>
      <c r="I83" s="73">
        <v>0.08061999375845219</v>
      </c>
      <c r="J83" s="73">
        <v>-0.0016792068506075175</v>
      </c>
      <c r="K83" s="10"/>
      <c r="L83" s="10"/>
      <c r="M83" s="10"/>
      <c r="N83" s="10"/>
      <c r="O83" s="10"/>
    </row>
    <row r="84" spans="2:15" ht="12.75">
      <c r="B84" s="13">
        <v>38868</v>
      </c>
      <c r="C84" s="73">
        <v>0.04906861903627855</v>
      </c>
      <c r="D84" s="73">
        <v>0.034070985225937524</v>
      </c>
      <c r="E84" s="73">
        <v>0.2992985876166643</v>
      </c>
      <c r="F84" s="73">
        <v>0.2153244726566339</v>
      </c>
      <c r="G84" s="73">
        <v>0.003974022600791827</v>
      </c>
      <c r="H84" s="73">
        <v>-0.0110236112095492</v>
      </c>
      <c r="I84" s="73">
        <v>0.022053469260376657</v>
      </c>
      <c r="J84" s="73">
        <v>-0.06192064569965372</v>
      </c>
      <c r="K84" s="10"/>
      <c r="L84" s="10"/>
      <c r="M84" s="10"/>
      <c r="N84" s="10"/>
      <c r="O84" s="10"/>
    </row>
    <row r="85" spans="2:15" ht="12.75">
      <c r="B85" s="13">
        <v>38898</v>
      </c>
      <c r="C85" s="73">
        <v>0.04906725551140972</v>
      </c>
      <c r="D85" s="73">
        <v>0.0343503683509238</v>
      </c>
      <c r="E85" s="73">
        <v>0.3044148788479275</v>
      </c>
      <c r="F85" s="73">
        <v>0.22074529376989172</v>
      </c>
      <c r="G85" s="73">
        <v>0.004627164975811615</v>
      </c>
      <c r="H85" s="73">
        <v>-0.010089722184674299</v>
      </c>
      <c r="I85" s="73">
        <v>0.02611047539789868</v>
      </c>
      <c r="J85" s="73">
        <v>-0.05755910968013711</v>
      </c>
      <c r="K85" s="10"/>
      <c r="L85" s="10"/>
      <c r="M85" s="10"/>
      <c r="N85" s="10"/>
      <c r="O85" s="10"/>
    </row>
    <row r="86" spans="2:10" ht="12.75">
      <c r="B86" s="84">
        <v>38929</v>
      </c>
      <c r="C86" s="73">
        <v>0.05379279620535517</v>
      </c>
      <c r="D86" s="73">
        <v>0.039610118457334434</v>
      </c>
      <c r="E86" s="73">
        <v>0.3433134993972562</v>
      </c>
      <c r="F86" s="73">
        <v>0.26150915984643763</v>
      </c>
      <c r="G86" s="73">
        <v>0.005294554712886201</v>
      </c>
      <c r="H86" s="73">
        <v>-0.008888123035134532</v>
      </c>
      <c r="I86" s="73">
        <v>0.03037553313221686</v>
      </c>
      <c r="J86" s="73">
        <v>-0.0514288064186017</v>
      </c>
    </row>
    <row r="87" spans="2:10" ht="12.75">
      <c r="B87" s="13">
        <v>38960</v>
      </c>
      <c r="C87" s="73">
        <v>0.05499783773614175</v>
      </c>
      <c r="D87" s="73">
        <v>0.04090558113429177</v>
      </c>
      <c r="E87" s="73">
        <v>0.3581508674883007</v>
      </c>
      <c r="F87" s="73">
        <v>0.27562326946774496</v>
      </c>
      <c r="G87" s="73">
        <v>0.009861206054884608</v>
      </c>
      <c r="H87" s="73">
        <v>-0.004231050546965376</v>
      </c>
      <c r="I87" s="73">
        <v>0.05804639550608548</v>
      </c>
      <c r="J87" s="73">
        <v>-0.02448120251447028</v>
      </c>
    </row>
    <row r="88" spans="2:10" ht="12.75" customHeight="1">
      <c r="B88" s="84">
        <v>38990</v>
      </c>
      <c r="C88" s="73">
        <v>0.0605927470190336</v>
      </c>
      <c r="D88" s="73">
        <v>0.045679337361912535</v>
      </c>
      <c r="E88" s="73">
        <v>0.40663748425512725</v>
      </c>
      <c r="F88" s="73">
        <v>0.31779089118318193</v>
      </c>
      <c r="G88" s="86">
        <v>0.014214938162358637</v>
      </c>
      <c r="H88" s="86">
        <v>-0.0006984714947624315</v>
      </c>
      <c r="I88" s="86">
        <v>0.08582128367835229</v>
      </c>
      <c r="J88" s="86">
        <v>-0.003025309393593023</v>
      </c>
    </row>
    <row r="89" spans="2:10" ht="12.75">
      <c r="B89" s="84">
        <v>39021</v>
      </c>
      <c r="C89" s="73">
        <v>0.06506151073926096</v>
      </c>
      <c r="D89" s="73">
        <v>0.05034446491312754</v>
      </c>
      <c r="E89" s="73">
        <v>0.44909940478655974</v>
      </c>
      <c r="F89" s="73">
        <v>0.3601386130088666</v>
      </c>
      <c r="G89" s="86">
        <v>0.017932899926488943</v>
      </c>
      <c r="H89" s="86">
        <v>0.0032158541003555197</v>
      </c>
      <c r="I89" s="86">
        <v>0.11089150109227108</v>
      </c>
      <c r="J89" s="86">
        <v>0.021930709314577967</v>
      </c>
    </row>
    <row r="90" spans="2:10" ht="12.75">
      <c r="B90" s="119">
        <v>39051</v>
      </c>
      <c r="C90" s="73">
        <v>0.06197601163861656</v>
      </c>
      <c r="D90" s="73">
        <v>0.047252078518619026</v>
      </c>
      <c r="E90" s="73">
        <v>0.4316263236743245</v>
      </c>
      <c r="F90" s="73">
        <v>0.3412951474276553</v>
      </c>
      <c r="G90" s="86">
        <v>0.01643898856840531</v>
      </c>
      <c r="H90" s="121">
        <v>0.0017150554484077762</v>
      </c>
      <c r="I90" s="86">
        <v>0.10277748881722681</v>
      </c>
      <c r="J90" s="86">
        <v>0.012446312570557616</v>
      </c>
    </row>
    <row r="91" spans="2:10" ht="12.75">
      <c r="B91" s="125">
        <v>39082</v>
      </c>
      <c r="C91" s="126">
        <v>0.06844886275681603</v>
      </c>
      <c r="D91" s="126">
        <v>0.054</v>
      </c>
      <c r="E91" s="127">
        <v>0.4928604651801525</v>
      </c>
      <c r="F91" s="126">
        <v>0.403</v>
      </c>
      <c r="G91" s="126">
        <v>0.02123814306690952</v>
      </c>
      <c r="H91" s="126">
        <v>0.007</v>
      </c>
      <c r="I91" s="126">
        <v>0.13637782169978152</v>
      </c>
      <c r="J91" s="126">
        <v>0.046</v>
      </c>
    </row>
    <row r="92" spans="2:13" ht="12.75">
      <c r="B92" s="132">
        <v>39113</v>
      </c>
      <c r="C92" s="85">
        <v>0.071</v>
      </c>
      <c r="D92" s="126">
        <v>0.057</v>
      </c>
      <c r="E92" s="85">
        <v>0.523</v>
      </c>
      <c r="F92" s="126">
        <v>0.43799999999999994</v>
      </c>
      <c r="G92" s="85">
        <v>0.024</v>
      </c>
      <c r="H92" s="126">
        <v>0.01</v>
      </c>
      <c r="I92" s="85">
        <v>0.154</v>
      </c>
      <c r="J92" s="133">
        <v>0.069</v>
      </c>
      <c r="K92" s="86"/>
      <c r="L92" s="86"/>
      <c r="M92" s="86"/>
    </row>
    <row r="93" spans="2:13" ht="12.75">
      <c r="B93" s="82">
        <v>39141</v>
      </c>
      <c r="C93" s="85">
        <v>0.069</v>
      </c>
      <c r="D93" s="77">
        <v>0.05464573073575309</v>
      </c>
      <c r="E93" s="85">
        <v>0.512</v>
      </c>
      <c r="F93" s="77">
        <v>0.42142420135150793</v>
      </c>
      <c r="G93" s="85">
        <v>0.023</v>
      </c>
      <c r="H93" s="85">
        <v>0.009</v>
      </c>
      <c r="I93" s="85">
        <v>0.15</v>
      </c>
      <c r="J93" s="133">
        <v>0.06</v>
      </c>
      <c r="K93" s="86"/>
      <c r="L93" s="86"/>
      <c r="M93" s="86"/>
    </row>
    <row r="94" spans="2:13" ht="12.75">
      <c r="B94" s="119">
        <v>39172</v>
      </c>
      <c r="C94" s="85">
        <v>0.07349560166848032</v>
      </c>
      <c r="D94" s="126">
        <v>0.059</v>
      </c>
      <c r="E94" s="77">
        <v>0.5631458608516033</v>
      </c>
      <c r="F94" s="126">
        <v>0.466</v>
      </c>
      <c r="G94" s="85">
        <v>0.026</v>
      </c>
      <c r="H94" s="85">
        <v>0.011</v>
      </c>
      <c r="I94" s="85">
        <v>0.179</v>
      </c>
      <c r="J94" s="133">
        <v>0.081</v>
      </c>
      <c r="K94" s="86"/>
      <c r="L94" s="86"/>
      <c r="M94" s="86"/>
    </row>
    <row r="95" spans="2:10" ht="12.75">
      <c r="B95" s="125">
        <v>39202</v>
      </c>
      <c r="C95" s="85">
        <v>0.078</v>
      </c>
      <c r="D95" s="126">
        <v>0.062256911891761246</v>
      </c>
      <c r="E95" s="77">
        <v>0.614</v>
      </c>
      <c r="F95" s="126">
        <v>0.5105331553050776</v>
      </c>
      <c r="G95" s="126">
        <v>0.03</v>
      </c>
      <c r="H95" s="126">
        <v>0.014152520540274605</v>
      </c>
      <c r="I95" s="126">
        <v>0.207</v>
      </c>
      <c r="J95" s="126">
        <v>0.10399393331997797</v>
      </c>
    </row>
    <row r="96" spans="2:10" ht="12.75">
      <c r="B96" s="84">
        <v>39233</v>
      </c>
      <c r="C96" s="85">
        <v>0.08506779377648149</v>
      </c>
      <c r="D96" s="126">
        <v>0.0698244414576053</v>
      </c>
      <c r="E96" s="77">
        <v>0.6953344986016217</v>
      </c>
      <c r="F96" s="126">
        <v>0.5933931206039056</v>
      </c>
      <c r="G96" s="126">
        <v>0.035160891956992124</v>
      </c>
      <c r="H96" s="126">
        <v>0.019917539638115933</v>
      </c>
      <c r="I96" s="126">
        <v>0.2518464579215647</v>
      </c>
      <c r="J96" s="126">
        <v>0.1499050799238486</v>
      </c>
    </row>
    <row r="97" spans="2:10" ht="12.75">
      <c r="B97" s="83">
        <v>39263</v>
      </c>
      <c r="C97" s="142">
        <v>0.08171914104491879</v>
      </c>
      <c r="D97" s="153">
        <v>0.06641931005046248</v>
      </c>
      <c r="E97" s="133">
        <v>0.6725533229896565</v>
      </c>
      <c r="F97" s="86">
        <v>0.5688228319352218</v>
      </c>
      <c r="G97" s="133">
        <v>0.03348954964850526</v>
      </c>
      <c r="H97" s="86">
        <v>0.018189718654048947</v>
      </c>
      <c r="I97" s="126">
        <v>0.24217205867055025</v>
      </c>
      <c r="J97" s="73">
        <v>0.13844156761611548</v>
      </c>
    </row>
    <row r="98" spans="2:10" ht="12.75">
      <c r="B98" s="83">
        <v>39294</v>
      </c>
      <c r="C98" s="127">
        <v>0.07684954410988121</v>
      </c>
      <c r="D98" s="73">
        <v>0.06198962625957394</v>
      </c>
      <c r="E98" s="86">
        <v>0.6341064338282614</v>
      </c>
      <c r="F98" s="86">
        <v>0.532126989595296</v>
      </c>
      <c r="G98" s="86">
        <v>0.030844510653381896</v>
      </c>
      <c r="H98" s="133">
        <v>0.015984592803074626</v>
      </c>
      <c r="I98" s="73">
        <v>0.22448767294288974</v>
      </c>
      <c r="J98" s="126">
        <v>0.1225082287099244</v>
      </c>
    </row>
    <row r="99" spans="2:10" ht="12.75">
      <c r="B99" s="83">
        <v>39325</v>
      </c>
      <c r="C99" s="73">
        <v>0.07432922852307766</v>
      </c>
      <c r="D99" s="2"/>
      <c r="E99" s="86">
        <v>0.6187322681737912</v>
      </c>
      <c r="F99" s="86"/>
      <c r="G99" s="133">
        <v>0.029717199831427843</v>
      </c>
      <c r="H99" s="86"/>
      <c r="I99" s="126">
        <v>0.21855820243420365</v>
      </c>
      <c r="J99" s="73"/>
    </row>
  </sheetData>
  <sheetProtection/>
  <mergeCells count="8">
    <mergeCell ref="I16:I17"/>
    <mergeCell ref="J16:J17"/>
    <mergeCell ref="C16:C17"/>
    <mergeCell ref="D16:D17"/>
    <mergeCell ref="E16:E17"/>
    <mergeCell ref="F16:F17"/>
    <mergeCell ref="G16:G17"/>
    <mergeCell ref="H16:H1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6"/>
  <dimension ref="B1:T93"/>
  <sheetViews>
    <sheetView showGridLines="0" showRowColHeaders="0" zoomScalePageLayoutView="0" workbookViewId="0" topLeftCell="A1">
      <selection activeCell="J11" sqref="J11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2" customWidth="1"/>
    <col min="10" max="21" width="10.7109375" style="0" customWidth="1"/>
    <col min="22" max="42" width="10.140625" style="0" customWidth="1"/>
  </cols>
  <sheetData>
    <row r="1" spans="3:9" s="36" customFormat="1" ht="12.75">
      <c r="C1" s="37"/>
      <c r="D1" s="37"/>
      <c r="E1" s="37"/>
      <c r="F1" s="37"/>
      <c r="G1" s="37"/>
      <c r="H1" s="37"/>
      <c r="I1" s="37"/>
    </row>
    <row r="2" spans="2:16" s="36" customFormat="1" ht="18">
      <c r="B2" s="53" t="s">
        <v>23</v>
      </c>
      <c r="C2" s="37"/>
      <c r="D2" s="37"/>
      <c r="E2" s="37"/>
      <c r="F2" s="37"/>
      <c r="G2" s="37"/>
      <c r="H2" s="37"/>
      <c r="I2" s="37"/>
      <c r="P2" s="53"/>
    </row>
    <row r="3" spans="3:9" s="36" customFormat="1" ht="12.75">
      <c r="C3" s="37"/>
      <c r="D3" s="37"/>
      <c r="E3" s="37"/>
      <c r="F3" s="37"/>
      <c r="G3" s="37"/>
      <c r="H3" s="37"/>
      <c r="I3" s="37"/>
    </row>
    <row r="4" spans="2:16" s="36" customFormat="1" ht="12.75">
      <c r="B4" s="54" t="s">
        <v>24</v>
      </c>
      <c r="C4" s="37"/>
      <c r="D4" s="37"/>
      <c r="E4" s="37"/>
      <c r="F4" s="37"/>
      <c r="G4" s="37"/>
      <c r="H4" s="37"/>
      <c r="I4" s="37"/>
      <c r="P4" s="54"/>
    </row>
    <row r="5" spans="2:16" s="36" customFormat="1" ht="12.75">
      <c r="B5" s="54" t="s">
        <v>25</v>
      </c>
      <c r="C5" s="37"/>
      <c r="D5" s="37"/>
      <c r="E5" s="37"/>
      <c r="F5" s="37"/>
      <c r="G5" s="37"/>
      <c r="H5" s="37"/>
      <c r="I5" s="37"/>
      <c r="P5" s="54"/>
    </row>
    <row r="6" spans="2:16" s="36" customFormat="1" ht="12.75">
      <c r="B6" s="54" t="s">
        <v>26</v>
      </c>
      <c r="C6" s="37"/>
      <c r="D6" s="37"/>
      <c r="E6" s="37"/>
      <c r="F6" s="37"/>
      <c r="G6" s="37"/>
      <c r="H6" s="37"/>
      <c r="I6" s="37"/>
      <c r="P6" s="54"/>
    </row>
    <row r="7" spans="3:16" s="36" customFormat="1" ht="12.75">
      <c r="C7" s="37"/>
      <c r="D7" s="37"/>
      <c r="E7" s="37"/>
      <c r="F7" s="37"/>
      <c r="G7" s="37"/>
      <c r="H7" s="37"/>
      <c r="I7" s="37"/>
      <c r="P7" s="54"/>
    </row>
    <row r="8" spans="2:9" s="36" customFormat="1" ht="12.75">
      <c r="B8" s="54"/>
      <c r="C8" s="37"/>
      <c r="D8" s="37"/>
      <c r="E8" s="37"/>
      <c r="F8" s="37"/>
      <c r="G8" s="37"/>
      <c r="H8" s="37"/>
      <c r="I8" s="37"/>
    </row>
    <row r="9" spans="2:9" s="36" customFormat="1" ht="12.75">
      <c r="B9" s="54"/>
      <c r="C9" s="37"/>
      <c r="D9" s="37"/>
      <c r="E9" s="37"/>
      <c r="F9" s="37"/>
      <c r="G9" s="37"/>
      <c r="H9" s="37"/>
      <c r="I9" s="37"/>
    </row>
    <row r="10" spans="3:20" s="47" customFormat="1" ht="12.75" customHeight="1">
      <c r="C10" s="46"/>
      <c r="D10" s="46"/>
      <c r="E10" s="46"/>
      <c r="F10" s="46"/>
      <c r="G10" s="46"/>
      <c r="H10" s="46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spans="3:14" s="47" customFormat="1" ht="12.75">
      <c r="C11" s="30">
        <v>2000</v>
      </c>
      <c r="D11" s="30">
        <v>2001</v>
      </c>
      <c r="E11" s="30">
        <v>2002</v>
      </c>
      <c r="F11" s="30">
        <v>2003</v>
      </c>
      <c r="G11" s="30">
        <v>2004</v>
      </c>
      <c r="H11" s="30">
        <v>2005</v>
      </c>
      <c r="I11" s="79">
        <v>39082</v>
      </c>
      <c r="J11" s="128">
        <v>39325</v>
      </c>
      <c r="K11" s="59"/>
      <c r="L11" s="58"/>
      <c r="M11" s="58"/>
      <c r="N11" s="60"/>
    </row>
    <row r="12" spans="2:14" s="5" customFormat="1" ht="12.75">
      <c r="B12" s="5" t="s">
        <v>1018</v>
      </c>
      <c r="C12" s="80">
        <v>55.83161602362941</v>
      </c>
      <c r="D12" s="80">
        <v>74.03354799832643</v>
      </c>
      <c r="E12" s="80">
        <v>93.93715098490317</v>
      </c>
      <c r="F12" s="80">
        <v>114.64956724755694</v>
      </c>
      <c r="G12" s="80">
        <v>136.62021154457284</v>
      </c>
      <c r="H12" s="80">
        <v>159.77779842054943</v>
      </c>
      <c r="I12" s="80">
        <v>209</v>
      </c>
      <c r="J12" s="80">
        <v>209.28244372378347</v>
      </c>
      <c r="K12" s="6"/>
      <c r="L12" s="8"/>
      <c r="M12" s="8"/>
      <c r="N12" s="7"/>
    </row>
    <row r="13" spans="2:14" s="5" customFormat="1" ht="12.75">
      <c r="B13" s="5" t="s">
        <v>1046</v>
      </c>
      <c r="C13" s="80">
        <v>52.7351994751112</v>
      </c>
      <c r="D13" s="80">
        <v>65.0235936665979</v>
      </c>
      <c r="E13" s="80">
        <v>59.275358189472996</v>
      </c>
      <c r="F13" s="80">
        <v>93.9200764152576</v>
      </c>
      <c r="G13" s="80">
        <v>124.756285311424</v>
      </c>
      <c r="H13" s="80">
        <v>192.356962134678</v>
      </c>
      <c r="I13" s="80">
        <v>267</v>
      </c>
      <c r="J13" s="80">
        <v>290.438637526016</v>
      </c>
      <c r="K13" s="6"/>
      <c r="L13" s="8"/>
      <c r="M13" s="8"/>
      <c r="N13" s="7"/>
    </row>
    <row r="14" spans="3:14" ht="12.75">
      <c r="C14" s="76"/>
      <c r="D14" s="76"/>
      <c r="E14" s="76"/>
      <c r="F14" s="76"/>
      <c r="G14" s="76"/>
      <c r="H14" s="76"/>
      <c r="I14" s="76"/>
      <c r="J14" s="8"/>
      <c r="K14" s="6"/>
      <c r="L14" s="8"/>
      <c r="M14" s="8"/>
      <c r="N14" s="7"/>
    </row>
    <row r="15" spans="2:14" ht="12.75">
      <c r="B15" s="73"/>
      <c r="C15" s="73"/>
      <c r="D15" s="73"/>
      <c r="E15" s="73"/>
      <c r="F15" s="73"/>
      <c r="G15" s="73"/>
      <c r="H15" s="73"/>
      <c r="I15" s="73"/>
      <c r="J15" s="8"/>
      <c r="K15" s="6"/>
      <c r="L15" s="8"/>
      <c r="M15" s="8"/>
      <c r="N15" s="7"/>
    </row>
    <row r="16" spans="2:14" ht="12.75">
      <c r="B16" s="73"/>
      <c r="C16" s="73"/>
      <c r="D16" s="73"/>
      <c r="E16" s="73"/>
      <c r="F16" s="73"/>
      <c r="G16" s="73"/>
      <c r="H16" s="73"/>
      <c r="I16" s="73"/>
      <c r="J16" s="8"/>
      <c r="K16" s="6"/>
      <c r="L16" s="8"/>
      <c r="M16" s="8"/>
      <c r="N16" s="7"/>
    </row>
    <row r="17" spans="2:14" ht="12.75">
      <c r="B17" s="73"/>
      <c r="C17" s="73"/>
      <c r="D17" s="73"/>
      <c r="E17" s="73"/>
      <c r="F17" s="73"/>
      <c r="G17" s="73"/>
      <c r="H17" s="73"/>
      <c r="I17" s="73"/>
      <c r="J17" s="8"/>
      <c r="K17" s="6"/>
      <c r="L17" s="8"/>
      <c r="M17" s="8"/>
      <c r="N17" s="7"/>
    </row>
    <row r="18" spans="2:14" ht="12.75">
      <c r="B18" s="73"/>
      <c r="C18" s="73"/>
      <c r="D18" s="73"/>
      <c r="E18" s="73"/>
      <c r="F18" s="73"/>
      <c r="G18" s="73"/>
      <c r="H18" s="73"/>
      <c r="I18" s="73"/>
      <c r="J18" s="8"/>
      <c r="K18" s="6"/>
      <c r="L18" s="8"/>
      <c r="M18" s="8"/>
      <c r="N18" s="7"/>
    </row>
    <row r="19" spans="2:14" ht="12.75">
      <c r="B19" s="73"/>
      <c r="C19" s="73"/>
      <c r="D19" s="73"/>
      <c r="E19" s="73"/>
      <c r="F19" s="73"/>
      <c r="G19" s="123"/>
      <c r="H19" s="123"/>
      <c r="I19" s="73"/>
      <c r="J19" s="8"/>
      <c r="K19" s="6"/>
      <c r="L19" s="8"/>
      <c r="M19" s="8"/>
      <c r="N19" s="7"/>
    </row>
    <row r="20" spans="2:14" ht="12.75">
      <c r="B20" s="73"/>
      <c r="C20" s="73"/>
      <c r="D20" s="73"/>
      <c r="E20" s="73"/>
      <c r="F20" s="73"/>
      <c r="G20" s="123"/>
      <c r="H20" s="123"/>
      <c r="J20" s="8"/>
      <c r="K20" s="6"/>
      <c r="L20" s="8"/>
      <c r="M20" s="8"/>
      <c r="N20" s="7"/>
    </row>
    <row r="21" spans="2:14" ht="12.75">
      <c r="B21" s="73"/>
      <c r="C21" s="73"/>
      <c r="D21" s="73"/>
      <c r="E21" s="73"/>
      <c r="F21" s="73"/>
      <c r="G21" s="123"/>
      <c r="H21" s="123"/>
      <c r="J21" s="8"/>
      <c r="K21" s="6"/>
      <c r="L21" s="8"/>
      <c r="M21" s="8"/>
      <c r="N21" s="7"/>
    </row>
    <row r="22" spans="2:14" ht="12.75">
      <c r="B22" s="73"/>
      <c r="C22" s="73"/>
      <c r="D22" s="73"/>
      <c r="E22" s="73"/>
      <c r="F22" s="73"/>
      <c r="G22" s="73"/>
      <c r="H22" s="73"/>
      <c r="I22" s="73"/>
      <c r="J22" s="8"/>
      <c r="K22" s="6"/>
      <c r="L22" s="8"/>
      <c r="M22" s="8"/>
      <c r="N22" s="7"/>
    </row>
    <row r="23" spans="2:14" ht="12.75">
      <c r="B23" s="73"/>
      <c r="C23" s="73"/>
      <c r="D23" s="73"/>
      <c r="E23" s="73"/>
      <c r="F23" s="73"/>
      <c r="G23" s="73"/>
      <c r="H23" s="73"/>
      <c r="I23" s="73"/>
      <c r="J23" s="8"/>
      <c r="K23" s="6"/>
      <c r="L23" s="8"/>
      <c r="M23" s="8"/>
      <c r="N23" s="7"/>
    </row>
    <row r="24" spans="2:14" ht="12.75">
      <c r="B24" s="73"/>
      <c r="C24" s="73"/>
      <c r="D24" s="73"/>
      <c r="E24" s="73"/>
      <c r="F24" s="73"/>
      <c r="G24" s="73"/>
      <c r="H24" s="73"/>
      <c r="I24" s="73"/>
      <c r="J24" s="8"/>
      <c r="K24" s="6"/>
      <c r="L24" s="8"/>
      <c r="M24" s="8"/>
      <c r="N24" s="7"/>
    </row>
    <row r="25" spans="2:14" ht="12.75">
      <c r="B25" s="73"/>
      <c r="C25" s="73"/>
      <c r="D25" s="73"/>
      <c r="E25" s="73"/>
      <c r="F25" s="73"/>
      <c r="G25" s="73"/>
      <c r="H25" s="73"/>
      <c r="I25" s="147"/>
      <c r="J25" s="8"/>
      <c r="K25" s="6"/>
      <c r="L25" s="8"/>
      <c r="M25" s="8"/>
      <c r="N25" s="7"/>
    </row>
    <row r="26" spans="2:14" ht="12.75">
      <c r="B26" s="73"/>
      <c r="C26" s="73"/>
      <c r="D26" s="73"/>
      <c r="E26" s="73"/>
      <c r="F26" s="73"/>
      <c r="G26" s="73"/>
      <c r="H26" s="73"/>
      <c r="I26" s="73"/>
      <c r="J26" s="8"/>
      <c r="K26" s="6"/>
      <c r="L26" s="8"/>
      <c r="M26" s="8"/>
      <c r="N26" s="7"/>
    </row>
    <row r="27" spans="2:14" ht="12.75">
      <c r="B27" s="73"/>
      <c r="C27" s="73"/>
      <c r="D27" s="73"/>
      <c r="E27" s="73"/>
      <c r="F27" s="73"/>
      <c r="G27" s="73"/>
      <c r="H27" s="73"/>
      <c r="I27" s="73"/>
      <c r="J27" s="8"/>
      <c r="K27" s="6"/>
      <c r="L27" s="8"/>
      <c r="M27" s="8"/>
      <c r="N27" s="7"/>
    </row>
    <row r="28" spans="2:14" ht="12.75">
      <c r="B28" s="73"/>
      <c r="C28" s="73"/>
      <c r="D28" s="73"/>
      <c r="E28" s="73"/>
      <c r="F28" s="73"/>
      <c r="G28" s="73"/>
      <c r="H28" s="73"/>
      <c r="I28" s="73"/>
      <c r="J28" s="8"/>
      <c r="K28" s="6"/>
      <c r="L28" s="8"/>
      <c r="M28" s="8"/>
      <c r="N28" s="7"/>
    </row>
    <row r="29" spans="2:14" ht="12.75">
      <c r="B29" s="73"/>
      <c r="C29" s="73"/>
      <c r="D29" s="73"/>
      <c r="E29" s="73"/>
      <c r="F29" s="73"/>
      <c r="G29" s="73"/>
      <c r="H29" s="73"/>
      <c r="I29" s="73"/>
      <c r="J29" s="8"/>
      <c r="K29" s="9"/>
      <c r="L29" s="8"/>
      <c r="M29" s="8"/>
      <c r="N29" s="7"/>
    </row>
    <row r="30" spans="2:14" ht="12.75">
      <c r="B30" s="73"/>
      <c r="C30" s="73"/>
      <c r="D30" s="73"/>
      <c r="E30" s="73"/>
      <c r="F30" s="73"/>
      <c r="G30" s="73"/>
      <c r="H30" s="73"/>
      <c r="I30" s="73"/>
      <c r="J30" s="8"/>
      <c r="K30" s="9"/>
      <c r="L30" s="8"/>
      <c r="M30" s="8"/>
      <c r="N30" s="7"/>
    </row>
    <row r="31" spans="2:14" ht="12.75">
      <c r="B31" s="73"/>
      <c r="C31" s="73"/>
      <c r="D31" s="73"/>
      <c r="E31" s="73"/>
      <c r="F31" s="73"/>
      <c r="G31" s="73"/>
      <c r="H31" s="73"/>
      <c r="I31" s="73"/>
      <c r="J31" s="8"/>
      <c r="K31" s="9"/>
      <c r="L31" s="8"/>
      <c r="M31" s="8"/>
      <c r="N31" s="7"/>
    </row>
    <row r="32" spans="2:14" ht="12.75">
      <c r="B32" s="73"/>
      <c r="C32" s="73"/>
      <c r="D32" s="73"/>
      <c r="E32" s="73"/>
      <c r="F32" s="73"/>
      <c r="G32" s="73"/>
      <c r="H32" s="73"/>
      <c r="I32" s="73"/>
      <c r="J32" s="8"/>
      <c r="K32" s="9"/>
      <c r="L32" s="8"/>
      <c r="M32" s="8"/>
      <c r="N32" s="7"/>
    </row>
    <row r="33" spans="2:14" ht="12.75">
      <c r="B33" s="73"/>
      <c r="C33" s="73"/>
      <c r="D33" s="73"/>
      <c r="E33" s="73"/>
      <c r="F33" s="73"/>
      <c r="G33" s="73"/>
      <c r="H33" s="73"/>
      <c r="I33" s="73"/>
      <c r="J33" s="8"/>
      <c r="K33" s="9"/>
      <c r="L33" s="8"/>
      <c r="M33" s="8"/>
      <c r="N33" s="7"/>
    </row>
    <row r="34" spans="2:14" ht="12.75">
      <c r="B34" s="73"/>
      <c r="C34" s="73"/>
      <c r="D34" s="73"/>
      <c r="E34" s="73"/>
      <c r="F34" s="73"/>
      <c r="G34" s="73"/>
      <c r="H34" s="73"/>
      <c r="I34" s="73"/>
      <c r="J34" s="8"/>
      <c r="K34" s="9"/>
      <c r="L34" s="8"/>
      <c r="M34" s="8"/>
      <c r="N34" s="7"/>
    </row>
    <row r="35" spans="2:14" ht="12.75">
      <c r="B35" s="73"/>
      <c r="C35" s="73"/>
      <c r="D35" s="73"/>
      <c r="E35" s="73"/>
      <c r="F35" s="73"/>
      <c r="G35" s="73"/>
      <c r="H35" s="73"/>
      <c r="I35" s="73"/>
      <c r="J35" s="8"/>
      <c r="K35" s="9"/>
      <c r="L35" s="8"/>
      <c r="M35" s="8"/>
      <c r="N35" s="7"/>
    </row>
    <row r="36" spans="2:14" ht="12.75">
      <c r="B36" s="73"/>
      <c r="C36" s="73"/>
      <c r="D36" s="73"/>
      <c r="E36" s="73"/>
      <c r="F36" s="73"/>
      <c r="G36" s="73"/>
      <c r="H36" s="73"/>
      <c r="I36" s="73"/>
      <c r="J36" s="8"/>
      <c r="K36" s="9"/>
      <c r="L36" s="8"/>
      <c r="M36" s="8"/>
      <c r="N36" s="7"/>
    </row>
    <row r="37" spans="2:14" ht="12.75">
      <c r="B37" s="73"/>
      <c r="C37" s="73"/>
      <c r="D37" s="73"/>
      <c r="E37" s="73"/>
      <c r="F37" s="73"/>
      <c r="G37" s="73"/>
      <c r="H37" s="73"/>
      <c r="I37" s="73"/>
      <c r="J37" s="10"/>
      <c r="K37" s="11"/>
      <c r="L37" s="10"/>
      <c r="M37" s="10"/>
      <c r="N37" s="12"/>
    </row>
    <row r="38" spans="2:14" ht="12.75">
      <c r="B38" s="73"/>
      <c r="C38" s="73"/>
      <c r="D38" s="73"/>
      <c r="E38" s="73"/>
      <c r="F38" s="73"/>
      <c r="G38" s="73"/>
      <c r="H38" s="73"/>
      <c r="I38" s="73"/>
      <c r="J38" s="10"/>
      <c r="K38" s="11"/>
      <c r="L38" s="10"/>
      <c r="M38" s="10"/>
      <c r="N38" s="12"/>
    </row>
    <row r="39" spans="2:14" ht="12.75">
      <c r="B39" s="73"/>
      <c r="C39" s="73"/>
      <c r="D39" s="73"/>
      <c r="E39" s="73"/>
      <c r="F39" s="73"/>
      <c r="G39" s="73"/>
      <c r="H39" s="73"/>
      <c r="I39" s="73"/>
      <c r="J39" s="10"/>
      <c r="K39" s="11"/>
      <c r="L39" s="10"/>
      <c r="M39" s="10"/>
      <c r="N39" s="12"/>
    </row>
    <row r="40" spans="2:14" ht="12.75">
      <c r="B40" s="73"/>
      <c r="C40" s="73"/>
      <c r="D40" s="73"/>
      <c r="E40" s="73"/>
      <c r="F40" s="73"/>
      <c r="G40" s="73"/>
      <c r="H40" s="73"/>
      <c r="I40" s="73"/>
      <c r="J40" s="10"/>
      <c r="K40" s="11"/>
      <c r="L40" s="10"/>
      <c r="M40" s="10"/>
      <c r="N40" s="12"/>
    </row>
    <row r="41" spans="2:14" ht="12.75">
      <c r="B41" s="73"/>
      <c r="C41" s="73"/>
      <c r="D41" s="73"/>
      <c r="E41" s="73"/>
      <c r="F41" s="73"/>
      <c r="G41" s="73"/>
      <c r="H41" s="73"/>
      <c r="I41" s="73"/>
      <c r="J41" s="10"/>
      <c r="K41" s="11"/>
      <c r="L41" s="10"/>
      <c r="M41" s="10"/>
      <c r="N41" s="12"/>
    </row>
    <row r="42" spans="2:14" ht="12.75">
      <c r="B42" s="73"/>
      <c r="C42" s="73"/>
      <c r="D42" s="73"/>
      <c r="E42" s="73"/>
      <c r="F42" s="73"/>
      <c r="G42" s="73"/>
      <c r="H42" s="73"/>
      <c r="I42" s="73"/>
      <c r="J42" s="10"/>
      <c r="K42" s="11"/>
      <c r="L42" s="10"/>
      <c r="M42" s="10"/>
      <c r="N42" s="12"/>
    </row>
    <row r="43" spans="2:14" ht="12.75">
      <c r="B43" s="73"/>
      <c r="C43" s="73"/>
      <c r="D43" s="73"/>
      <c r="E43" s="73"/>
      <c r="F43" s="73"/>
      <c r="G43" s="73"/>
      <c r="H43" s="73"/>
      <c r="I43" s="73"/>
      <c r="J43" s="10"/>
      <c r="K43" s="11"/>
      <c r="L43" s="10"/>
      <c r="M43" s="10"/>
      <c r="N43" s="12"/>
    </row>
    <row r="44" spans="2:14" ht="12.75">
      <c r="B44" s="73"/>
      <c r="C44" s="73"/>
      <c r="D44" s="73"/>
      <c r="E44" s="73"/>
      <c r="F44" s="73"/>
      <c r="G44" s="73"/>
      <c r="H44" s="73"/>
      <c r="I44" s="73"/>
      <c r="J44" s="10"/>
      <c r="K44" s="11"/>
      <c r="L44" s="10"/>
      <c r="M44" s="10"/>
      <c r="N44" s="12"/>
    </row>
    <row r="45" spans="2:14" ht="12.75">
      <c r="B45" s="73"/>
      <c r="C45" s="73"/>
      <c r="D45" s="73"/>
      <c r="E45" s="73"/>
      <c r="F45" s="73"/>
      <c r="G45" s="73"/>
      <c r="H45" s="73"/>
      <c r="I45" s="73"/>
      <c r="J45" s="10"/>
      <c r="K45" s="11"/>
      <c r="L45" s="10"/>
      <c r="M45" s="10"/>
      <c r="N45" s="12"/>
    </row>
    <row r="46" spans="2:14" ht="12.75">
      <c r="B46" s="73"/>
      <c r="C46" s="73"/>
      <c r="D46" s="73"/>
      <c r="E46" s="73"/>
      <c r="F46" s="73"/>
      <c r="G46" s="73"/>
      <c r="H46" s="73"/>
      <c r="I46" s="73"/>
      <c r="J46" s="10"/>
      <c r="K46" s="11"/>
      <c r="L46" s="10"/>
      <c r="M46" s="10"/>
      <c r="N46" s="12"/>
    </row>
    <row r="47" spans="2:14" ht="12.75">
      <c r="B47" s="73"/>
      <c r="C47" s="73"/>
      <c r="D47" s="73"/>
      <c r="E47" s="73"/>
      <c r="F47" s="73"/>
      <c r="G47" s="73"/>
      <c r="H47" s="73"/>
      <c r="I47" s="73"/>
      <c r="J47" s="10"/>
      <c r="K47" s="11"/>
      <c r="L47" s="10"/>
      <c r="M47" s="10"/>
      <c r="N47" s="12"/>
    </row>
    <row r="48" spans="2:14" ht="12.75">
      <c r="B48" s="73"/>
      <c r="C48" s="73"/>
      <c r="D48" s="73"/>
      <c r="E48" s="73"/>
      <c r="F48" s="73"/>
      <c r="G48" s="73"/>
      <c r="H48" s="73"/>
      <c r="I48" s="73"/>
      <c r="J48" s="10"/>
      <c r="K48" s="11"/>
      <c r="L48" s="10"/>
      <c r="M48" s="10"/>
      <c r="N48" s="12"/>
    </row>
    <row r="49" spans="2:14" ht="12.75">
      <c r="B49" s="73"/>
      <c r="C49" s="73"/>
      <c r="D49" s="73"/>
      <c r="E49" s="73"/>
      <c r="F49" s="73"/>
      <c r="G49" s="73"/>
      <c r="H49" s="73"/>
      <c r="I49" s="73"/>
      <c r="J49" s="10"/>
      <c r="K49" s="11"/>
      <c r="L49" s="10"/>
      <c r="M49" s="10"/>
      <c r="N49" s="12"/>
    </row>
    <row r="50" spans="2:14" ht="12.75">
      <c r="B50" s="73"/>
      <c r="C50" s="73"/>
      <c r="D50" s="73"/>
      <c r="E50" s="73"/>
      <c r="F50" s="73"/>
      <c r="G50" s="73"/>
      <c r="H50" s="73"/>
      <c r="I50" s="73"/>
      <c r="J50" s="10"/>
      <c r="K50" s="11"/>
      <c r="L50" s="10"/>
      <c r="M50" s="10"/>
      <c r="N50" s="12"/>
    </row>
    <row r="51" spans="2:14" ht="12.75">
      <c r="B51" s="73"/>
      <c r="C51" s="73"/>
      <c r="D51" s="73"/>
      <c r="E51" s="73"/>
      <c r="F51" s="73"/>
      <c r="G51" s="73"/>
      <c r="H51" s="73"/>
      <c r="I51" s="73"/>
      <c r="J51" s="10"/>
      <c r="K51" s="11"/>
      <c r="L51" s="10"/>
      <c r="M51" s="10"/>
      <c r="N51" s="12"/>
    </row>
    <row r="52" spans="2:14" ht="12.75">
      <c r="B52" s="73"/>
      <c r="C52" s="73"/>
      <c r="D52" s="73"/>
      <c r="E52" s="73"/>
      <c r="F52" s="73"/>
      <c r="G52" s="73"/>
      <c r="H52" s="73"/>
      <c r="I52" s="73"/>
      <c r="J52" s="10"/>
      <c r="K52" s="11"/>
      <c r="L52" s="10"/>
      <c r="M52" s="10"/>
      <c r="N52" s="12"/>
    </row>
    <row r="53" spans="2:14" ht="12.75">
      <c r="B53" s="73"/>
      <c r="C53" s="73"/>
      <c r="D53" s="73"/>
      <c r="E53" s="73"/>
      <c r="F53" s="73"/>
      <c r="G53" s="73"/>
      <c r="H53" s="73"/>
      <c r="I53" s="73"/>
      <c r="J53" s="10"/>
      <c r="K53" s="11"/>
      <c r="L53" s="10"/>
      <c r="M53" s="10"/>
      <c r="N53" s="12"/>
    </row>
    <row r="54" spans="2:14" ht="12.75">
      <c r="B54" s="73"/>
      <c r="C54" s="73"/>
      <c r="D54" s="73"/>
      <c r="E54" s="73"/>
      <c r="F54" s="73"/>
      <c r="G54" s="73"/>
      <c r="H54" s="73"/>
      <c r="I54" s="73"/>
      <c r="J54" s="10"/>
      <c r="K54" s="11"/>
      <c r="L54" s="10"/>
      <c r="M54" s="10"/>
      <c r="N54" s="12"/>
    </row>
    <row r="55" spans="2:14" ht="12.75">
      <c r="B55" s="73"/>
      <c r="C55" s="73"/>
      <c r="D55" s="73"/>
      <c r="E55" s="73"/>
      <c r="F55" s="73"/>
      <c r="G55" s="73"/>
      <c r="H55" s="73"/>
      <c r="I55" s="73"/>
      <c r="J55" s="10"/>
      <c r="K55" s="11"/>
      <c r="L55" s="10"/>
      <c r="M55" s="10"/>
      <c r="N55" s="12"/>
    </row>
    <row r="56" spans="2:14" ht="12.75">
      <c r="B56" s="73"/>
      <c r="C56" s="73"/>
      <c r="D56" s="73"/>
      <c r="E56" s="73"/>
      <c r="F56" s="73"/>
      <c r="G56" s="73"/>
      <c r="H56" s="73"/>
      <c r="I56" s="73"/>
      <c r="J56" s="10"/>
      <c r="K56" s="11"/>
      <c r="L56" s="10"/>
      <c r="M56" s="10"/>
      <c r="N56" s="12"/>
    </row>
    <row r="57" spans="2:14" ht="12.75">
      <c r="B57" s="73"/>
      <c r="C57" s="73"/>
      <c r="D57" s="73"/>
      <c r="E57" s="73"/>
      <c r="F57" s="73"/>
      <c r="G57" s="73"/>
      <c r="H57" s="73"/>
      <c r="I57" s="73"/>
      <c r="J57" s="10"/>
      <c r="K57" s="11"/>
      <c r="L57" s="10"/>
      <c r="M57" s="10"/>
      <c r="N57" s="12"/>
    </row>
    <row r="58" spans="2:14" ht="12.75">
      <c r="B58" s="73"/>
      <c r="C58" s="73"/>
      <c r="D58" s="73"/>
      <c r="E58" s="73"/>
      <c r="F58" s="73"/>
      <c r="G58" s="73"/>
      <c r="H58" s="73"/>
      <c r="I58" s="73"/>
      <c r="J58" s="10"/>
      <c r="K58" s="11"/>
      <c r="L58" s="10"/>
      <c r="M58" s="10"/>
      <c r="N58" s="12"/>
    </row>
    <row r="59" spans="2:14" ht="12.75">
      <c r="B59" s="73"/>
      <c r="C59" s="73"/>
      <c r="D59" s="73"/>
      <c r="E59" s="73"/>
      <c r="F59" s="73"/>
      <c r="G59" s="73"/>
      <c r="H59" s="73"/>
      <c r="I59" s="73"/>
      <c r="J59" s="10"/>
      <c r="K59" s="11"/>
      <c r="L59" s="10"/>
      <c r="M59" s="10"/>
      <c r="N59" s="12"/>
    </row>
    <row r="60" spans="2:14" ht="12.75">
      <c r="B60" s="73"/>
      <c r="C60" s="73"/>
      <c r="D60" s="73"/>
      <c r="E60" s="73"/>
      <c r="F60" s="73"/>
      <c r="G60" s="73"/>
      <c r="H60" s="73"/>
      <c r="I60" s="73"/>
      <c r="J60" s="10"/>
      <c r="K60" s="11"/>
      <c r="L60" s="10"/>
      <c r="M60" s="10"/>
      <c r="N60" s="12"/>
    </row>
    <row r="61" spans="2:14" ht="12.75">
      <c r="B61" s="73"/>
      <c r="C61" s="73"/>
      <c r="D61" s="73"/>
      <c r="E61" s="73"/>
      <c r="F61" s="73"/>
      <c r="G61" s="73"/>
      <c r="H61" s="73"/>
      <c r="I61" s="73"/>
      <c r="J61" s="10"/>
      <c r="K61" s="11"/>
      <c r="L61" s="10"/>
      <c r="M61" s="10"/>
      <c r="N61" s="12"/>
    </row>
    <row r="62" spans="2:14" ht="12.75">
      <c r="B62" s="73"/>
      <c r="C62" s="73"/>
      <c r="D62" s="73"/>
      <c r="E62" s="73"/>
      <c r="F62" s="73"/>
      <c r="G62" s="73"/>
      <c r="H62" s="73"/>
      <c r="I62" s="73"/>
      <c r="J62" s="10"/>
      <c r="K62" s="11"/>
      <c r="L62" s="10"/>
      <c r="M62" s="10"/>
      <c r="N62" s="12"/>
    </row>
    <row r="63" spans="2:14" ht="12.75">
      <c r="B63" s="73"/>
      <c r="C63" s="73"/>
      <c r="D63" s="73"/>
      <c r="E63" s="73"/>
      <c r="F63" s="73"/>
      <c r="G63" s="73"/>
      <c r="H63" s="73"/>
      <c r="I63" s="73"/>
      <c r="J63" s="10"/>
      <c r="K63" s="11"/>
      <c r="L63" s="10"/>
      <c r="M63" s="10"/>
      <c r="N63" s="12"/>
    </row>
    <row r="64" spans="2:14" ht="12.75">
      <c r="B64" s="73"/>
      <c r="C64" s="73"/>
      <c r="D64" s="73"/>
      <c r="E64" s="73"/>
      <c r="F64" s="73"/>
      <c r="G64" s="73"/>
      <c r="H64" s="73"/>
      <c r="I64" s="73"/>
      <c r="J64" s="10"/>
      <c r="K64" s="11"/>
      <c r="L64" s="10"/>
      <c r="M64" s="10"/>
      <c r="N64" s="12"/>
    </row>
    <row r="65" spans="2:14" ht="12.75">
      <c r="B65" s="73"/>
      <c r="C65" s="73"/>
      <c r="D65" s="73"/>
      <c r="E65" s="73"/>
      <c r="F65" s="73"/>
      <c r="G65" s="73"/>
      <c r="H65" s="73"/>
      <c r="I65" s="73"/>
      <c r="J65" s="10"/>
      <c r="K65" s="11"/>
      <c r="L65" s="10"/>
      <c r="M65" s="10"/>
      <c r="N65" s="12"/>
    </row>
    <row r="66" spans="2:14" ht="12.75">
      <c r="B66" s="73"/>
      <c r="C66" s="73"/>
      <c r="D66" s="73"/>
      <c r="E66" s="73"/>
      <c r="F66" s="73"/>
      <c r="G66" s="73"/>
      <c r="H66" s="73"/>
      <c r="I66" s="73"/>
      <c r="J66" s="10"/>
      <c r="K66" s="11"/>
      <c r="L66" s="10"/>
      <c r="M66" s="10"/>
      <c r="N66" s="12"/>
    </row>
    <row r="67" spans="2:14" ht="12.75">
      <c r="B67" s="73"/>
      <c r="C67" s="73"/>
      <c r="D67" s="73"/>
      <c r="E67" s="73"/>
      <c r="F67" s="73"/>
      <c r="G67" s="73"/>
      <c r="H67" s="73"/>
      <c r="I67" s="73"/>
      <c r="J67" s="10"/>
      <c r="K67" s="11"/>
      <c r="L67" s="10"/>
      <c r="M67" s="10"/>
      <c r="N67" s="12"/>
    </row>
    <row r="68" spans="2:14" ht="12.75">
      <c r="B68" s="73"/>
      <c r="C68" s="73"/>
      <c r="D68" s="73"/>
      <c r="E68" s="73"/>
      <c r="F68" s="73"/>
      <c r="G68" s="73"/>
      <c r="H68" s="73"/>
      <c r="I68" s="73"/>
      <c r="J68" s="10"/>
      <c r="K68" s="11"/>
      <c r="L68" s="10"/>
      <c r="M68" s="10"/>
      <c r="N68" s="12"/>
    </row>
    <row r="69" spans="2:14" ht="12.75">
      <c r="B69" s="73"/>
      <c r="C69" s="73"/>
      <c r="D69" s="73"/>
      <c r="E69" s="73"/>
      <c r="F69" s="73"/>
      <c r="G69" s="73"/>
      <c r="H69" s="73"/>
      <c r="I69" s="73"/>
      <c r="J69" s="10"/>
      <c r="K69" s="11"/>
      <c r="L69" s="10"/>
      <c r="M69" s="10"/>
      <c r="N69" s="12"/>
    </row>
    <row r="70" spans="2:14" ht="12.75">
      <c r="B70" s="73"/>
      <c r="C70" s="73"/>
      <c r="D70" s="73"/>
      <c r="E70" s="73"/>
      <c r="F70" s="73"/>
      <c r="G70" s="73"/>
      <c r="H70" s="73"/>
      <c r="I70" s="73"/>
      <c r="J70" s="10"/>
      <c r="K70" s="10"/>
      <c r="L70" s="10"/>
      <c r="M70" s="10"/>
      <c r="N70" s="10"/>
    </row>
    <row r="71" spans="2:14" ht="12.75">
      <c r="B71" s="73"/>
      <c r="C71" s="73"/>
      <c r="D71" s="73"/>
      <c r="E71" s="73"/>
      <c r="F71" s="73"/>
      <c r="G71" s="73"/>
      <c r="H71" s="73"/>
      <c r="I71" s="73"/>
      <c r="J71" s="10"/>
      <c r="K71" s="10"/>
      <c r="L71" s="10"/>
      <c r="M71" s="10"/>
      <c r="N71" s="10"/>
    </row>
    <row r="72" spans="2:14" ht="12.75">
      <c r="B72" s="73"/>
      <c r="C72" s="73"/>
      <c r="D72" s="73"/>
      <c r="E72" s="73"/>
      <c r="F72" s="73"/>
      <c r="G72" s="73"/>
      <c r="H72" s="73"/>
      <c r="I72" s="73"/>
      <c r="J72" s="10"/>
      <c r="K72" s="10"/>
      <c r="L72" s="10"/>
      <c r="M72" s="10"/>
      <c r="N72" s="10"/>
    </row>
    <row r="73" spans="2:14" ht="12.75">
      <c r="B73" s="73"/>
      <c r="C73" s="73"/>
      <c r="D73" s="73"/>
      <c r="E73" s="73"/>
      <c r="F73" s="73"/>
      <c r="G73" s="73"/>
      <c r="H73" s="73"/>
      <c r="I73" s="73"/>
      <c r="J73" s="10"/>
      <c r="K73" s="10"/>
      <c r="L73" s="10"/>
      <c r="M73" s="10"/>
      <c r="N73" s="10"/>
    </row>
    <row r="74" spans="2:14" ht="12.75">
      <c r="B74" s="73"/>
      <c r="C74" s="73"/>
      <c r="D74" s="73"/>
      <c r="E74" s="73"/>
      <c r="F74" s="73"/>
      <c r="G74" s="73"/>
      <c r="H74" s="73"/>
      <c r="I74" s="73"/>
      <c r="J74" s="10"/>
      <c r="K74" s="10"/>
      <c r="L74" s="10"/>
      <c r="M74" s="10"/>
      <c r="N74" s="10"/>
    </row>
    <row r="75" spans="2:14" ht="12.75">
      <c r="B75" s="73"/>
      <c r="C75" s="73"/>
      <c r="D75" s="73"/>
      <c r="E75" s="73"/>
      <c r="F75" s="73"/>
      <c r="G75" s="73"/>
      <c r="H75" s="73"/>
      <c r="I75" s="73"/>
      <c r="J75" s="10"/>
      <c r="K75" s="10"/>
      <c r="L75" s="10"/>
      <c r="M75" s="10"/>
      <c r="N75" s="10"/>
    </row>
    <row r="76" spans="2:14" ht="12.75">
      <c r="B76" s="73"/>
      <c r="C76" s="73"/>
      <c r="D76" s="73"/>
      <c r="E76" s="73"/>
      <c r="F76" s="73"/>
      <c r="G76" s="73"/>
      <c r="H76" s="73"/>
      <c r="I76" s="73"/>
      <c r="J76" s="10"/>
      <c r="K76" s="10"/>
      <c r="L76" s="10"/>
      <c r="M76" s="10"/>
      <c r="N76" s="10"/>
    </row>
    <row r="77" spans="2:14" ht="12.75">
      <c r="B77" s="73"/>
      <c r="C77" s="73"/>
      <c r="D77" s="73"/>
      <c r="E77" s="73"/>
      <c r="F77" s="73"/>
      <c r="G77" s="73"/>
      <c r="H77" s="73"/>
      <c r="I77" s="73"/>
      <c r="J77" s="10"/>
      <c r="K77" s="10"/>
      <c r="L77" s="10"/>
      <c r="M77" s="10"/>
      <c r="N77" s="10"/>
    </row>
    <row r="78" spans="2:14" ht="12.75">
      <c r="B78" s="73"/>
      <c r="C78" s="73"/>
      <c r="D78" s="73"/>
      <c r="E78" s="73"/>
      <c r="F78" s="73"/>
      <c r="G78" s="73"/>
      <c r="H78" s="73"/>
      <c r="I78" s="73"/>
      <c r="J78" s="10"/>
      <c r="K78" s="10"/>
      <c r="L78" s="10"/>
      <c r="M78" s="10"/>
      <c r="N78" s="10"/>
    </row>
    <row r="79" spans="2:14" ht="12.75">
      <c r="B79" s="73"/>
      <c r="C79" s="73"/>
      <c r="D79" s="73"/>
      <c r="E79" s="73"/>
      <c r="F79" s="73"/>
      <c r="G79" s="73"/>
      <c r="H79" s="73"/>
      <c r="I79" s="73"/>
      <c r="J79" s="10"/>
      <c r="K79" s="10"/>
      <c r="L79" s="10"/>
      <c r="M79" s="10"/>
      <c r="N79" s="10"/>
    </row>
    <row r="80" spans="2:9" ht="12.75">
      <c r="B80" s="73"/>
      <c r="C80" s="73"/>
      <c r="D80" s="73"/>
      <c r="E80" s="73"/>
      <c r="F80" s="73"/>
      <c r="G80" s="73"/>
      <c r="H80" s="73"/>
      <c r="I80" s="73"/>
    </row>
    <row r="81" spans="2:9" ht="12.75">
      <c r="B81" s="73"/>
      <c r="C81" s="73"/>
      <c r="D81" s="73"/>
      <c r="E81" s="73"/>
      <c r="F81" s="73"/>
      <c r="G81" s="73"/>
      <c r="H81" s="73"/>
      <c r="I81" s="73"/>
    </row>
    <row r="82" spans="2:9" ht="12.75">
      <c r="B82" s="73"/>
      <c r="C82" s="73"/>
      <c r="D82" s="73"/>
      <c r="E82" s="73"/>
      <c r="F82" s="73"/>
      <c r="G82" s="73"/>
      <c r="H82" s="73"/>
      <c r="I82" s="73"/>
    </row>
    <row r="83" spans="2:9" ht="12.75">
      <c r="B83" s="73"/>
      <c r="C83" s="73"/>
      <c r="D83" s="73"/>
      <c r="E83" s="73"/>
      <c r="F83" s="73"/>
      <c r="G83" s="73"/>
      <c r="H83" s="73"/>
      <c r="I83" s="73"/>
    </row>
    <row r="84" spans="2:9" ht="12.75">
      <c r="B84" s="73"/>
      <c r="C84" s="73"/>
      <c r="D84" s="73"/>
      <c r="E84" s="73"/>
      <c r="F84" s="73"/>
      <c r="G84" s="73"/>
      <c r="H84" s="73"/>
      <c r="I84" s="73"/>
    </row>
    <row r="85" spans="2:9" ht="12.75">
      <c r="B85" s="73"/>
      <c r="C85" s="73"/>
      <c r="D85" s="73"/>
      <c r="E85" s="73"/>
      <c r="F85" s="73"/>
      <c r="G85" s="73"/>
      <c r="H85" s="73"/>
      <c r="I85" s="73"/>
    </row>
    <row r="86" spans="2:9" ht="12.75">
      <c r="B86" s="73"/>
      <c r="C86" s="73"/>
      <c r="D86" s="73"/>
      <c r="E86" s="73"/>
      <c r="F86" s="73"/>
      <c r="G86" s="73"/>
      <c r="H86" s="73"/>
      <c r="I86" s="73"/>
    </row>
    <row r="87" spans="2:9" ht="12.75">
      <c r="B87" s="73"/>
      <c r="C87" s="73"/>
      <c r="D87" s="73"/>
      <c r="E87" s="73"/>
      <c r="F87" s="73"/>
      <c r="G87" s="73"/>
      <c r="H87" s="73"/>
      <c r="I87" s="73"/>
    </row>
    <row r="88" spans="2:9" ht="12.75">
      <c r="B88" s="73"/>
      <c r="C88" s="73"/>
      <c r="D88" s="73"/>
      <c r="E88" s="73"/>
      <c r="F88" s="73"/>
      <c r="G88" s="73"/>
      <c r="H88" s="73"/>
      <c r="I88" s="73"/>
    </row>
    <row r="89" spans="2:9" ht="12.75">
      <c r="B89" s="73"/>
      <c r="C89" s="73"/>
      <c r="D89" s="73"/>
      <c r="E89" s="73"/>
      <c r="F89" s="73"/>
      <c r="G89" s="73"/>
      <c r="H89" s="73"/>
      <c r="I89" s="73"/>
    </row>
    <row r="90" spans="2:9" ht="12.75">
      <c r="B90" s="73"/>
      <c r="C90" s="73"/>
      <c r="D90" s="73"/>
      <c r="E90" s="73"/>
      <c r="F90" s="73"/>
      <c r="G90" s="73"/>
      <c r="H90" s="73"/>
      <c r="I90" s="73"/>
    </row>
    <row r="91" spans="2:9" ht="12.75">
      <c r="B91" s="73"/>
      <c r="C91" s="73"/>
      <c r="D91" s="73"/>
      <c r="E91" s="73"/>
      <c r="F91" s="73"/>
      <c r="G91" s="73"/>
      <c r="H91" s="73"/>
      <c r="I91" s="73"/>
    </row>
    <row r="92" spans="2:9" ht="12.75">
      <c r="B92" s="73"/>
      <c r="C92" s="73"/>
      <c r="D92" s="73"/>
      <c r="E92" s="73"/>
      <c r="F92" s="73"/>
      <c r="G92" s="73"/>
      <c r="H92" s="73"/>
      <c r="I92" s="73"/>
    </row>
    <row r="93" spans="2:9" ht="12.75">
      <c r="B93" s="73"/>
      <c r="C93" s="73"/>
      <c r="D93" s="73"/>
      <c r="E93" s="73"/>
      <c r="F93" s="73"/>
      <c r="G93" s="73"/>
      <c r="H93" s="73"/>
      <c r="I93" s="73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3"/>
  <dimension ref="B1:E70"/>
  <sheetViews>
    <sheetView showGridLines="0" showRowColHeaders="0" zoomScalePageLayoutView="0" workbookViewId="0" topLeftCell="A1">
      <selection activeCell="O47" sqref="O47"/>
    </sheetView>
  </sheetViews>
  <sheetFormatPr defaultColWidth="9.140625" defaultRowHeight="12.75"/>
  <cols>
    <col min="1" max="1" width="3.00390625" style="0" customWidth="1"/>
  </cols>
  <sheetData>
    <row r="1" s="36" customFormat="1" ht="12.75">
      <c r="E1" s="68"/>
    </row>
    <row r="2" spans="2:5" s="36" customFormat="1" ht="18">
      <c r="B2" s="53" t="s">
        <v>1079</v>
      </c>
      <c r="E2" s="68"/>
    </row>
    <row r="3" s="36" customFormat="1" ht="12.75">
      <c r="B3" s="49"/>
    </row>
    <row r="4" s="56" customFormat="1" ht="12.75">
      <c r="B4" s="69"/>
    </row>
    <row r="5" s="56" customFormat="1" ht="12.75">
      <c r="B5" s="69"/>
    </row>
    <row r="6" s="5" customFormat="1" ht="12.75">
      <c r="B6" s="64"/>
    </row>
    <row r="7" ht="12.75">
      <c r="B7" s="63" t="s">
        <v>1078</v>
      </c>
    </row>
    <row r="8" ht="12.75">
      <c r="B8" s="62" t="s">
        <v>1080</v>
      </c>
    </row>
    <row r="9" ht="12.75">
      <c r="B9" s="62"/>
    </row>
    <row r="10" ht="12.75">
      <c r="B10" s="63" t="s">
        <v>1077</v>
      </c>
    </row>
    <row r="11" ht="12.75">
      <c r="B11" s="62" t="s">
        <v>1081</v>
      </c>
    </row>
    <row r="12" ht="12.75">
      <c r="B12" s="62" t="s">
        <v>27</v>
      </c>
    </row>
    <row r="13" ht="12.75">
      <c r="B13" s="62" t="s">
        <v>1082</v>
      </c>
    </row>
    <row r="14" ht="12.75">
      <c r="B14" s="62"/>
    </row>
    <row r="15" ht="12.75">
      <c r="B15" s="63" t="s">
        <v>1068</v>
      </c>
    </row>
    <row r="16" ht="12.75">
      <c r="B16" s="62" t="s">
        <v>1069</v>
      </c>
    </row>
    <row r="18" ht="12.75">
      <c r="B18" s="63" t="s">
        <v>1046</v>
      </c>
    </row>
    <row r="19" ht="12.75">
      <c r="B19" s="65" t="s">
        <v>1061</v>
      </c>
    </row>
    <row r="20" ht="12.75">
      <c r="B20" s="62"/>
    </row>
    <row r="21" ht="12.75">
      <c r="B21" s="63" t="s">
        <v>1043</v>
      </c>
    </row>
    <row r="22" ht="12.75">
      <c r="B22" s="62" t="s">
        <v>0</v>
      </c>
    </row>
    <row r="23" ht="12.75">
      <c r="B23" s="62" t="s">
        <v>1</v>
      </c>
    </row>
    <row r="24" ht="12.75">
      <c r="B24" s="62"/>
    </row>
    <row r="25" ht="12.75">
      <c r="B25" s="63" t="s">
        <v>1070</v>
      </c>
    </row>
    <row r="26" ht="12.75">
      <c r="B26" s="62" t="s">
        <v>1071</v>
      </c>
    </row>
    <row r="27" ht="12.75">
      <c r="B27" s="62"/>
    </row>
    <row r="28" ht="12.75">
      <c r="B28" s="63" t="s">
        <v>1072</v>
      </c>
    </row>
    <row r="29" ht="12.75">
      <c r="B29" s="62" t="s">
        <v>2</v>
      </c>
    </row>
    <row r="30" ht="12.75">
      <c r="B30" s="62" t="s">
        <v>3</v>
      </c>
    </row>
    <row r="31" ht="12.75">
      <c r="B31" s="62"/>
    </row>
    <row r="32" ht="12.75">
      <c r="B32" s="63" t="s">
        <v>1073</v>
      </c>
    </row>
    <row r="33" ht="12.75">
      <c r="B33" s="62" t="s">
        <v>1074</v>
      </c>
    </row>
    <row r="34" ht="12.75">
      <c r="B34" s="62"/>
    </row>
    <row r="35" ht="12.75">
      <c r="B35" s="63" t="s">
        <v>1075</v>
      </c>
    </row>
    <row r="36" ht="12.75">
      <c r="B36" s="62" t="s">
        <v>1076</v>
      </c>
    </row>
    <row r="56" ht="12.75">
      <c r="B56" s="63"/>
    </row>
    <row r="57" ht="12.75">
      <c r="B57" s="62"/>
    </row>
    <row r="58" ht="12.75">
      <c r="B58" s="66"/>
    </row>
    <row r="59" ht="12.75">
      <c r="B59" s="66"/>
    </row>
    <row r="60" ht="12.75">
      <c r="B60" s="67"/>
    </row>
    <row r="61" ht="12.75">
      <c r="B61" s="67"/>
    </row>
    <row r="64" ht="12.75">
      <c r="B64" s="67" t="s">
        <v>1067</v>
      </c>
    </row>
    <row r="66" ht="12.75">
      <c r="B66" s="62"/>
    </row>
    <row r="67" ht="12.75">
      <c r="B67" s="62"/>
    </row>
    <row r="70" ht="12.75">
      <c r="B70" s="6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johhol</dc:creator>
  <cp:keywords/>
  <dc:description/>
  <cp:lastModifiedBy>Johan Övergaard</cp:lastModifiedBy>
  <dcterms:created xsi:type="dcterms:W3CDTF">2005-10-26T08:57:39Z</dcterms:created>
  <dcterms:modified xsi:type="dcterms:W3CDTF">2017-01-23T08:24:53Z</dcterms:modified>
  <cp:category/>
  <cp:version/>
  <cp:contentType/>
  <cp:contentStatus/>
</cp:coreProperties>
</file>