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281" windowWidth="15885" windowHeight="11175" tabRatio="913" activeTab="0"/>
  </bookViews>
  <sheets>
    <sheet name="Antal val och marknadsvärde" sheetId="1" r:id="rId1"/>
    <sheet name="Fondstatistik" sheetId="2" r:id="rId2"/>
    <sheet name="Avkastning sedan 1995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Diagr fondernas avkastning" sheetId="8" r:id="rId8"/>
    <sheet name="Diagr fondrörelse årsavkastning" sheetId="9" r:id="rId9"/>
    <sheet name="Diagr fondrörelse sedan start" sheetId="10" r:id="rId10"/>
    <sheet name="Diagr premiespars årsavkastning" sheetId="11" r:id="rId11"/>
    <sheet name="Diagr premiespar sedan 001213" sheetId="12" r:id="rId12"/>
    <sheet name="Diagr avkastning per år" sheetId="13" r:id="rId13"/>
    <sheet name="Diagr MV &amp; P-rätter" sheetId="14" r:id="rId14"/>
    <sheet name="Ordlista" sheetId="15" r:id="rId15"/>
  </sheets>
  <externalReferences>
    <externalReference r:id="rId18"/>
  </externalReferences>
  <definedNames>
    <definedName name="Data">'Antal val och marknadsvärde'!#REF!</definedName>
    <definedName name="Fråga_från_FIDB" localSheetId="1">'Fondstatistik'!$B$17:$O$690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<sst xmlns="http://schemas.openxmlformats.org/spreadsheetml/2006/main" count="7979" uniqueCount="1105">
  <si>
    <t>Morgan Stanley Sicav Global Property Fund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</si>
  <si>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</si>
  <si>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</si>
  <si>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</si>
  <si>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</si>
  <si>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</si>
  <si>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</si>
  <si>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</si>
  <si>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</si>
  <si>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</si>
  <si>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</si>
  <si>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</si>
  <si>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</si>
  <si>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</si>
  <si>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</si>
  <si>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</si>
  <si>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</si>
  <si>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</si>
  <si>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</si>
  <si>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</si>
  <si>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</si>
  <si>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</si>
  <si>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</si>
  <si>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</si>
  <si>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</si>
  <si>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</si>
  <si>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</si>
  <si>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</si>
  <si>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</si>
  <si>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</si>
  <si>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</si>
  <si>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</si>
  <si>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</si>
  <si>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</si>
  <si>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</si>
  <si>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</si>
  <si>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</si>
  <si>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</si>
  <si>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</si>
  <si>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</si>
  <si>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</si>
  <si>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</si>
  <si>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</si>
  <si>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</si>
  <si>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</si>
  <si>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</si>
  <si>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Öhman Realobligationsfond</t>
  </si>
  <si>
    <t>Skandia Realräntefond</t>
  </si>
  <si>
    <t>Europa och Euroland</t>
  </si>
  <si>
    <t>WestLB Mellon Compass Fund Euro Bond Fund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</si>
  <si>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</si>
  <si>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</si>
  <si>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</si>
  <si>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</si>
  <si>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</si>
  <si>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</si>
  <si>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Investment Grade</t>
  </si>
  <si>
    <t>Evli European High Yield</t>
  </si>
  <si>
    <t>Seligson &amp; Co Euro Obligationsindexfond</t>
  </si>
  <si>
    <t>SGAM Fund Bonds Europe High Yield</t>
  </si>
  <si>
    <t>SGAM Fund Bonds Euro</t>
  </si>
  <si>
    <t>ING (L) Renta Fund Euromix Bond</t>
  </si>
  <si>
    <t>Insight Investment European Bond Fund</t>
  </si>
  <si>
    <t>JPM Investment Funds - Europe Bond Fund</t>
  </si>
  <si>
    <t>WestLB Mellon Compass Fund Euro Corporate Bond Fund</t>
  </si>
  <si>
    <t>WestLB Mellon Compass Fund Euro High Yield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</si>
  <si>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</si>
  <si>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</si>
  <si>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</si>
  <si>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</si>
  <si>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</si>
  <si>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</si>
  <si>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</si>
  <si>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Aberdeen Global - Asia Pacific Fund</t>
  </si>
  <si>
    <t>Fondita Nordic Micro Cap Placeringsfond</t>
  </si>
  <si>
    <t>Aberdeen Global - India Opportunities Fund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</si>
  <si>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</si>
  <si>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</si>
  <si>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</si>
  <si>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</si>
  <si>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</si>
  <si>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</si>
  <si>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</si>
  <si>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ABN AMRO Obligasjon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</si>
  <si>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</si>
  <si>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</si>
  <si>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</si>
  <si>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</si>
  <si>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WestLB Mellon Compass Fund Global Emerging Markets Bond Fund</t>
  </si>
  <si>
    <t>WestLB Mellon Compass Fund Global Bond Fund</t>
  </si>
  <si>
    <t>WestLB Mellon Compass Fund Global High Yield Bond Fund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</si>
  <si>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</si>
  <si>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</si>
  <si>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</si>
  <si>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</si>
  <si>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</si>
  <si>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</si>
  <si>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</si>
  <si>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</si>
  <si>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</si>
  <si>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</si>
  <si>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</si>
  <si>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</si>
  <si>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Pictet Funds (LUX) - USD Bonds</t>
  </si>
  <si>
    <t>Pictet Funds (LUX) - Global Bonds</t>
  </si>
  <si>
    <t>Pictet Funds (LUX)- Global Emerging Debt</t>
  </si>
  <si>
    <t>SGAM Fund Bonds World</t>
  </si>
  <si>
    <t>UBS (Lux) Bond Fund - Global (EUR)</t>
  </si>
  <si>
    <t>UBS (Lux) Bond Fund - Global (CHF)</t>
  </si>
  <si>
    <t>UBS (Lux) Bond Fund - Absolute Return Bond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</si>
  <si>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</si>
  <si>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</si>
  <si>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</si>
  <si>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</si>
  <si>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</si>
  <si>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</si>
  <si>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</si>
  <si>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</si>
  <si>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</si>
  <si>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</si>
  <si>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</si>
  <si>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</si>
  <si>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</si>
  <si>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</si>
  <si>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</si>
  <si>
    <t>BlackRock (Channel Islands) Limited</t>
  </si>
  <si>
    <t>AGI China East Asia Fund</t>
  </si>
  <si>
    <t>MLIIF India Fund</t>
  </si>
  <si>
    <t>Sparinvest - Global Value</t>
  </si>
  <si>
    <t>BL - Kingfisher FoF 30</t>
  </si>
  <si>
    <t>Sparinvest - High Yield Value Bonds</t>
  </si>
  <si>
    <t>Carnegie Fund - Safety 90 Bric Sub-fund</t>
  </si>
  <si>
    <t>BL - Equities FoF Japan</t>
  </si>
  <si>
    <t>Tidsviktad avkastning sedan start (TWR)</t>
  </si>
  <si>
    <t>Kapitalviktad årsavkastning (IRR)</t>
  </si>
  <si>
    <t>Tidsviktad årsavkastning (TWR)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</si>
  <si>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</si>
  <si>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</si>
  <si>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</si>
  <si>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</si>
  <si>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</si>
  <si>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</si>
  <si>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</si>
  <si>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</si>
  <si>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</si>
  <si>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</si>
  <si>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</si>
  <si>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</si>
  <si>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</si>
  <si>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</si>
  <si>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</si>
  <si>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</si>
  <si>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</si>
  <si>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</si>
  <si>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</si>
  <si>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</si>
  <si>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</si>
  <si>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</si>
  <si>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</si>
  <si>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</si>
  <si>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</si>
  <si>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</si>
  <si>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</si>
  <si>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</si>
  <si>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</si>
  <si>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</si>
  <si>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</si>
  <si>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</si>
  <si>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</si>
  <si>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</si>
  <si>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</si>
  <si>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</si>
  <si>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</si>
  <si>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</si>
  <si>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</si>
  <si>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</si>
  <si>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</si>
  <si>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</si>
  <si>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</si>
  <si>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</si>
  <si>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Credit Agricole Asset Management Luxembourg S.A.</t>
  </si>
  <si>
    <t>Danske Fund Stockpicking</t>
  </si>
  <si>
    <t>Quest Management- Quest Technology Fund</t>
  </si>
  <si>
    <t>Aberdeen Global - Emerging Markets Bond Fund</t>
  </si>
  <si>
    <t>Sep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</si>
  <si>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</si>
  <si>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</si>
  <si>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</si>
  <si>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</si>
  <si>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</si>
  <si>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</si>
  <si>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</si>
  <si>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</si>
  <si>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</si>
  <si>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</si>
  <si>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</si>
  <si>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</si>
  <si>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</si>
  <si>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</si>
  <si>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</si>
  <si>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</si>
  <si>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</si>
  <si>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Månad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</si>
  <si>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</si>
  <si>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</si>
  <si>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</si>
  <si>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</si>
  <si>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</si>
  <si>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</si>
  <si>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</si>
  <si>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</si>
  <si>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</si>
  <si>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</si>
  <si>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</si>
  <si>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</si>
  <si>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</si>
  <si>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</si>
  <si>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</si>
  <si>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</si>
  <si>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</si>
  <si>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</si>
  <si>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</si>
  <si>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</si>
  <si>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</si>
  <si>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</si>
  <si>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</si>
  <si>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</si>
  <si>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</si>
  <si>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</si>
  <si>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Cicero Sverige Fond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</si>
  <si>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</si>
  <si>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</si>
  <si>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</si>
  <si>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</si>
  <si>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</si>
  <si>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</si>
  <si>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</si>
  <si>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</si>
  <si>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</si>
  <si>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</si>
  <si>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</si>
  <si>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</si>
  <si>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</si>
  <si>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</si>
  <si>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</si>
  <si>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</si>
  <si>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</si>
  <si>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</si>
  <si>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</si>
  <si>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</si>
  <si>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</si>
  <si>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</si>
  <si>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</si>
  <si>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</si>
  <si>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Credit Suisse Equity Fund (Lux) Global Info Tech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</si>
  <si>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</si>
  <si>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</si>
  <si>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</si>
  <si>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</si>
  <si>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</si>
  <si>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</si>
  <si>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</si>
  <si>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</si>
  <si>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</si>
  <si>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</si>
  <si>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</si>
  <si>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</si>
  <si>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Folksams Tjänstemannafond Sverige</t>
  </si>
  <si>
    <t>Folksams Aktiefond Sverige</t>
  </si>
  <si>
    <t>SPP Aktiefond Sverige</t>
  </si>
  <si>
    <t>SEB Sverigefond 2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</si>
  <si>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</si>
  <si>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</si>
  <si>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</si>
  <si>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</si>
  <si>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</si>
  <si>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</si>
  <si>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</si>
  <si>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</si>
  <si>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</si>
  <si>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</si>
  <si>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</si>
  <si>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Ikano Svensk Aktiefond</t>
  </si>
  <si>
    <t>Öhman Etisk Index Sverige</t>
  </si>
  <si>
    <t>Danske Fonder SRI Sverige</t>
  </si>
  <si>
    <t>Aktiespararna Topp Sverige</t>
  </si>
  <si>
    <t>Avanza Fonder AB</t>
  </si>
  <si>
    <t>Moderna Fonder (Banque Invik S.A.)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</si>
  <si>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</si>
  <si>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</si>
  <si>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</si>
  <si>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</si>
  <si>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</si>
  <si>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</si>
  <si>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</si>
  <si>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</si>
  <si>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</si>
  <si>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</si>
  <si>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</si>
  <si>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</si>
  <si>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</si>
  <si>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</si>
  <si>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</si>
  <si>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</si>
  <si>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</si>
  <si>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</si>
  <si>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</si>
  <si>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</si>
  <si>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</si>
  <si>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</si>
  <si>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</si>
  <si>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ABN AMRO Kapitalforvaltning AS</t>
  </si>
  <si>
    <t>ABN AMRO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</si>
  <si>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</si>
  <si>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</si>
  <si>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</si>
  <si>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</si>
  <si>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</si>
  <si>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</si>
  <si>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</si>
  <si>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</si>
  <si>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</si>
  <si>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</si>
  <si>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</si>
  <si>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</si>
  <si>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</si>
  <si>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</si>
  <si>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</si>
  <si>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>Sampo Europa Aktie</t>
  </si>
  <si>
    <t>Skandia Europa</t>
  </si>
  <si>
    <t>Insight Investment European Discretionary Fund</t>
  </si>
  <si>
    <t>Insight Investment European Equity Fund</t>
  </si>
  <si>
    <t>HQ Bank AB</t>
  </si>
  <si>
    <t>Mir Quality Growth SICAV - Europe Quality Growth Fund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</si>
  <si>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</si>
  <si>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</si>
  <si>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</si>
  <si>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</si>
  <si>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</si>
  <si>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</si>
  <si>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Kaupthing Bank Oyj</t>
  </si>
  <si>
    <t>Kaupthing Manager Selection - Europe</t>
  </si>
  <si>
    <t>Länsförsäkringar Europafond</t>
  </si>
  <si>
    <t>MLIIF European Fund</t>
  </si>
  <si>
    <t>Folksams Aktiefond Europa</t>
  </si>
  <si>
    <t>Franklin Mutual European Fund</t>
  </si>
  <si>
    <t>SG Asset Management S.A.</t>
  </si>
  <si>
    <t>MLIIF European Value Fund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</si>
  <si>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</si>
  <si>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</si>
  <si>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</si>
  <si>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</si>
  <si>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</si>
  <si>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</si>
  <si>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</si>
  <si>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</si>
  <si>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</si>
  <si>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</si>
  <si>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</si>
  <si>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</si>
  <si>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</si>
  <si>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</si>
  <si>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</si>
  <si>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</si>
  <si>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</si>
  <si>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</si>
  <si>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</si>
  <si>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</si>
  <si>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</si>
  <si>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</si>
  <si>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BL - Equities Horizon</t>
  </si>
  <si>
    <t>SKAGEN Fonder/SKAGEN AS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</si>
  <si>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</si>
  <si>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</si>
  <si>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</si>
  <si>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</si>
  <si>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</si>
  <si>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</si>
  <si>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MLIIF Euro Markets Fund</t>
  </si>
  <si>
    <t>AXA Rosenberg Eurobloc Equity Alpha Fund</t>
  </si>
  <si>
    <t>AMF Pensions Europafond - Euro</t>
  </si>
  <si>
    <t>Europa/Euroland småbolag</t>
  </si>
  <si>
    <t>AIG Europe Small Companies Fund</t>
  </si>
  <si>
    <t>Evli European Smaller Companies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</si>
  <si>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</si>
  <si>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</si>
  <si>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</si>
  <si>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</si>
  <si>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</si>
  <si>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</si>
  <si>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</si>
  <si>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</si>
  <si>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MLIIF European Opportunities Fund</t>
  </si>
  <si>
    <t>Europa/Euroland index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</si>
  <si>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</si>
  <si>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</si>
  <si>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</si>
  <si>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</si>
  <si>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</si>
  <si>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</si>
  <si>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</si>
  <si>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Lux Amerika (Svenska Selection Fund America Shares)</t>
  </si>
  <si>
    <t>Credit Suisse Equity Fund (Lux) Small Cap USA</t>
  </si>
  <si>
    <t>Credit Suisse Equity Fund (Lux) USA Value</t>
  </si>
  <si>
    <t>Öhman Etisk Index USA</t>
  </si>
  <si>
    <t>Credit Suisse IndexMatch (Lux) on S&amp;P 500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</si>
  <si>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</si>
  <si>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</si>
  <si>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</si>
  <si>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</si>
  <si>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</si>
  <si>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MLIIF US Focused Value Fund</t>
  </si>
  <si>
    <t>MLIIF US Flexible Equity Fund</t>
  </si>
  <si>
    <t>Morgan Stanley SICAV US Value Equity Fund</t>
  </si>
  <si>
    <t>Morgan Stanley SICAV US Equity Growth Fund</t>
  </si>
  <si>
    <t>MLIIF US Basic Value Fund</t>
  </si>
  <si>
    <t>MLIIF US Opportunities Fund</t>
  </si>
  <si>
    <t>Skandia USA</t>
  </si>
  <si>
    <t>UBS (Lux) Equity Fund - Small Caps USA</t>
  </si>
  <si>
    <t>UBS (Lux) Equity Fund - USA</t>
  </si>
  <si>
    <t>Storebrand Nord-Amerika</t>
  </si>
  <si>
    <t>Sampo Nordamerika Aktie</t>
  </si>
  <si>
    <t>Maj</t>
  </si>
  <si>
    <t>Juni</t>
  </si>
  <si>
    <t>Mandatum US Small Cap Value</t>
  </si>
  <si>
    <t>Okt</t>
  </si>
  <si>
    <t>Länsförsäkringar Nordamerikafond</t>
  </si>
  <si>
    <t>Kaupthing Manager Selection - North America</t>
  </si>
  <si>
    <t>Insight Investment US Equity Fund</t>
  </si>
  <si>
    <t>JPM Investment Funds - US Disciplined Equity Fund</t>
  </si>
  <si>
    <t>JPM Investment Funds - US Select Equity Fund</t>
  </si>
  <si>
    <t>JPM Funds - America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</si>
  <si>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</si>
  <si>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</si>
  <si>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</si>
  <si>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</si>
  <si>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</si>
  <si>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Concentrated Core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</si>
  <si>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</si>
  <si>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</si>
  <si>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</si>
  <si>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</si>
  <si>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</si>
  <si>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</si>
  <si>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</si>
  <si>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</si>
  <si>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</si>
  <si>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</si>
  <si>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</si>
  <si>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</si>
  <si>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</si>
  <si>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</si>
  <si>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</si>
  <si>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</si>
  <si>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</si>
  <si>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Hagströmer &amp; Qviberg Indienfond</t>
  </si>
  <si>
    <t>Hagströmer &amp; Qviberg Kinafond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</si>
  <si>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</si>
  <si>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</si>
  <si>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</si>
  <si>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</si>
  <si>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</si>
  <si>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</si>
  <si>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</si>
  <si>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</si>
  <si>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</si>
  <si>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</si>
  <si>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</si>
  <si>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Mandatum Emerging Asia</t>
  </si>
  <si>
    <t>Skandia Far East</t>
  </si>
  <si>
    <t>Mandatum China</t>
  </si>
  <si>
    <t>Simplicity Indien</t>
  </si>
  <si>
    <t>WestLB Mellon Compass Fund Emerging Asian Fund</t>
  </si>
  <si>
    <t>UBS (Lux) Equity Fund - Greater China</t>
  </si>
  <si>
    <t>SGAM Fund Equities China</t>
  </si>
  <si>
    <t>Länsförsäkringar Asienfond</t>
  </si>
  <si>
    <t>Kaupthing Kina</t>
  </si>
  <si>
    <t>Kaupthing Manager Selection - Asia Pacific</t>
  </si>
  <si>
    <t>JPM Investment Funds - Asia Diversified Fund</t>
  </si>
  <si>
    <t>JPM Funds - Pacific Equity Fund</t>
  </si>
  <si>
    <t>Insight Investment Asia Pacific Equity Fund</t>
  </si>
  <si>
    <t>JPM Funds - China Fund</t>
  </si>
  <si>
    <t>JPM Funds - Asia Equity Fund</t>
  </si>
  <si>
    <t>Global</t>
  </si>
  <si>
    <t>JPM Investment Funds - Global Select Equity Fund</t>
  </si>
  <si>
    <t>JPM Investment Funds - Global 50 Equity Fund</t>
  </si>
  <si>
    <t>JPM Funds - Global Dynamic Fund</t>
  </si>
  <si>
    <t>AIG Global Equity Fund</t>
  </si>
  <si>
    <t>AXA Rosenberg Global Equity Alpha Fund</t>
  </si>
  <si>
    <t>ABN AMRO Global Quant</t>
  </si>
  <si>
    <t>AMF Pensions Aktiefond - Global</t>
  </si>
  <si>
    <t>Mir Quality Growth SICAV - Global Quality Growth Fund</t>
  </si>
  <si>
    <t>Templeton Global Fund</t>
  </si>
  <si>
    <t>ING (L) Invest World</t>
  </si>
  <si>
    <t>HQ Utlandsfond</t>
  </si>
  <si>
    <t>Templeton Global Smaller Companies Fund</t>
  </si>
  <si>
    <t>Credit Suisse Equity Fund (Lux) Global Sustainability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</si>
  <si>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</si>
  <si>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</si>
  <si>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</si>
  <si>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</si>
  <si>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</si>
  <si>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</si>
  <si>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MLIIF Global SmallCap Fund</t>
  </si>
  <si>
    <t>Morgan Stanley SICAV Global Brands Fund</t>
  </si>
  <si>
    <t>Evli Global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</si>
  <si>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</si>
  <si>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</si>
  <si>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</si>
  <si>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</si>
  <si>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</si>
  <si>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Asset Management S.A.</t>
  </si>
  <si>
    <t>Linde Partners Value Fund Global</t>
  </si>
  <si>
    <t>Länsförsäkringar Globalfond</t>
  </si>
  <si>
    <t>Kaupthing Manager Selection - Global Styles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</si>
  <si>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</si>
  <si>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</si>
  <si>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</si>
  <si>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</si>
  <si>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</si>
  <si>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</si>
  <si>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</si>
  <si>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</si>
  <si>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</si>
  <si>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</si>
  <si>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</si>
  <si>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</si>
  <si>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</si>
  <si>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</si>
  <si>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</si>
  <si>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</si>
  <si>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</si>
  <si>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</si>
  <si>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</si>
  <si>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</si>
  <si>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</si>
  <si>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</si>
  <si>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</si>
  <si>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</si>
  <si>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</si>
  <si>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</si>
  <si>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</si>
  <si>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Latin America Equity Fund</t>
  </si>
  <si>
    <t>JPM Funds - Emerging Markets Equity Fund</t>
  </si>
  <si>
    <t>Erik Penser Sverigefond</t>
  </si>
  <si>
    <t>Carlson Sweden Micro Cap</t>
  </si>
  <si>
    <t>Erik Penser Aktieindexfond Sverige</t>
  </si>
  <si>
    <t>Handelsbanken Finlandsfond  (Placeringsfonden HB Aktie)</t>
  </si>
  <si>
    <t>Handelsbankens Nordiska Småbolagsfond</t>
  </si>
  <si>
    <t>SGAM Fund Equities India</t>
  </si>
  <si>
    <t>Pictet Funds (LUX)- Asia Equities (Ex Japan)</t>
  </si>
  <si>
    <t>JPM Lux Funds - Emerging Markets Value Fund</t>
  </si>
  <si>
    <t>Handelsbankens Östeuropafond</t>
  </si>
  <si>
    <t>Pictet Funds (LUX)- Japanese Equities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</si>
  <si>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</si>
  <si>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</si>
  <si>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</si>
  <si>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</si>
  <si>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</si>
  <si>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FIM Kapitalförvaltning Ab</t>
  </si>
  <si>
    <t>Swedbank Robur Fonder AB</t>
  </si>
  <si>
    <t>Pictet Funds (LUX) - Japanese Equities</t>
  </si>
  <si>
    <t>Pictet Funds (LUX) - Asia Equities (Ex Japan)</t>
  </si>
  <si>
    <t>AIG Global Emerging Markets Fund</t>
  </si>
  <si>
    <t>Aberdeen Global - Emerging Markets Fund</t>
  </si>
  <si>
    <t>Credit Suisse Equity Fund (Lux) Latin America</t>
  </si>
  <si>
    <t>WestLB Mellon Compass Fund Latin America Fund</t>
  </si>
  <si>
    <t>WestLB Mellon Compass Fund Global Emerging Markets Fund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</si>
  <si>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</si>
  <si>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</si>
  <si>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</si>
  <si>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</si>
  <si>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</si>
  <si>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</si>
  <si>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</si>
  <si>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MLIIF Latin American Fund</t>
  </si>
  <si>
    <t>Mandatum Latin America</t>
  </si>
  <si>
    <t>Simplicity Africa</t>
  </si>
  <si>
    <t>SKAGEN Kon-Tiki</t>
  </si>
  <si>
    <t>Danske Fund Global Emerging Markets</t>
  </si>
  <si>
    <t>MLIIF Emerging Markets Fund</t>
  </si>
  <si>
    <t>Länsförsäkringar Tillväxtmarknadsfond</t>
  </si>
  <si>
    <t>Kaupthing Manager Selection - Emerging Markets</t>
  </si>
  <si>
    <t>First State Global Emerging Markets Leaders Fund</t>
  </si>
  <si>
    <t>Östeuropa</t>
  </si>
  <si>
    <t>WestLB Mellon Compass Fund European Convergence Fund</t>
  </si>
  <si>
    <t>JPM Funds - Eastern Europe Equity Fund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</si>
  <si>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</si>
  <si>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</si>
  <si>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</si>
  <si>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</si>
  <si>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</si>
  <si>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</si>
  <si>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</si>
  <si>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</si>
  <si>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</si>
  <si>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</si>
  <si>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</si>
  <si>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</si>
  <si>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</si>
  <si>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</si>
  <si>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</si>
  <si>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</si>
  <si>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MLIIF Emerging Europe Fund</t>
  </si>
  <si>
    <t>Mandatum Baltic</t>
  </si>
  <si>
    <t>Mandatum Östeuropa</t>
  </si>
  <si>
    <t>Mandatum Svarta Havet</t>
  </si>
  <si>
    <t>Mandatum Russia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</si>
  <si>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</si>
  <si>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</si>
  <si>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</si>
  <si>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</si>
  <si>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</si>
  <si>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</si>
  <si>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</si>
  <si>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</si>
  <si>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</si>
  <si>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</si>
  <si>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</si>
  <si>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WestLB Mellon Asset Management (Luxembourg) S.A.</t>
  </si>
  <si>
    <t>UBS (Lux) Equity Fund - Global Innovators</t>
  </si>
  <si>
    <t>Credit Suisse Equity Fund (Lux) Global InfoTech</t>
  </si>
  <si>
    <t>Capinordic High Yield</t>
  </si>
  <si>
    <t>Pictet Funds (LUX) - World  Government Bonds</t>
  </si>
  <si>
    <t>CAAM Funds - Asian Growth</t>
  </si>
  <si>
    <t>CAAM Funds - Greater China</t>
  </si>
  <si>
    <t>CAAM Funds - India</t>
  </si>
  <si>
    <t>Aviva Morley – European REIT Fund</t>
  </si>
  <si>
    <t>CAAM Funds - Emerging Market</t>
  </si>
  <si>
    <t>Sparinvest Global Small Cap Value</t>
  </si>
  <si>
    <t>CAAM Funds - Global Equities</t>
  </si>
  <si>
    <t>Sparinvest Investment Grade Value Bonds</t>
  </si>
  <si>
    <t>CAAM Funds - Europe Equities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</si>
  <si>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</si>
  <si>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</si>
  <si>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</si>
  <si>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</si>
  <si>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</si>
  <si>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</si>
  <si>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</si>
  <si>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SEB Choice Asien ex Japan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</si>
  <si>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</si>
  <si>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</si>
  <si>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</si>
  <si>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</si>
  <si>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</si>
  <si>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</si>
  <si>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Funds - Japan Equity Fund</t>
  </si>
  <si>
    <t>Insight Investment Japan Equity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</si>
  <si>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</si>
  <si>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</si>
  <si>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</si>
  <si>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</si>
  <si>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</si>
  <si>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</si>
  <si>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</si>
  <si>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</si>
  <si>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Sampo Japan Aktie</t>
  </si>
  <si>
    <t>Skandia Japan</t>
  </si>
  <si>
    <t>Linde Partners Value Fund Japan</t>
  </si>
  <si>
    <t>Credit Suisse IndexMatch (Lux) on Nikkei 300</t>
  </si>
  <si>
    <t>Credit Suisse Equity Fund (Lux) Small Cap Japan</t>
  </si>
  <si>
    <t>Öhman Etisk Index Japan</t>
  </si>
  <si>
    <t>MLIIF Japan Opportunities Fund</t>
  </si>
  <si>
    <t>MLIIF Japan Fund</t>
  </si>
  <si>
    <t>Morgan Stanley SICAV Japanese Value Equity Fund</t>
  </si>
  <si>
    <t>Morgan Stanley SICAV Japanese Equity Growth Fund</t>
  </si>
  <si>
    <t>MLIIF Japan Value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</si>
  <si>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</si>
  <si>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</si>
  <si>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</si>
  <si>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</si>
  <si>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</si>
  <si>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</si>
  <si>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</si>
  <si>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</si>
  <si>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ABN AMRO Kapital</t>
  </si>
  <si>
    <t>ABN AMRO Aktiv</t>
  </si>
  <si>
    <t>ABN AMRO Norge</t>
  </si>
  <si>
    <t>AXA Rosenberg UK Equity Alpha Fund</t>
  </si>
  <si>
    <t>GAMBAK</t>
  </si>
  <si>
    <t>SGAM Fund Equities UK</t>
  </si>
  <si>
    <t>SGAM Fund Equities Switzerland</t>
  </si>
  <si>
    <t>Storebrand Norge</t>
  </si>
  <si>
    <t>ODIN Norge</t>
  </si>
  <si>
    <t>ODIN Finland</t>
  </si>
  <si>
    <t>Fondita Equity Spice Placeringsfond</t>
  </si>
  <si>
    <t>Mandatum Finland Tillväxtbolag</t>
  </si>
  <si>
    <t>Sampo Finland Aktie</t>
  </si>
  <si>
    <t>Mandatum Poland</t>
  </si>
  <si>
    <t>Aberdeen Global - UK Opportunities Fund</t>
  </si>
  <si>
    <t>Aktia Fondbolag Ab</t>
  </si>
  <si>
    <t>Aktia Capital</t>
  </si>
  <si>
    <t>IT och kommunikation</t>
  </si>
  <si>
    <t>Enter Mobile Internet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</si>
  <si>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</si>
  <si>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</si>
  <si>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</si>
  <si>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</si>
  <si>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</si>
  <si>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</si>
  <si>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</si>
  <si>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</si>
  <si>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</si>
  <si>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</si>
  <si>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</si>
  <si>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</si>
  <si>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MLIIF World Technology Fund</t>
  </si>
  <si>
    <t>Danske Fonder Global Teknologi</t>
  </si>
  <si>
    <t>Öhman IT-fond</t>
  </si>
  <si>
    <t>Carnegie Fund - Technology Sub-Fund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</si>
  <si>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</si>
  <si>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</si>
  <si>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</si>
  <si>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</si>
  <si>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</si>
  <si>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</si>
  <si>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JPM Investment Funds - Global Healthtech Fund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</si>
  <si>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</si>
  <si>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</si>
  <si>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</si>
  <si>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</si>
  <si>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</si>
  <si>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Mandatum Biotech+</t>
  </si>
  <si>
    <t>SEB Läkemedelsfond</t>
  </si>
  <si>
    <t>Öhman Medicafond</t>
  </si>
  <si>
    <t>Öhman Hjärt-Lungfond</t>
  </si>
  <si>
    <t>MLIIF World Healthscience Fund</t>
  </si>
  <si>
    <t>Övriga branscher</t>
  </si>
  <si>
    <t>MLIIF World Energy Fund</t>
  </si>
  <si>
    <t>MLIIF New Energy Fund</t>
  </si>
  <si>
    <t>MLIIF World Mining Fund</t>
  </si>
  <si>
    <t>MLIIF World Gold Fund</t>
  </si>
  <si>
    <t>MLIIF World Financials Fund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</si>
  <si>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</si>
  <si>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</si>
  <si>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</si>
  <si>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</si>
  <si>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</si>
  <si>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</si>
  <si>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</si>
  <si>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</si>
  <si>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</si>
  <si>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</si>
  <si>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</si>
  <si>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</si>
  <si>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</si>
  <si>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</si>
  <si>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</si>
  <si>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Global Energy</t>
  </si>
  <si>
    <t>SGAM Fund Equities Euroland Financial</t>
  </si>
  <si>
    <t>SGAM Fund Equities Euroland Cyclicals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</si>
  <si>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</si>
  <si>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</si>
  <si>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</si>
  <si>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</si>
  <si>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</si>
  <si>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</si>
  <si>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</si>
  <si>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</si>
  <si>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</si>
  <si>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</si>
  <si>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</si>
  <si>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</si>
  <si>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</si>
  <si>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</si>
  <si>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</si>
  <si>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</si>
  <si>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</si>
  <si>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</si>
  <si>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</si>
  <si>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</si>
  <si>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</si>
  <si>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</si>
  <si>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</si>
  <si>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</si>
  <si>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MLIIF Global Allocation Fund</t>
  </si>
  <si>
    <t>WestLB Mellon Compass Fund European Convertible Fund</t>
  </si>
  <si>
    <t>JPM Investment Funds - Global Capital Appreciation Fund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</si>
  <si>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</si>
  <si>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</si>
  <si>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</si>
  <si>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</si>
  <si>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</si>
  <si>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WestLB Mellon Compass Fund Euro Balanced Fund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</si>
  <si>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</si>
  <si>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</si>
  <si>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</si>
  <si>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</si>
  <si>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</si>
  <si>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</si>
  <si>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</si>
  <si>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Ej val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</si>
  <si>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</si>
  <si>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</si>
  <si>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</si>
  <si>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</si>
  <si>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</si>
  <si>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</si>
  <si>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</si>
  <si>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</si>
  <si>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</si>
  <si>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</si>
  <si>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</si>
  <si>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</si>
  <si>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</si>
  <si>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</si>
  <si>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</si>
  <si>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</si>
  <si>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</si>
  <si>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</si>
  <si>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</si>
  <si>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</si>
  <si>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Aktiefonder</t>
  </si>
  <si>
    <t>S</t>
  </si>
  <si>
    <t>Carlson Fonder Aktiebolag</t>
  </si>
  <si>
    <t>HQ Fonder Sverige Aktiebolag</t>
  </si>
  <si>
    <t>Folksam LO Fond AB (publ)</t>
  </si>
  <si>
    <t>U</t>
  </si>
  <si>
    <t>Handelsbankens Reavinstfond</t>
  </si>
  <si>
    <t>Kaupthing Fund- Swedish Growth</t>
  </si>
  <si>
    <t>Folksam Fond AB (publ)</t>
  </si>
  <si>
    <t>SEB Investment Management</t>
  </si>
  <si>
    <t>Handelsbankens Småbolagsfond</t>
  </si>
  <si>
    <t>Avanza Zero - fonden utan avgifter</t>
  </si>
  <si>
    <t>Carnegie Fund Management Company S A</t>
  </si>
  <si>
    <t>Kaupthing Fund- Nordic Growth</t>
  </si>
  <si>
    <t>Handelsbankens Nordenfond</t>
  </si>
  <si>
    <t>Franklin Templeton Investment Management</t>
  </si>
  <si>
    <t>Franklin European Growth  Fund</t>
  </si>
  <si>
    <t>Carlson Fund Management Company S.A Luxembourg</t>
  </si>
  <si>
    <t>Insight Investment Funds Management Limited</t>
  </si>
  <si>
    <t>Aberdeen International Fund Managers Limited</t>
  </si>
  <si>
    <t>JPMorgan Asset Management (Europe) S.a.r.l.</t>
  </si>
  <si>
    <t>AXA Rosenberg Management Ireland Limited</t>
  </si>
  <si>
    <t>Baring International Fund Managers (Ireland) Ltd</t>
  </si>
  <si>
    <t>Credit Suisse Asset Management Fund Service (Lux)</t>
  </si>
  <si>
    <t>Finter Fund Management Company S.A</t>
  </si>
  <si>
    <t>Evli-Fondbolag Ab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</si>
  <si>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</si>
  <si>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</si>
  <si>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</si>
  <si>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</si>
  <si>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</si>
  <si>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Aberdeen International Fund Managers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</si>
  <si>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</si>
  <si>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</si>
  <si>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</si>
  <si>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</si>
  <si>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AIG Global Investment Fund Management Ltd</t>
  </si>
  <si>
    <t>Handelsbanken Finlandsfond (Placeringsfonden HB Aktie)</t>
  </si>
  <si>
    <t>Ashburton Fund Managers Ltd</t>
  </si>
  <si>
    <t>ING Index Linked Fund - ING Continuous ClickFund Euro</t>
  </si>
  <si>
    <t>JPM Investment Funds - Global Capital Preservation Fund (EUR)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</si>
  <si>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</si>
  <si>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</si>
  <si>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</si>
  <si>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</si>
  <si>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</si>
  <si>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Morgan Stanley Investment Management Limited</t>
  </si>
  <si>
    <t>UBS (Lux) Equity Sicav - Small Caps Europe (EUR)</t>
  </si>
  <si>
    <t>AIG Global Investment Fund Management Limited</t>
  </si>
  <si>
    <t>Handelsbankens Europafond Index</t>
  </si>
  <si>
    <t>SEB Fund Services S.A.</t>
  </si>
  <si>
    <t>Aberdeen Global- India Opportunities Fund</t>
  </si>
  <si>
    <t>Aberdeen Global-Asia Pacific Fund</t>
  </si>
  <si>
    <t>First State Investments (UK) Ltd</t>
  </si>
  <si>
    <t>Ashburton Fund  Managers Limited</t>
  </si>
  <si>
    <t>Kaupthing Fund- Global Equities</t>
  </si>
  <si>
    <t>Sjunde AP-fonden</t>
  </si>
  <si>
    <t>Handelsbankens Utlandsfond</t>
  </si>
  <si>
    <t>Sparinvest S.A.</t>
  </si>
  <si>
    <t>Antal val och marknadsvärde i fonderna 2007-10-31</t>
  </si>
  <si>
    <t>Fondstatistik per 2007-10-31</t>
  </si>
  <si>
    <t>UBS (Lux) Equity Fund - Emerging Markets (USD)</t>
  </si>
  <si>
    <t>Handelsbankens Tillväxtmarknadsfond</t>
  </si>
  <si>
    <t>Morgan Stanley SICAV Emerging Europe Middle East North Africa</t>
  </si>
  <si>
    <t>UBS (Lux) Equity Fund - Small &amp; Mid Caps Japan</t>
  </si>
  <si>
    <t>Seligson &amp; Co Japan- Indexfond</t>
  </si>
  <si>
    <t>Handelsbankens Japanfond</t>
  </si>
  <si>
    <t>Seligson &amp; Co Finland- Indexfond</t>
  </si>
  <si>
    <t>Blandfonder</t>
  </si>
  <si>
    <t>Handelsbankens Flermarknadsfond</t>
  </si>
  <si>
    <t>Kina</t>
  </si>
  <si>
    <t>Ryssland</t>
  </si>
  <si>
    <t>AMF Pensions Aktiefond- Nordamerika</t>
  </si>
  <si>
    <t>Latinamerika</t>
  </si>
  <si>
    <t>CAAM Funds-Asian Growth</t>
  </si>
  <si>
    <t>CAAM Funds-Emerging Market</t>
  </si>
  <si>
    <t>CAAM Funds-Euro Quant</t>
  </si>
  <si>
    <t>CAAM Funds-Europe Equities</t>
  </si>
  <si>
    <t>CAAM Funds-Europe Smaller Companies</t>
  </si>
  <si>
    <t>CAAM Funds-Global Equities</t>
  </si>
  <si>
    <t>CAAM Funds-Global Finance</t>
  </si>
  <si>
    <t>CAAM Funds-Global Food &amp; Healthcare</t>
  </si>
  <si>
    <t>CAAM Funds-Global Techno &amp; Telecom</t>
  </si>
  <si>
    <t>CAAM Funds-Greater China</t>
  </si>
  <si>
    <t>CAAM Funds-India</t>
  </si>
  <si>
    <t>CAAM Funds-Japan Growth</t>
  </si>
  <si>
    <t>CAAM Funds-USA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</si>
  <si>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</si>
  <si>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</si>
  <si>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</si>
  <si>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</si>
  <si>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</si>
  <si>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JPM Investment Funds - Europe Select Mega Cap Fund</t>
  </si>
  <si>
    <t>Natixis Europe Large Cap</t>
  </si>
  <si>
    <t>Natixis Asset Management S.A.</t>
  </si>
  <si>
    <t>Natixis Europe Small Cap</t>
  </si>
  <si>
    <t>SEB Generationsfond 80-tal- Lux ack</t>
  </si>
  <si>
    <t>Selector US Small Cap Core/Growth</t>
  </si>
  <si>
    <t>Spiltan Aktiefond Stabil</t>
  </si>
  <si>
    <t>Templeton Global Absolute Return (Euro) Fund</t>
  </si>
  <si>
    <t>MLIIF Global Equity Fund</t>
  </si>
  <si>
    <t>Aviva Morley - European Socially Responsible Equity Fund</t>
  </si>
  <si>
    <t>WestLB Mellon Compass Fund European Select Equity Fund</t>
  </si>
  <si>
    <t>Pictet Funds (LUX) - European Sustainable Equities</t>
  </si>
  <si>
    <t>Pictet Funds (LUX)- European Equity Selection</t>
  </si>
  <si>
    <t>Finter Fund European Equities</t>
  </si>
  <si>
    <t>Aviva Morley - European Equity Fund</t>
  </si>
  <si>
    <t>Pictet Funds (LUX)- Small Cap Europe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</si>
  <si>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</si>
  <si>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</si>
  <si>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</si>
  <si>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</si>
  <si>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</si>
  <si>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(LUX)- Premium Brands</t>
  </si>
  <si>
    <t>Pictet Funds (LUX) - Global Equity Selection</t>
  </si>
  <si>
    <t>BL- Equities Horizon</t>
  </si>
  <si>
    <t>Pictet Funds (LUX)- Emerging Markets Large Cap</t>
  </si>
  <si>
    <t>Pictet Funds (LUX) - Emerging Markets</t>
  </si>
  <si>
    <t>Pictet Funds (LUX) - Eastern Europe</t>
  </si>
  <si>
    <t>Juli</t>
  </si>
  <si>
    <t>PPM-index förändring</t>
  </si>
  <si>
    <t>Aviva Morley - European Convergence Equity Fund</t>
  </si>
  <si>
    <t>Pictet Funds (LUX)- Japanese Mid Small Cap</t>
  </si>
  <si>
    <t>Pictet Funds (LUX) - Japanese Equity Selection</t>
  </si>
  <si>
    <t>Pictet Funds (LUX) - Telecom</t>
  </si>
  <si>
    <t>Pictet Funds (LUX) - Generics</t>
  </si>
  <si>
    <t>Pictet Funds (LUX) - Biotech</t>
  </si>
  <si>
    <t>Pictet Funds(LUX) - Water</t>
  </si>
  <si>
    <t>Pictet Funds (Lux) Security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</si>
  <si>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</si>
  <si>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</si>
  <si>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</si>
  <si>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</si>
  <si>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</si>
  <si>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</si>
  <si>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</si>
  <si>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</si>
  <si>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</si>
  <si>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</si>
  <si>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Japanese Mid Small Cap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</si>
  <si>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</si>
  <si>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</si>
  <si>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</si>
  <si>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</si>
  <si>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</si>
  <si>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</si>
  <si>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</si>
  <si>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ING Index Linked Fund -  ING Contiuous Click Fund Euro</t>
  </si>
  <si>
    <t>JPM Investment Funds - Global Balanced Fund (EUR )</t>
  </si>
  <si>
    <t>Carnegie Safety 90 BRIC Sub-fund</t>
  </si>
  <si>
    <t>Generationsfonder</t>
  </si>
  <si>
    <t>Räntefonder</t>
  </si>
  <si>
    <t>SEB Asset Management  S.A.</t>
  </si>
  <si>
    <t>SEB Realräntefond SEK (SEB Fund 3- SEB Index Linked Bond Fund)</t>
  </si>
  <si>
    <t>Morgan Stanley SICAV European Currencies High Yield Bond Fund</t>
  </si>
  <si>
    <t>Pictet Funds (Europe) S.A.</t>
  </si>
  <si>
    <t>Pictet Funds (LUX)- EUR Corporate Bonds</t>
  </si>
  <si>
    <t>JPM Investment Funds -  Global Bond Fund (EUR)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</si>
  <si>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</si>
  <si>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</si>
  <si>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</si>
  <si>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</si>
  <si>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</si>
  <si>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</si>
  <si>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</si>
  <si>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</si>
  <si>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</si>
  <si>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</si>
  <si>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</si>
  <si>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</si>
  <si>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</si>
  <si>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</si>
  <si>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</si>
  <si>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</si>
  <si>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</si>
  <si>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</si>
  <si>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Evli Ruble Debt</t>
  </si>
  <si>
    <t>Evli Nordic Dividend</t>
  </si>
  <si>
    <t>Evli New Republics</t>
  </si>
  <si>
    <t>Morgan Stanley SICAV Indian Equity Fund</t>
  </si>
  <si>
    <t>SKAGEN Krona</t>
  </si>
  <si>
    <t>Pictet Funds (LUX)- Clean Energy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</si>
  <si>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</si>
  <si>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</si>
  <si>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</si>
  <si>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</si>
  <si>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</si>
  <si>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</si>
  <si>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Aug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</si>
  <si>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</si>
  <si>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</si>
  <si>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</si>
  <si>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</si>
  <si>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</si>
  <si>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</si>
  <si>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</si>
  <si>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Avanza Zero - Fonden utan avgifter</t>
  </si>
  <si>
    <t>Ikanobanken / Catella Fondförvaltning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</si>
  <si>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</si>
  <si>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</si>
  <si>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</si>
  <si>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</si>
  <si>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</si>
  <si>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</si>
  <si>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</si>
  <si>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</si>
  <si>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</si>
  <si>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</si>
  <si>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</si>
  <si>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</si>
  <si>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</si>
  <si>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</si>
  <si>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</si>
  <si>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</si>
  <si>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</si>
  <si>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</si>
  <si>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</si>
  <si>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</si>
  <si>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</si>
  <si>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</si>
  <si>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</si>
  <si>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</si>
  <si>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</si>
  <si>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</si>
  <si>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</si>
  <si>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</si>
  <si>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</si>
  <si>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</si>
  <si>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</si>
  <si>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</si>
  <si>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</si>
  <si>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</si>
  <si>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</si>
  <si>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Ansvar Avkastningsfond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</si>
  <si>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</si>
  <si>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</si>
  <si>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</si>
  <si>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</si>
  <si>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</si>
  <si>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Lux Ränta (Svenska Selection Fund Swedish Short Term Assets)</t>
  </si>
  <si>
    <t>Skandia Penningmarknadsfond</t>
  </si>
  <si>
    <t>Lundmark &amp; Co Europa Aktiv</t>
  </si>
  <si>
    <t>Lundmark &amp; Co Fondförvaltning AB</t>
  </si>
  <si>
    <t>SGAM Fund Equities Concentrated Europe</t>
  </si>
  <si>
    <t>SGAM Fund Bonds US Opportunistic Core Plus</t>
  </si>
  <si>
    <t>2002 - 2006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</si>
  <si>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</si>
  <si>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</si>
  <si>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</si>
  <si>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</si>
  <si>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</si>
  <si>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</si>
  <si>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</si>
  <si>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</si>
  <si>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</si>
  <si>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</si>
  <si>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</si>
  <si>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</si>
  <si>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</si>
  <si>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</si>
  <si>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</si>
  <si>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</si>
  <si>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</si>
  <si>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</si>
  <si>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</si>
  <si>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</si>
  <si>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</si>
  <si>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</si>
  <si>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</si>
  <si>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</si>
  <si>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</si>
  <si>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</si>
  <si>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</si>
  <si>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</si>
  <si>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</si>
  <si>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</si>
  <si>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</si>
  <si>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</si>
  <si>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Fonder AB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</si>
  <si>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</si>
  <si>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</si>
  <si>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</si>
  <si>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</si>
  <si>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</si>
  <si>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</si>
  <si>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</si>
  <si>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</si>
  <si>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</si>
  <si>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</si>
  <si>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</si>
  <si>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</si>
  <si>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FIM Bric+ Placeringsfond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</si>
</sst>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179" fontId="0" fillId="0" borderId="0" xfId="18" applyNumberFormat="1" applyAlignment="1">
      <alignment horizontal="center"/>
    </xf>
    <xf numFmtId="179" fontId="0" fillId="0" borderId="0" xfId="18" applyNumberFormat="1" applyAlignment="1">
      <alignment horizontal="right" indent="1"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5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" fontId="15" fillId="0" borderId="0" xfId="0" applyNumberFormat="1" applyAlignment="1">
      <alignment/>
    </xf>
    <xf numFmtId="166" fontId="15" fillId="0" borderId="0" xfId="0" applyNumberFormat="1" applyAlignment="1">
      <alignment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72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1995'!$B$22:$B$112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</c:strCache>
            </c:strRef>
          </c:cat>
          <c:val>
            <c:numRef>
              <c:f>'Avkastning sedan 1995'!$C$22:$C$112</c:f>
              <c:numCache>
                <c:ptCount val="91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0.06548915124844286</c:v>
                </c:pt>
                <c:pt idx="89">
                  <c:v>0.06539416255325903</c:v>
                </c:pt>
                <c:pt idx="90">
                  <c:v>0.06682105828511543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sedan 1995'!$B$22:$B$112</c:f>
              <c:strCache>
                <c:ptCount val="91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</c:strCache>
            </c:strRef>
          </c:cat>
          <c:val>
            <c:numRef>
              <c:f>'Avkastning sedan 1995'!$D$22:$D$107</c:f>
              <c:numCache>
                <c:ptCount val="86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</c:numCache>
            </c:numRef>
          </c:val>
          <c:smooth val="0"/>
        </c:ser>
        <c:marker val="1"/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352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"/>
          <c:y val="0.8165"/>
          <c:w val="0.15"/>
          <c:h val="0.183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2"/>
          <c:w val="0.814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2000'!$C$19:$C$102</c:f>
              <c:numCache>
                <c:ptCount val="84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  <c:pt idx="67">
                  <c:v>0.04552384885102541</c:v>
                </c:pt>
                <c:pt idx="68">
                  <c:v>0.04510890584260384</c:v>
                </c:pt>
                <c:pt idx="69">
                  <c:v>0.05179594142050014</c:v>
                </c:pt>
                <c:pt idx="70">
                  <c:v>0.05794938380504188</c:v>
                </c:pt>
                <c:pt idx="71">
                  <c:v>0.06314745779480471</c:v>
                </c:pt>
                <c:pt idx="72">
                  <c:v>0.06005773186399791</c:v>
                </c:pt>
                <c:pt idx="73">
                  <c:v>0.06953805263174263</c:v>
                </c:pt>
                <c:pt idx="74">
                  <c:v>0.074</c:v>
                </c:pt>
                <c:pt idx="75">
                  <c:v>0.071</c:v>
                </c:pt>
                <c:pt idx="76">
                  <c:v>0.07770284060917072</c:v>
                </c:pt>
                <c:pt idx="77">
                  <c:v>0.082</c:v>
                </c:pt>
                <c:pt idx="78">
                  <c:v>0.08914138207519685</c:v>
                </c:pt>
                <c:pt idx="79">
                  <c:v>0.08577884854134445</c:v>
                </c:pt>
                <c:pt idx="80">
                  <c:v>0.0809</c:v>
                </c:pt>
                <c:pt idx="81">
                  <c:v>0.07789026142277301</c:v>
                </c:pt>
                <c:pt idx="82">
                  <c:v>0.0775448239011335</c:v>
                </c:pt>
                <c:pt idx="83">
                  <c:v>0.07943777781336628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2000'!$D$19:$D$101</c:f>
              <c:numCache>
                <c:ptCount val="83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  <c:pt idx="66">
                  <c:v>0.030563865793256997</c:v>
                </c:pt>
                <c:pt idx="67">
                  <c:v>0.030806961690539494</c:v>
                </c:pt>
                <c:pt idx="68">
                  <c:v>0.030926228094583105</c:v>
                </c:pt>
                <c:pt idx="69">
                  <c:v>0.037703684818650156</c:v>
                </c:pt>
                <c:pt idx="70">
                  <c:v>0.04303597414792081</c:v>
                </c:pt>
                <c:pt idx="71">
                  <c:v>0.04843041196867129</c:v>
                </c:pt>
                <c:pt idx="72">
                  <c:v>0.04533379874400038</c:v>
                </c:pt>
                <c:pt idx="73">
                  <c:v>0.055</c:v>
                </c:pt>
                <c:pt idx="74">
                  <c:v>0.06</c:v>
                </c:pt>
                <c:pt idx="75">
                  <c:v>0.0569993412456582</c:v>
                </c:pt>
                <c:pt idx="76">
                  <c:v>0.063</c:v>
                </c:pt>
                <c:pt idx="77">
                  <c:v>0.0663011735878354</c:v>
                </c:pt>
                <c:pt idx="78">
                  <c:v>0.07389802975632066</c:v>
                </c:pt>
                <c:pt idx="79">
                  <c:v>0.07047901754688814</c:v>
                </c:pt>
                <c:pt idx="80">
                  <c:v>0.06604008214969273</c:v>
                </c:pt>
                <c:pt idx="81">
                  <c:v>0.06325951398743125</c:v>
                </c:pt>
                <c:pt idx="82">
                  <c:v>0.06160158757188018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2000'!$G$19:$G$102</c:f>
              <c:numCache>
                <c:ptCount val="8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2000'!$H$19:$H$101</c:f>
              <c:numCache>
                <c:ptCount val="83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</c:numCache>
            </c:numRef>
          </c:val>
          <c:smooth val="0"/>
        </c:ser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63625"/>
          <c:w val="0.172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2000'!$E$19:$E$102</c:f>
              <c:numCache>
                <c:ptCount val="84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  <c:pt idx="67">
                  <c:v>0.2801582527719142</c:v>
                </c:pt>
                <c:pt idx="68">
                  <c:v>0.28213761248088565</c:v>
                </c:pt>
                <c:pt idx="69">
                  <c:v>0.33475039351291946</c:v>
                </c:pt>
                <c:pt idx="70">
                  <c:v>0.38642493849171045</c:v>
                </c:pt>
                <c:pt idx="71">
                  <c:v>0.4338408712197619</c:v>
                </c:pt>
                <c:pt idx="72">
                  <c:v>0.41626445990360605</c:v>
                </c:pt>
                <c:pt idx="73">
                  <c:v>0.5020944755547967</c:v>
                </c:pt>
                <c:pt idx="74">
                  <c:v>0.549</c:v>
                </c:pt>
                <c:pt idx="75">
                  <c:v>0.533</c:v>
                </c:pt>
                <c:pt idx="76">
                  <c:v>0.6021359091009011</c:v>
                </c:pt>
                <c:pt idx="77">
                  <c:v>0.653</c:v>
                </c:pt>
                <c:pt idx="78">
                  <c:v>0.736911447286433</c:v>
                </c:pt>
                <c:pt idx="79">
                  <c:v>0.7140858870164439</c:v>
                </c:pt>
                <c:pt idx="80">
                  <c:v>0.6748720004339928</c:v>
                </c:pt>
                <c:pt idx="81">
                  <c:v>0.6551203077070111</c:v>
                </c:pt>
                <c:pt idx="82">
                  <c:v>0.6617295637978735</c:v>
                </c:pt>
                <c:pt idx="83">
                  <c:v>0.6926349096425757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2000'!$F$19:$F$101</c:f>
              <c:numCache>
                <c:ptCount val="83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  <c:pt idx="66">
                  <c:v>0.1917596476627772</c:v>
                </c:pt>
                <c:pt idx="67">
                  <c:v>0.1964886676938784</c:v>
                </c:pt>
                <c:pt idx="68">
                  <c:v>0.20033327293006709</c:v>
                </c:pt>
                <c:pt idx="69">
                  <c:v>0.2522227954923637</c:v>
                </c:pt>
                <c:pt idx="70">
                  <c:v>0.29757834541976513</c:v>
                </c:pt>
                <c:pt idx="71">
                  <c:v>0.3448800794420688</c:v>
                </c:pt>
                <c:pt idx="72">
                  <c:v>0.32593328365693686</c:v>
                </c:pt>
                <c:pt idx="73">
                  <c:v>0.412</c:v>
                </c:pt>
                <c:pt idx="74">
                  <c:v>0.464</c:v>
                </c:pt>
                <c:pt idx="75">
                  <c:v>0.44223043790197036</c:v>
                </c:pt>
                <c:pt idx="76">
                  <c:v>0.505</c:v>
                </c:pt>
                <c:pt idx="77">
                  <c:v>0.5495582861731014</c:v>
                </c:pt>
                <c:pt idx="78">
                  <c:v>0.6349700692887172</c:v>
                </c:pt>
                <c:pt idx="79">
                  <c:v>0.6103553959620092</c:v>
                </c:pt>
                <c:pt idx="80">
                  <c:v>0.5728925562010274</c:v>
                </c:pt>
                <c:pt idx="81">
                  <c:v>0.5534453933560404</c:v>
                </c:pt>
                <c:pt idx="82">
                  <c:v>0.5490535074598453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2000'!$I$19:$I$102</c:f>
              <c:numCache>
                <c:ptCount val="8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2000'!$B$19:$B$102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'Avkastning sedan 2000'!$J$19:$J$101</c:f>
              <c:numCache>
                <c:ptCount val="83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-0.1182903621584116</c:v>
                </c:pt>
                <c:pt idx="67">
                  <c:v>-0.11580231589862666</c:v>
                </c:pt>
                <c:pt idx="68">
                  <c:v>-0.08564725851036203</c:v>
                </c:pt>
                <c:pt idx="69">
                  <c:v>-0.05875175871925853</c:v>
                </c:pt>
                <c:pt idx="70">
                  <c:v>-0.03892637809798516</c:v>
                </c:pt>
                <c:pt idx="71">
                  <c:v>-0.04663751470720512</c:v>
                </c:pt>
                <c:pt idx="72">
                  <c:v>-0.004381307337047113</c:v>
                </c:pt>
                <c:pt idx="73">
                  <c:v>0.02</c:v>
                </c:pt>
                <c:pt idx="74">
                  <c:v>0.02</c:v>
                </c:pt>
                <c:pt idx="75">
                  <c:v>0.05</c:v>
                </c:pt>
                <c:pt idx="76">
                  <c:v>0.069</c:v>
                </c:pt>
                <c:pt idx="77">
                  <c:v>0.10663352050963892</c:v>
                </c:pt>
                <c:pt idx="78">
                  <c:v>0.09916576331861338</c:v>
                </c:pt>
                <c:pt idx="79">
                  <c:v>0.081</c:v>
                </c:pt>
                <c:pt idx="80">
                  <c:v>0.07574597511608427</c:v>
                </c:pt>
                <c:pt idx="81">
                  <c:v>0.08106407523845016</c:v>
                </c:pt>
                <c:pt idx="82">
                  <c:v>0.08815879726406628</c:v>
                </c:pt>
              </c:numCache>
            </c:numRef>
          </c:val>
          <c:smooth val="0"/>
        </c:ser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Premiesparfonden!$C$18:$C$101</c:f>
              <c:numCache>
                <c:ptCount val="84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  <c:pt idx="67">
                  <c:v>0.04906725551140972</c:v>
                </c:pt>
                <c:pt idx="68">
                  <c:v>0.05379279620535517</c:v>
                </c:pt>
                <c:pt idx="69">
                  <c:v>0.05499783773614175</c:v>
                </c:pt>
                <c:pt idx="70">
                  <c:v>0.0605927470190336</c:v>
                </c:pt>
                <c:pt idx="71">
                  <c:v>0.06506151073926096</c:v>
                </c:pt>
                <c:pt idx="72">
                  <c:v>0.06197601163861656</c:v>
                </c:pt>
                <c:pt idx="73">
                  <c:v>0.06844886275681603</c:v>
                </c:pt>
                <c:pt idx="74">
                  <c:v>0.071</c:v>
                </c:pt>
                <c:pt idx="75">
                  <c:v>0.069</c:v>
                </c:pt>
                <c:pt idx="76">
                  <c:v>0.07349560166848032</c:v>
                </c:pt>
                <c:pt idx="77">
                  <c:v>0.078</c:v>
                </c:pt>
                <c:pt idx="78">
                  <c:v>0.08506779377648149</c:v>
                </c:pt>
                <c:pt idx="79">
                  <c:v>0.08171914104491879</c:v>
                </c:pt>
                <c:pt idx="80">
                  <c:v>0.07684954410988121</c:v>
                </c:pt>
                <c:pt idx="81">
                  <c:v>0.07432922852307766</c:v>
                </c:pt>
                <c:pt idx="82">
                  <c:v>0.07436760968556491</c:v>
                </c:pt>
                <c:pt idx="83">
                  <c:v>0.07636061412143419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Premiesparfonden!$D$18:$D$100</c:f>
              <c:numCache>
                <c:ptCount val="83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  <c:pt idx="66">
                  <c:v>0.034070985225937524</c:v>
                </c:pt>
                <c:pt idx="67">
                  <c:v>0.0343503683509238</c:v>
                </c:pt>
                <c:pt idx="68">
                  <c:v>0.039610118457334434</c:v>
                </c:pt>
                <c:pt idx="69">
                  <c:v>0.04090558113429177</c:v>
                </c:pt>
                <c:pt idx="70">
                  <c:v>0.045679337361912535</c:v>
                </c:pt>
                <c:pt idx="71">
                  <c:v>0.05034446491312754</c:v>
                </c:pt>
                <c:pt idx="72">
                  <c:v>0.047252078518619026</c:v>
                </c:pt>
                <c:pt idx="73">
                  <c:v>0.054</c:v>
                </c:pt>
                <c:pt idx="74">
                  <c:v>0.057</c:v>
                </c:pt>
                <c:pt idx="75">
                  <c:v>0.05464573073575309</c:v>
                </c:pt>
                <c:pt idx="76">
                  <c:v>0.059</c:v>
                </c:pt>
                <c:pt idx="77">
                  <c:v>0.062256911891761246</c:v>
                </c:pt>
                <c:pt idx="78">
                  <c:v>0.0698244414576053</c:v>
                </c:pt>
                <c:pt idx="79">
                  <c:v>0.06641931005046248</c:v>
                </c:pt>
                <c:pt idx="80">
                  <c:v>0.06198962625957394</c:v>
                </c:pt>
                <c:pt idx="81">
                  <c:v>0.0596984810877359</c:v>
                </c:pt>
                <c:pt idx="82">
                  <c:v>0.05842437335631159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Premiesparfonden!$G$18:$G$101</c:f>
              <c:numCache>
                <c:ptCount val="8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Premiesparfonden!$H$18:$H$100</c:f>
              <c:numCache>
                <c:ptCount val="83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</c:numCache>
            </c:numRef>
          </c:val>
          <c:smooth val="0"/>
        </c:ser>
        <c:axId val="35295262"/>
        <c:axId val="49221903"/>
      </c:lineChart>
      <c:date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0"/>
        <c:noMultiLvlLbl val="0"/>
      </c:dateAx>
      <c:valAx>
        <c:axId val="4922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Premiesparfonden!$E$18:$E$101</c:f>
              <c:numCache>
                <c:ptCount val="84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  <c:pt idx="67">
                  <c:v>0.3044148788479275</c:v>
                </c:pt>
                <c:pt idx="68">
                  <c:v>0.3433134993972562</c:v>
                </c:pt>
                <c:pt idx="69">
                  <c:v>0.3581508674883007</c:v>
                </c:pt>
                <c:pt idx="70">
                  <c:v>0.40663748425512725</c:v>
                </c:pt>
                <c:pt idx="71">
                  <c:v>0.44909940478655974</c:v>
                </c:pt>
                <c:pt idx="72">
                  <c:v>0.4316263236743245</c:v>
                </c:pt>
                <c:pt idx="73">
                  <c:v>0.4928604651801525</c:v>
                </c:pt>
                <c:pt idx="74">
                  <c:v>0.523</c:v>
                </c:pt>
                <c:pt idx="75">
                  <c:v>0.512</c:v>
                </c:pt>
                <c:pt idx="76">
                  <c:v>0.5631458608516033</c:v>
                </c:pt>
                <c:pt idx="77">
                  <c:v>0.614</c:v>
                </c:pt>
                <c:pt idx="78">
                  <c:v>0.6953344986016217</c:v>
                </c:pt>
                <c:pt idx="79">
                  <c:v>0.6725533229896565</c:v>
                </c:pt>
                <c:pt idx="80">
                  <c:v>0.6341064338282614</c:v>
                </c:pt>
                <c:pt idx="81">
                  <c:v>0.6187322681737912</c:v>
                </c:pt>
                <c:pt idx="82">
                  <c:v>0.6286950074968445</c:v>
                </c:pt>
                <c:pt idx="83">
                  <c:v>0.6596910383487244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Premiesparfonden!$F$18:$F$100</c:f>
              <c:numCache>
                <c:ptCount val="83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  <c:pt idx="66">
                  <c:v>0.2153244726566339</c:v>
                </c:pt>
                <c:pt idx="67">
                  <c:v>0.22074529376989172</c:v>
                </c:pt>
                <c:pt idx="68">
                  <c:v>0.26150915984643763</c:v>
                </c:pt>
                <c:pt idx="69">
                  <c:v>0.27562326946774496</c:v>
                </c:pt>
                <c:pt idx="70">
                  <c:v>0.31779089118318193</c:v>
                </c:pt>
                <c:pt idx="71">
                  <c:v>0.3601386130088666</c:v>
                </c:pt>
                <c:pt idx="72">
                  <c:v>0.3412951474276553</c:v>
                </c:pt>
                <c:pt idx="73">
                  <c:v>0.403</c:v>
                </c:pt>
                <c:pt idx="74">
                  <c:v>0.43799999999999994</c:v>
                </c:pt>
                <c:pt idx="75">
                  <c:v>0.42142420135150793</c:v>
                </c:pt>
                <c:pt idx="76">
                  <c:v>0.466</c:v>
                </c:pt>
                <c:pt idx="77">
                  <c:v>0.5105331553050776</c:v>
                </c:pt>
                <c:pt idx="78">
                  <c:v>0.5933931206039056</c:v>
                </c:pt>
                <c:pt idx="79">
                  <c:v>0.5688228319352218</c:v>
                </c:pt>
                <c:pt idx="80">
                  <c:v>0.532126989595296</c:v>
                </c:pt>
                <c:pt idx="81">
                  <c:v>0.5170573538228205</c:v>
                </c:pt>
                <c:pt idx="82">
                  <c:v>0.5160189511588162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Premiesparfonden!$I$18:$I$101</c:f>
              <c:numCache>
                <c:ptCount val="8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Premiesparfonden!$B$18:$B$101</c:f>
              <c:strCache>
                <c:ptCount val="8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</c:strCache>
            </c:strRef>
          </c:cat>
          <c:val>
            <c:numRef>
              <c:f>Premiesparfonden!$J$18:$J$100</c:f>
              <c:numCache>
                <c:ptCount val="83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</c:numCache>
            </c:numRef>
          </c:val>
          <c:smooth val="0"/>
        </c:ser>
        <c:axId val="40343944"/>
        <c:axId val="27551177"/>
      </c:lineChart>
      <c:date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0"/>
        <c:noMultiLvlLbl val="0"/>
      </c:dateAx>
      <c:valAx>
        <c:axId val="27551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'PPM-index'!$C$11:$I$11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39386</c:v>
                </c:pt>
              </c:strCache>
            </c:strRef>
          </c:cat>
          <c:val>
            <c:numRef>
              <c:f>'PPM-index'!$C$12:$I$12</c:f>
              <c:numCache>
                <c:ptCount val="7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0.10579216221815635</c:v>
                </c:pt>
              </c:numCache>
            </c:numRef>
          </c:val>
        </c:ser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3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175"/>
          <c:w val="0.81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39386</c:v>
                </c:pt>
              </c:strCache>
            </c:strRef>
          </c:cat>
          <c:val>
            <c:numRef>
              <c:f>'Marknadsv. och tillfört kapital'!$C$12:$J$12</c:f>
              <c:numCache>
                <c:ptCount val="8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209.0983551502578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39386</c:v>
                </c:pt>
              </c:strCache>
            </c:strRef>
          </c:cat>
          <c:val>
            <c:numRef>
              <c:f>'Marknadsv. och tillfört kapital'!$C$13:$J$13</c:f>
              <c:numCache>
                <c:ptCount val="8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295.876385620442</c:v>
                </c:pt>
              </c:numCache>
            </c:numRef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7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7475"/>
          <c:w val="0.14475"/>
          <c:h val="0.161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2490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2395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49066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48971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M-gemensamt\25-Utb-info\Ledningsinfo\Projektdata\LISO\Webbstatistik\IRR%20f&#246;r%20PPM\IRR%20f&#246;r%20P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kod"/>
      <sheetName val="Formel"/>
      <sheetName val="Marknadsvärde fonder"/>
      <sheetName val="Inflation"/>
      <sheetName val="Flöden PPM"/>
      <sheetName val="IRR PPM beräkningar"/>
      <sheetName val="IRR PPM tidsserie"/>
      <sheetName val="Flöden fondrörelsen"/>
      <sheetName val="IRR fondrörelsen"/>
    </sheetNames>
    <sheetDataSet>
      <sheetData sheetId="3">
        <row r="14">
          <cell r="B14" t="str">
            <v>2000-11-31</v>
          </cell>
          <cell r="D14">
            <v>262.7</v>
          </cell>
        </row>
        <row r="15">
          <cell r="B15">
            <v>36891</v>
          </cell>
          <cell r="C15">
            <v>1</v>
          </cell>
          <cell r="D15">
            <v>262.5</v>
          </cell>
          <cell r="E15">
            <v>-0.0007613247049866878</v>
          </cell>
          <cell r="F15">
            <v>-0.0007613247049866878</v>
          </cell>
        </row>
        <row r="16">
          <cell r="B16">
            <v>36922</v>
          </cell>
          <cell r="C16">
            <v>2</v>
          </cell>
          <cell r="D16">
            <v>261.7</v>
          </cell>
          <cell r="E16">
            <v>-0.003806623524933439</v>
          </cell>
          <cell r="F16">
            <v>-0.003806623524933439</v>
          </cell>
        </row>
        <row r="17">
          <cell r="B17">
            <v>36950</v>
          </cell>
          <cell r="C17">
            <v>3</v>
          </cell>
          <cell r="D17">
            <v>262.6</v>
          </cell>
          <cell r="E17">
            <v>-0.0003806623524932329</v>
          </cell>
          <cell r="F17">
            <v>-0.0003806623524932329</v>
          </cell>
        </row>
        <row r="18">
          <cell r="B18">
            <v>36981</v>
          </cell>
          <cell r="C18">
            <v>4</v>
          </cell>
          <cell r="D18">
            <v>264.6</v>
          </cell>
          <cell r="E18">
            <v>0.007232584697373534</v>
          </cell>
          <cell r="F18">
            <v>0.007232584697373534</v>
          </cell>
        </row>
        <row r="19">
          <cell r="B19">
            <v>37011</v>
          </cell>
          <cell r="C19">
            <v>5</v>
          </cell>
          <cell r="D19">
            <v>266.9</v>
          </cell>
          <cell r="E19">
            <v>0.015987818804720222</v>
          </cell>
          <cell r="F19">
            <v>0.015987818804720222</v>
          </cell>
        </row>
        <row r="20">
          <cell r="B20">
            <v>37042</v>
          </cell>
          <cell r="C20">
            <v>6</v>
          </cell>
          <cell r="D20">
            <v>268.7</v>
          </cell>
          <cell r="E20">
            <v>0.022839741149600412</v>
          </cell>
          <cell r="F20">
            <v>0.022839741149600412</v>
          </cell>
        </row>
        <row r="21">
          <cell r="B21">
            <v>37072</v>
          </cell>
          <cell r="C21">
            <v>7</v>
          </cell>
          <cell r="D21">
            <v>268.3</v>
          </cell>
          <cell r="E21">
            <v>0.021317091739627037</v>
          </cell>
          <cell r="F21">
            <v>0.021317091739627037</v>
          </cell>
        </row>
        <row r="22">
          <cell r="B22">
            <v>37103</v>
          </cell>
          <cell r="C22">
            <v>8</v>
          </cell>
          <cell r="D22">
            <v>266.9</v>
          </cell>
          <cell r="E22">
            <v>0.015987818804720222</v>
          </cell>
          <cell r="F22">
            <v>0.015987818804720222</v>
          </cell>
        </row>
        <row r="23">
          <cell r="B23">
            <v>37134</v>
          </cell>
          <cell r="C23">
            <v>9</v>
          </cell>
          <cell r="D23">
            <v>267.6</v>
          </cell>
          <cell r="E23">
            <v>0.01865245527217363</v>
          </cell>
          <cell r="F23">
            <v>0.01865245527217363</v>
          </cell>
        </row>
        <row r="24">
          <cell r="B24">
            <v>37164</v>
          </cell>
          <cell r="C24">
            <v>10</v>
          </cell>
          <cell r="D24">
            <v>269.9</v>
          </cell>
          <cell r="E24">
            <v>0.027407689379520317</v>
          </cell>
          <cell r="F24">
            <v>0.027407689379520317</v>
          </cell>
        </row>
        <row r="25">
          <cell r="B25">
            <v>37195</v>
          </cell>
          <cell r="C25">
            <v>11</v>
          </cell>
          <cell r="D25">
            <v>269.1</v>
          </cell>
          <cell r="E25">
            <v>0.024362390559573788</v>
          </cell>
          <cell r="F25">
            <v>0.024362390559573788</v>
          </cell>
        </row>
        <row r="26">
          <cell r="B26">
            <v>37225</v>
          </cell>
          <cell r="C26">
            <v>12</v>
          </cell>
          <cell r="D26">
            <v>269.2</v>
          </cell>
          <cell r="E26">
            <v>0.02474305291206691</v>
          </cell>
          <cell r="F26">
            <v>0.02474305291206691</v>
          </cell>
        </row>
        <row r="27">
          <cell r="B27">
            <v>37256</v>
          </cell>
          <cell r="C27">
            <v>13</v>
          </cell>
          <cell r="D27">
            <v>269.5</v>
          </cell>
          <cell r="E27">
            <v>0.025885039969547163</v>
          </cell>
          <cell r="F27">
            <v>0.025885039969547163</v>
          </cell>
        </row>
        <row r="28">
          <cell r="B28">
            <v>37287</v>
          </cell>
          <cell r="C28">
            <v>14</v>
          </cell>
          <cell r="D28">
            <v>268.8</v>
          </cell>
          <cell r="E28">
            <v>0.023220403502093756</v>
          </cell>
          <cell r="F28">
            <v>0.021415233546754342</v>
          </cell>
        </row>
        <row r="29">
          <cell r="B29">
            <v>37315</v>
          </cell>
          <cell r="C29">
            <v>15</v>
          </cell>
          <cell r="D29">
            <v>269.4</v>
          </cell>
          <cell r="E29">
            <v>0.025504377617053597</v>
          </cell>
          <cell r="F29">
            <v>0.021821451939149084</v>
          </cell>
        </row>
        <row r="30">
          <cell r="B30">
            <v>37346</v>
          </cell>
          <cell r="C30">
            <v>16</v>
          </cell>
          <cell r="D30">
            <v>271.8</v>
          </cell>
          <cell r="E30">
            <v>0.03464027407689385</v>
          </cell>
          <cell r="F30">
            <v>0.02761752871071277</v>
          </cell>
        </row>
        <row r="31">
          <cell r="B31">
            <v>37376</v>
          </cell>
          <cell r="C31">
            <v>17</v>
          </cell>
          <cell r="D31">
            <v>272.9</v>
          </cell>
          <cell r="E31">
            <v>0.03882755995432041</v>
          </cell>
          <cell r="F31">
            <v>0.028981572231234765</v>
          </cell>
        </row>
        <row r="32">
          <cell r="B32">
            <v>37407</v>
          </cell>
          <cell r="C32">
            <v>18</v>
          </cell>
          <cell r="D32">
            <v>273.6</v>
          </cell>
          <cell r="E32">
            <v>0.04149219642177404</v>
          </cell>
          <cell r="F32">
            <v>0.029113020804286904</v>
          </cell>
        </row>
        <row r="33">
          <cell r="B33">
            <v>37437</v>
          </cell>
          <cell r="C33">
            <v>19</v>
          </cell>
          <cell r="D33">
            <v>273.2</v>
          </cell>
          <cell r="E33">
            <v>0.039969547011800444</v>
          </cell>
          <cell r="F33">
            <v>0.026471939151412327</v>
          </cell>
        </row>
        <row r="34">
          <cell r="B34">
            <v>37468</v>
          </cell>
          <cell r="C34">
            <v>20</v>
          </cell>
          <cell r="D34">
            <v>272.3</v>
          </cell>
          <cell r="E34">
            <v>0.03654358583936057</v>
          </cell>
          <cell r="F34">
            <v>0.022927325616133976</v>
          </cell>
        </row>
        <row r="35">
          <cell r="B35">
            <v>37499</v>
          </cell>
          <cell r="C35">
            <v>21</v>
          </cell>
          <cell r="D35">
            <v>272.4</v>
          </cell>
          <cell r="E35">
            <v>0.03692424819185369</v>
          </cell>
          <cell r="F35">
            <v>0.021993699153141977</v>
          </cell>
        </row>
        <row r="36">
          <cell r="B36">
            <v>37529</v>
          </cell>
          <cell r="C36">
            <v>22</v>
          </cell>
          <cell r="D36">
            <v>274.5</v>
          </cell>
          <cell r="E36">
            <v>0.044918157594213914</v>
          </cell>
          <cell r="F36">
            <v>0.02542560521103221</v>
          </cell>
        </row>
        <row r="37">
          <cell r="B37">
            <v>37560</v>
          </cell>
          <cell r="C37">
            <v>23</v>
          </cell>
          <cell r="D37">
            <v>275.4</v>
          </cell>
          <cell r="E37">
            <v>0.04834411876665401</v>
          </cell>
          <cell r="F37">
            <v>0.026086385690303082</v>
          </cell>
        </row>
        <row r="38">
          <cell r="B38">
            <v>37590</v>
          </cell>
          <cell r="C38">
            <v>24</v>
          </cell>
          <cell r="D38">
            <v>274.7</v>
          </cell>
          <cell r="E38">
            <v>0.0456794822992006</v>
          </cell>
          <cell r="F38">
            <v>0.023578138582362573</v>
          </cell>
        </row>
        <row r="39">
          <cell r="B39">
            <v>37621</v>
          </cell>
          <cell r="C39">
            <v>25</v>
          </cell>
          <cell r="D39">
            <v>275.1</v>
          </cell>
          <cell r="E39">
            <v>0.0472021317091742</v>
          </cell>
          <cell r="F39">
            <v>0.023328945993991823</v>
          </cell>
        </row>
        <row r="40">
          <cell r="B40">
            <v>37652</v>
          </cell>
          <cell r="C40">
            <v>26</v>
          </cell>
          <cell r="D40">
            <v>276</v>
          </cell>
          <cell r="E40">
            <v>0.05062809288161407</v>
          </cell>
          <cell r="F40">
            <v>0.023989549636684426</v>
          </cell>
        </row>
        <row r="41">
          <cell r="B41">
            <v>37680</v>
          </cell>
          <cell r="C41">
            <v>27</v>
          </cell>
          <cell r="D41">
            <v>278.4</v>
          </cell>
          <cell r="E41">
            <v>0.059763989341454105</v>
          </cell>
          <cell r="F41">
            <v>0.02715266212180434</v>
          </cell>
        </row>
        <row r="42">
          <cell r="B42">
            <v>37711</v>
          </cell>
          <cell r="C42">
            <v>28</v>
          </cell>
          <cell r="D42">
            <v>279.8</v>
          </cell>
          <cell r="E42">
            <v>0.06509326227636092</v>
          </cell>
          <cell r="F42">
            <v>0.028424189906292474</v>
          </cell>
        </row>
        <row r="43">
          <cell r="B43">
            <v>37741</v>
          </cell>
          <cell r="C43">
            <v>29</v>
          </cell>
          <cell r="D43">
            <v>278.8</v>
          </cell>
          <cell r="E43">
            <v>0.06128663875142748</v>
          </cell>
          <cell r="F43">
            <v>0.02581998494361115</v>
          </cell>
        </row>
        <row r="44">
          <cell r="B44">
            <v>37772</v>
          </cell>
          <cell r="C44">
            <v>30</v>
          </cell>
          <cell r="D44">
            <v>278.5</v>
          </cell>
          <cell r="E44">
            <v>0.06014465169394745</v>
          </cell>
          <cell r="F44">
            <v>0.024462142948081134</v>
          </cell>
        </row>
        <row r="45">
          <cell r="B45">
            <v>37802</v>
          </cell>
          <cell r="C45">
            <v>31</v>
          </cell>
          <cell r="D45">
            <v>277.7</v>
          </cell>
          <cell r="E45">
            <v>0.0570993528740007</v>
          </cell>
          <cell r="F45">
            <v>0.022459990474031244</v>
          </cell>
        </row>
        <row r="46">
          <cell r="B46">
            <v>37833</v>
          </cell>
          <cell r="C46">
            <v>32</v>
          </cell>
          <cell r="D46">
            <v>276.8</v>
          </cell>
          <cell r="E46">
            <v>0.053673391701560824</v>
          </cell>
          <cell r="F46">
            <v>0.020444582538682754</v>
          </cell>
        </row>
        <row r="47">
          <cell r="B47">
            <v>37864</v>
          </cell>
          <cell r="C47">
            <v>33</v>
          </cell>
          <cell r="D47">
            <v>276.7</v>
          </cell>
          <cell r="E47">
            <v>0.05329272934906748</v>
          </cell>
          <cell r="F47">
            <v>0.01966123164099942</v>
          </cell>
        </row>
        <row r="48">
          <cell r="B48">
            <v>37894</v>
          </cell>
          <cell r="C48">
            <v>34</v>
          </cell>
          <cell r="D48">
            <v>278.7</v>
          </cell>
          <cell r="E48">
            <v>0.060905976398934136</v>
          </cell>
          <cell r="F48">
            <v>0.021732135609885184</v>
          </cell>
        </row>
        <row r="49">
          <cell r="B49">
            <v>37925</v>
          </cell>
          <cell r="C49">
            <v>35</v>
          </cell>
          <cell r="D49">
            <v>278.9</v>
          </cell>
          <cell r="E49">
            <v>0.061667301103920824</v>
          </cell>
          <cell r="F49">
            <v>0.02134482117970582</v>
          </cell>
        </row>
        <row r="50">
          <cell r="B50">
            <v>37955</v>
          </cell>
          <cell r="C50">
            <v>36</v>
          </cell>
          <cell r="D50">
            <v>278.3</v>
          </cell>
          <cell r="E50">
            <v>0.05938332698896098</v>
          </cell>
          <cell r="F50">
            <v>0.01997527860965187</v>
          </cell>
        </row>
        <row r="51">
          <cell r="B51">
            <v>37986</v>
          </cell>
          <cell r="C51">
            <v>37</v>
          </cell>
          <cell r="D51">
            <v>278.6</v>
          </cell>
          <cell r="E51">
            <v>0.060525314046441014</v>
          </cell>
          <cell r="F51">
            <v>0.019781227605135232</v>
          </cell>
        </row>
        <row r="52">
          <cell r="B52">
            <v>38017</v>
          </cell>
          <cell r="C52">
            <v>38</v>
          </cell>
          <cell r="D52">
            <v>278</v>
          </cell>
          <cell r="E52">
            <v>0.05824133993148073</v>
          </cell>
          <cell r="F52">
            <v>0.018529058127431552</v>
          </cell>
        </row>
        <row r="53">
          <cell r="B53">
            <v>38046</v>
          </cell>
          <cell r="C53">
            <v>39</v>
          </cell>
          <cell r="D53">
            <v>277.3</v>
          </cell>
          <cell r="E53">
            <v>0.055576703464027544</v>
          </cell>
          <cell r="F53">
            <v>0.01722688649482884</v>
          </cell>
        </row>
        <row r="54">
          <cell r="B54">
            <v>38077</v>
          </cell>
          <cell r="C54">
            <v>40</v>
          </cell>
          <cell r="D54">
            <v>279.4</v>
          </cell>
          <cell r="E54">
            <v>0.06357061286638754</v>
          </cell>
          <cell r="F54">
            <v>0.01914456680091914</v>
          </cell>
        </row>
        <row r="55">
          <cell r="B55">
            <v>38107</v>
          </cell>
          <cell r="C55">
            <v>41</v>
          </cell>
          <cell r="D55">
            <v>279.4</v>
          </cell>
          <cell r="E55">
            <v>0.06357061286638754</v>
          </cell>
          <cell r="F55">
            <v>0.018661514674468194</v>
          </cell>
        </row>
        <row r="56">
          <cell r="B56">
            <v>38138</v>
          </cell>
          <cell r="C56">
            <v>42</v>
          </cell>
          <cell r="D56">
            <v>280.1</v>
          </cell>
          <cell r="E56">
            <v>0.06623524933384095</v>
          </cell>
          <cell r="F56">
            <v>0.018948203882020342</v>
          </cell>
        </row>
        <row r="57">
          <cell r="B57">
            <v>38168</v>
          </cell>
          <cell r="C57">
            <v>43</v>
          </cell>
          <cell r="D57">
            <v>278.9</v>
          </cell>
          <cell r="E57">
            <v>0.061667301103920824</v>
          </cell>
          <cell r="F57">
            <v>0.01724430931397114</v>
          </cell>
        </row>
        <row r="58">
          <cell r="B58">
            <v>38199</v>
          </cell>
          <cell r="C58">
            <v>44</v>
          </cell>
          <cell r="D58">
            <v>278.5</v>
          </cell>
          <cell r="E58">
            <v>0.06014465169394745</v>
          </cell>
          <cell r="F58">
            <v>0.016432727097965838</v>
          </cell>
        </row>
        <row r="59">
          <cell r="B59">
            <v>38230</v>
          </cell>
          <cell r="C59">
            <v>45</v>
          </cell>
          <cell r="D59">
            <v>278.2</v>
          </cell>
          <cell r="E59">
            <v>0.05900266463646742</v>
          </cell>
          <cell r="F59">
            <v>0.015757658197583346</v>
          </cell>
        </row>
        <row r="60">
          <cell r="B60">
            <v>38260</v>
          </cell>
          <cell r="C60">
            <v>46</v>
          </cell>
          <cell r="D60">
            <v>280.2</v>
          </cell>
          <cell r="E60">
            <v>0.0666159116863343</v>
          </cell>
          <cell r="F60">
            <v>0.017346313065782715</v>
          </cell>
        </row>
        <row r="61">
          <cell r="B61">
            <v>38291</v>
          </cell>
          <cell r="C61">
            <v>47</v>
          </cell>
          <cell r="D61">
            <v>281</v>
          </cell>
          <cell r="E61">
            <v>0.06966121050628105</v>
          </cell>
          <cell r="F61">
            <v>0.017722686727958292</v>
          </cell>
        </row>
        <row r="62">
          <cell r="B62">
            <v>38321</v>
          </cell>
          <cell r="C62">
            <v>48</v>
          </cell>
          <cell r="D62">
            <v>279.4</v>
          </cell>
          <cell r="E62">
            <v>0.06357061286638754</v>
          </cell>
          <cell r="F62">
            <v>0.01586022511960805</v>
          </cell>
        </row>
        <row r="63">
          <cell r="B63">
            <v>38352</v>
          </cell>
          <cell r="C63">
            <v>49</v>
          </cell>
          <cell r="D63">
            <v>279.4</v>
          </cell>
          <cell r="E63">
            <v>0.06357061286638754</v>
          </cell>
          <cell r="F63">
            <v>0.015527251810361076</v>
          </cell>
        </row>
        <row r="64">
          <cell r="B64">
            <v>38383</v>
          </cell>
          <cell r="C64">
            <v>50</v>
          </cell>
          <cell r="D64">
            <v>277.9</v>
          </cell>
          <cell r="E64">
            <v>0.057860677578987385</v>
          </cell>
          <cell r="F64">
            <v>0.013870492066716977</v>
          </cell>
        </row>
        <row r="65">
          <cell r="B65">
            <v>38411</v>
          </cell>
          <cell r="C65">
            <v>51</v>
          </cell>
          <cell r="D65">
            <v>279.2</v>
          </cell>
          <cell r="E65">
            <v>0.06280928816140086</v>
          </cell>
          <cell r="F65">
            <v>0.01472715323232876</v>
          </cell>
        </row>
        <row r="66">
          <cell r="B66">
            <v>38442</v>
          </cell>
          <cell r="C66">
            <v>52</v>
          </cell>
          <cell r="D66">
            <v>279.8</v>
          </cell>
          <cell r="E66">
            <v>0.06509326227636092</v>
          </cell>
          <cell r="F66">
            <v>0.014948836319695236</v>
          </cell>
        </row>
        <row r="67">
          <cell r="B67">
            <v>38472</v>
          </cell>
          <cell r="C67">
            <v>53</v>
          </cell>
          <cell r="D67">
            <v>280.2</v>
          </cell>
          <cell r="E67">
            <v>0.0666159116863343</v>
          </cell>
          <cell r="F67">
            <v>0.014993820169098449</v>
          </cell>
        </row>
        <row r="68">
          <cell r="B68">
            <v>38503</v>
          </cell>
          <cell r="C68">
            <v>54</v>
          </cell>
          <cell r="D68">
            <v>280.3</v>
          </cell>
          <cell r="E68">
            <v>0.06699657403882764</v>
          </cell>
          <cell r="F68">
            <v>0.01479082958817557</v>
          </cell>
        </row>
        <row r="69">
          <cell r="B69">
            <v>38533</v>
          </cell>
          <cell r="C69">
            <v>55</v>
          </cell>
          <cell r="D69">
            <v>280.4</v>
          </cell>
          <cell r="E69">
            <v>0.06737723639132076</v>
          </cell>
          <cell r="F69">
            <v>0.014595366849126545</v>
          </cell>
        </row>
        <row r="70">
          <cell r="B70">
            <v>38564</v>
          </cell>
          <cell r="C70">
            <v>56</v>
          </cell>
          <cell r="D70">
            <v>279.4</v>
          </cell>
          <cell r="E70">
            <v>0.06357061286638754</v>
          </cell>
          <cell r="F70">
            <v>0.013537743839549643</v>
          </cell>
        </row>
        <row r="71">
          <cell r="B71">
            <v>38595</v>
          </cell>
          <cell r="C71">
            <v>57</v>
          </cell>
          <cell r="D71">
            <v>279.9</v>
          </cell>
          <cell r="E71">
            <v>0.06547392462885426</v>
          </cell>
          <cell r="F71">
            <v>0.013682698591391151</v>
          </cell>
        </row>
        <row r="72">
          <cell r="B72">
            <v>38625</v>
          </cell>
          <cell r="C72">
            <v>58</v>
          </cell>
          <cell r="D72">
            <v>281.9</v>
          </cell>
          <cell r="E72">
            <v>0.07308717167872092</v>
          </cell>
          <cell r="F72">
            <v>0.014961279467949895</v>
          </cell>
        </row>
        <row r="73">
          <cell r="B73">
            <v>38656</v>
          </cell>
          <cell r="C73">
            <v>59</v>
          </cell>
          <cell r="D73">
            <v>282.4</v>
          </cell>
          <cell r="E73">
            <v>0.07499048344118764</v>
          </cell>
          <cell r="F73">
            <v>0.015073540857675205</v>
          </cell>
        </row>
        <row r="74">
          <cell r="B74">
            <v>38686</v>
          </cell>
          <cell r="C74">
            <v>60</v>
          </cell>
          <cell r="D74">
            <v>281.7</v>
          </cell>
          <cell r="E74">
            <v>0.07232584697373423</v>
          </cell>
          <cell r="F74">
            <v>0.014304045065709259</v>
          </cell>
        </row>
        <row r="75">
          <cell r="B75">
            <v>38717</v>
          </cell>
          <cell r="C75">
            <v>61</v>
          </cell>
          <cell r="D75">
            <v>281.8</v>
          </cell>
          <cell r="E75">
            <v>0.0727065093262278</v>
          </cell>
          <cell r="F75">
            <v>0.01413596155536978</v>
          </cell>
        </row>
        <row r="76">
          <cell r="B76">
            <v>38748</v>
          </cell>
          <cell r="C76">
            <v>62</v>
          </cell>
          <cell r="D76">
            <v>279.59</v>
          </cell>
          <cell r="E76">
            <v>0.06429387133612474</v>
          </cell>
          <cell r="F76">
            <v>0.012333446692564198</v>
          </cell>
        </row>
        <row r="77">
          <cell r="B77">
            <v>38776</v>
          </cell>
          <cell r="C77">
            <v>63</v>
          </cell>
          <cell r="D77">
            <v>280.9</v>
          </cell>
          <cell r="E77">
            <v>0.06928054815378748</v>
          </cell>
          <cell r="F77">
            <v>0.013049450025810705</v>
          </cell>
        </row>
        <row r="78">
          <cell r="B78">
            <v>38807</v>
          </cell>
          <cell r="C78">
            <v>64</v>
          </cell>
          <cell r="D78">
            <v>282.89</v>
          </cell>
          <cell r="E78">
            <v>0.07685572896840509</v>
          </cell>
          <cell r="F78">
            <v>0.01420382109226126</v>
          </cell>
        </row>
        <row r="79">
          <cell r="B79">
            <v>38837</v>
          </cell>
          <cell r="C79">
            <v>65</v>
          </cell>
          <cell r="D79">
            <v>284.32</v>
          </cell>
          <cell r="E79">
            <v>0.08229920060905971</v>
          </cell>
          <cell r="F79">
            <v>0.014939431888037813</v>
          </cell>
        </row>
        <row r="80">
          <cell r="B80">
            <v>38868</v>
          </cell>
          <cell r="C80">
            <v>66</v>
          </cell>
          <cell r="D80">
            <v>284.76</v>
          </cell>
          <cell r="E80">
            <v>0.08397411496003038</v>
          </cell>
          <cell r="F80">
            <v>0.014997633810341027</v>
          </cell>
        </row>
        <row r="81">
          <cell r="B81">
            <v>38898</v>
          </cell>
          <cell r="C81">
            <v>67</v>
          </cell>
          <cell r="D81">
            <v>284.68</v>
          </cell>
          <cell r="E81">
            <v>0.08366958507803579</v>
          </cell>
          <cell r="F81">
            <v>0.014716887160485914</v>
          </cell>
        </row>
        <row r="82">
          <cell r="B82">
            <v>38929</v>
          </cell>
          <cell r="C82">
            <v>68</v>
          </cell>
          <cell r="D82">
            <v>284.19</v>
          </cell>
          <cell r="E82">
            <v>0.08180433955081856</v>
          </cell>
          <cell r="F82">
            <v>0.014182677748020733</v>
          </cell>
        </row>
        <row r="83">
          <cell r="B83">
            <v>38960</v>
          </cell>
          <cell r="C83">
            <v>69</v>
          </cell>
          <cell r="D83">
            <v>284.38</v>
          </cell>
          <cell r="E83">
            <v>0.08252759802055576</v>
          </cell>
          <cell r="F83">
            <v>0.014092256601849984</v>
          </cell>
        </row>
        <row r="84">
          <cell r="B84">
            <v>38990</v>
          </cell>
          <cell r="C84">
            <v>70</v>
          </cell>
          <cell r="D84">
            <v>286.04</v>
          </cell>
          <cell r="E84">
            <v>0.08884659307194531</v>
          </cell>
          <cell r="F84">
            <v>0.014913409657121068</v>
          </cell>
        </row>
        <row r="85">
          <cell r="B85">
            <v>39021</v>
          </cell>
          <cell r="C85">
            <v>71</v>
          </cell>
          <cell r="D85">
            <v>286.07</v>
          </cell>
          <cell r="E85">
            <v>0.08896079177769312</v>
          </cell>
          <cell r="F85">
            <v>0.014717045826133424</v>
          </cell>
        </row>
        <row r="86">
          <cell r="B86">
            <v>39051</v>
          </cell>
          <cell r="C86">
            <v>72</v>
          </cell>
          <cell r="D86">
            <v>286.43</v>
          </cell>
          <cell r="E86">
            <v>0.0903311762466692</v>
          </cell>
          <cell r="F86">
            <v>0.014723933119997534</v>
          </cell>
        </row>
        <row r="87">
          <cell r="B87">
            <v>39082</v>
          </cell>
          <cell r="C87">
            <v>73</v>
          </cell>
          <cell r="D87">
            <v>286.43</v>
          </cell>
          <cell r="E87">
            <v>0.0903311762466692</v>
          </cell>
          <cell r="F87">
            <v>0.014517956776824992</v>
          </cell>
        </row>
        <row r="88">
          <cell r="B88">
            <v>39113</v>
          </cell>
          <cell r="C88">
            <v>74</v>
          </cell>
          <cell r="D88">
            <v>285.01</v>
          </cell>
          <cell r="E88">
            <v>0.08492577084126385</v>
          </cell>
          <cell r="F88">
            <v>0.013489333367738388</v>
          </cell>
        </row>
        <row r="89">
          <cell r="B89">
            <v>39141</v>
          </cell>
          <cell r="C89">
            <v>75</v>
          </cell>
          <cell r="D89">
            <v>286.45</v>
          </cell>
          <cell r="E89">
            <v>0.09040730871716796</v>
          </cell>
          <cell r="F89">
            <v>0.014134304525926344</v>
          </cell>
        </row>
        <row r="90">
          <cell r="B90">
            <v>39172</v>
          </cell>
          <cell r="C90">
            <v>76</v>
          </cell>
          <cell r="D90">
            <v>288.33</v>
          </cell>
          <cell r="E90">
            <v>0.09756376094404251</v>
          </cell>
          <cell r="F90">
            <v>0.015006355174576269</v>
          </cell>
        </row>
        <row r="91">
          <cell r="B91">
            <v>39202</v>
          </cell>
          <cell r="C91">
            <v>77</v>
          </cell>
          <cell r="D91">
            <v>289.79</v>
          </cell>
          <cell r="E91">
            <v>0.1031214312904456</v>
          </cell>
          <cell r="F91">
            <v>0.015617085315840162</v>
          </cell>
        </row>
        <row r="92">
          <cell r="B92">
            <v>39233</v>
          </cell>
          <cell r="C92">
            <v>78</v>
          </cell>
          <cell r="D92">
            <v>289.48</v>
          </cell>
          <cell r="E92">
            <v>0.10194137799771608</v>
          </cell>
          <cell r="F92">
            <v>0.015243352318876191</v>
          </cell>
        </row>
        <row r="93">
          <cell r="B93">
            <v>39263</v>
          </cell>
          <cell r="C93">
            <v>79</v>
          </cell>
          <cell r="D93">
            <v>289.95</v>
          </cell>
          <cell r="E93">
            <v>0.10373049105443477</v>
          </cell>
          <cell r="F93">
            <v>0.01529983099445631</v>
          </cell>
        </row>
        <row r="94">
          <cell r="B94">
            <v>39294</v>
          </cell>
          <cell r="C94">
            <v>80</v>
          </cell>
          <cell r="D94">
            <v>289.49</v>
          </cell>
          <cell r="E94">
            <v>0.10197944423296534</v>
          </cell>
          <cell r="F94">
            <v>0.01485991785030727</v>
          </cell>
        </row>
        <row r="95">
          <cell r="B95">
            <v>39325</v>
          </cell>
          <cell r="C95">
            <v>81</v>
          </cell>
          <cell r="D95">
            <v>289.41</v>
          </cell>
          <cell r="E95">
            <v>0.10167491435097076</v>
          </cell>
          <cell r="F95">
            <v>0.014630747435341762</v>
          </cell>
        </row>
        <row r="96">
          <cell r="B96">
            <v>39355</v>
          </cell>
          <cell r="C96">
            <v>82</v>
          </cell>
          <cell r="D96">
            <v>292.3</v>
          </cell>
          <cell r="E96">
            <v>0.11267605633802824</v>
          </cell>
          <cell r="F96">
            <v>0.01594323632925332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90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9"/>
      <c r="J1" s="70"/>
      <c r="K1" s="70"/>
      <c r="L1" s="70"/>
      <c r="M1" s="21"/>
    </row>
    <row r="2" spans="2:13" s="18" customFormat="1" ht="18">
      <c r="B2" s="22" t="s">
        <v>872</v>
      </c>
      <c r="C2" s="23"/>
      <c r="D2" s="20"/>
      <c r="E2" s="24"/>
      <c r="F2" s="25"/>
      <c r="G2" s="71"/>
      <c r="H2" s="70"/>
      <c r="I2" s="89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9"/>
      <c r="J3" s="70"/>
      <c r="K3" s="70"/>
      <c r="L3" s="70"/>
      <c r="M3" s="20"/>
    </row>
    <row r="4" spans="2:13" s="18" customFormat="1" ht="12.75">
      <c r="B4" s="24" t="s">
        <v>156</v>
      </c>
      <c r="C4" s="19"/>
      <c r="D4" s="20"/>
      <c r="E4" s="24"/>
      <c r="F4" s="25"/>
      <c r="G4" s="71"/>
      <c r="H4" s="70"/>
      <c r="I4" s="89"/>
      <c r="J4" s="70"/>
      <c r="K4" s="70"/>
      <c r="L4" s="70"/>
      <c r="M4" s="20"/>
    </row>
    <row r="5" spans="2:13" s="18" customFormat="1" ht="12.75">
      <c r="B5" s="24" t="s">
        <v>157</v>
      </c>
      <c r="C5" s="19"/>
      <c r="D5" s="20"/>
      <c r="E5" s="24"/>
      <c r="F5" s="25"/>
      <c r="G5" s="71"/>
      <c r="H5" s="70"/>
      <c r="I5" s="89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9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9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9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9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9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9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9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9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9"/>
      <c r="J14" s="70"/>
      <c r="K14" s="70"/>
      <c r="L14" s="70"/>
      <c r="M14" s="20"/>
    </row>
    <row r="15" spans="2:13" s="98" customFormat="1" ht="12.75">
      <c r="B15" s="94"/>
      <c r="C15" s="94"/>
      <c r="D15" s="95"/>
      <c r="E15" s="94"/>
      <c r="F15" s="94"/>
      <c r="G15" s="96"/>
      <c r="H15" s="96"/>
      <c r="I15" s="97"/>
      <c r="J15" s="96"/>
      <c r="K15" s="96"/>
      <c r="L15" s="96"/>
      <c r="M15" s="95"/>
    </row>
    <row r="16" spans="2:9" s="33" customFormat="1" ht="13.5" thickBot="1">
      <c r="B16" s="28"/>
      <c r="C16" s="153" t="s">
        <v>141</v>
      </c>
      <c r="D16" s="154"/>
      <c r="E16" s="155"/>
      <c r="F16" s="153" t="s">
        <v>142</v>
      </c>
      <c r="G16" s="154"/>
      <c r="H16" s="155"/>
      <c r="I16" s="32" t="s">
        <v>122</v>
      </c>
    </row>
    <row r="17" spans="2:14" s="33" customFormat="1" ht="13.5" thickTop="1">
      <c r="B17" s="34" t="s">
        <v>137</v>
      </c>
      <c r="C17" s="91" t="s">
        <v>145</v>
      </c>
      <c r="D17" s="92" t="s">
        <v>146</v>
      </c>
      <c r="E17" s="93" t="s">
        <v>147</v>
      </c>
      <c r="F17" s="91" t="s">
        <v>145</v>
      </c>
      <c r="G17" s="92" t="s">
        <v>146</v>
      </c>
      <c r="H17" s="93" t="s">
        <v>147</v>
      </c>
      <c r="I17" s="31" t="s">
        <v>123</v>
      </c>
      <c r="J17" s="34" t="s">
        <v>149</v>
      </c>
      <c r="K17" s="34" t="s">
        <v>138</v>
      </c>
      <c r="L17" s="30" t="s">
        <v>144</v>
      </c>
      <c r="M17" s="34" t="s">
        <v>143</v>
      </c>
      <c r="N17" s="31"/>
    </row>
    <row r="18" spans="2:13" ht="12.75">
      <c r="B18" s="148" t="s">
        <v>113</v>
      </c>
      <c r="C18" s="148">
        <v>1158573</v>
      </c>
      <c r="D18" s="148">
        <v>1248120</v>
      </c>
      <c r="E18" s="148">
        <v>2406693</v>
      </c>
      <c r="F18" s="150">
        <v>36359077616.0992</v>
      </c>
      <c r="G18" s="150">
        <v>46985179589.8438</v>
      </c>
      <c r="H18" s="150">
        <v>83344257205.9431</v>
      </c>
      <c r="I18" s="148" t="s">
        <v>814</v>
      </c>
      <c r="J18" s="148" t="s">
        <v>792</v>
      </c>
      <c r="K18" s="148" t="s">
        <v>792</v>
      </c>
      <c r="L18" s="148"/>
      <c r="M18" s="149" t="s">
        <v>869</v>
      </c>
    </row>
    <row r="19" spans="2:13" ht="12.75">
      <c r="B19" s="148" t="s">
        <v>220</v>
      </c>
      <c r="C19" s="148">
        <v>209747</v>
      </c>
      <c r="D19" s="148">
        <v>220147</v>
      </c>
      <c r="E19" s="148">
        <v>429894</v>
      </c>
      <c r="F19" s="150">
        <v>4312700945.95895</v>
      </c>
      <c r="G19" s="150">
        <v>5782179618.20922</v>
      </c>
      <c r="H19" s="150">
        <v>10094880564.1682</v>
      </c>
      <c r="I19" s="148" t="s">
        <v>814</v>
      </c>
      <c r="J19" s="148" t="s">
        <v>813</v>
      </c>
      <c r="K19" s="148" t="s">
        <v>218</v>
      </c>
      <c r="L19" s="148">
        <v>681783</v>
      </c>
      <c r="M19" s="148" t="s">
        <v>219</v>
      </c>
    </row>
    <row r="20" spans="2:13" ht="12.75">
      <c r="B20" s="148" t="s">
        <v>294</v>
      </c>
      <c r="C20" s="148">
        <v>160232</v>
      </c>
      <c r="D20" s="148">
        <v>161776</v>
      </c>
      <c r="E20" s="148">
        <v>322008</v>
      </c>
      <c r="F20" s="150">
        <v>3501084433.48497</v>
      </c>
      <c r="G20" s="150">
        <v>4638776635.69462</v>
      </c>
      <c r="H20" s="150">
        <v>8139861069.17959</v>
      </c>
      <c r="I20" s="148" t="s">
        <v>814</v>
      </c>
      <c r="J20" s="148" t="s">
        <v>813</v>
      </c>
      <c r="K20" s="148" t="s">
        <v>290</v>
      </c>
      <c r="L20" s="148">
        <v>645952</v>
      </c>
      <c r="M20" s="148" t="s">
        <v>219</v>
      </c>
    </row>
    <row r="21" spans="2:13" ht="12.75">
      <c r="B21" s="148" t="s">
        <v>1085</v>
      </c>
      <c r="C21" s="148">
        <v>148982</v>
      </c>
      <c r="D21" s="148">
        <v>122945</v>
      </c>
      <c r="E21" s="148">
        <v>271927</v>
      </c>
      <c r="F21" s="150">
        <v>3690429075.19197</v>
      </c>
      <c r="G21" s="150">
        <v>3759636936.71301</v>
      </c>
      <c r="H21" s="150">
        <v>7450066011.90498</v>
      </c>
      <c r="I21" s="148" t="s">
        <v>814</v>
      </c>
      <c r="J21" s="148" t="s">
        <v>813</v>
      </c>
      <c r="K21" s="148" t="s">
        <v>290</v>
      </c>
      <c r="L21" s="148">
        <v>785022</v>
      </c>
      <c r="M21" s="148" t="s">
        <v>560</v>
      </c>
    </row>
    <row r="22" spans="2:13" ht="12.75">
      <c r="B22" s="148" t="s">
        <v>244</v>
      </c>
      <c r="C22" s="148">
        <v>140085</v>
      </c>
      <c r="D22" s="148">
        <v>146440</v>
      </c>
      <c r="E22" s="148">
        <v>286525</v>
      </c>
      <c r="F22" s="150">
        <v>3037084030.11487</v>
      </c>
      <c r="G22" s="150">
        <v>3961762677.33484</v>
      </c>
      <c r="H22" s="150">
        <v>6998846707.44971</v>
      </c>
      <c r="I22" s="148" t="s">
        <v>814</v>
      </c>
      <c r="J22" s="148" t="s">
        <v>813</v>
      </c>
      <c r="K22" s="148" t="s">
        <v>218</v>
      </c>
      <c r="L22" s="148">
        <v>291906</v>
      </c>
      <c r="M22" s="148" t="s">
        <v>243</v>
      </c>
    </row>
    <row r="23" spans="2:13" ht="12.75">
      <c r="B23" s="148" t="s">
        <v>1029</v>
      </c>
      <c r="C23" s="148">
        <v>84881</v>
      </c>
      <c r="D23" s="148">
        <v>68063</v>
      </c>
      <c r="E23" s="148">
        <v>152944</v>
      </c>
      <c r="F23" s="150">
        <v>2721333598.61391</v>
      </c>
      <c r="G23" s="150">
        <v>2760602576.98881</v>
      </c>
      <c r="H23" s="150">
        <v>5481936175.60272</v>
      </c>
      <c r="I23" s="148" t="s">
        <v>814</v>
      </c>
      <c r="J23" s="148" t="s">
        <v>963</v>
      </c>
      <c r="K23" s="148" t="s">
        <v>1024</v>
      </c>
      <c r="L23" s="148">
        <v>463141</v>
      </c>
      <c r="M23" s="148" t="s">
        <v>233</v>
      </c>
    </row>
    <row r="24" spans="2:13" ht="12.75">
      <c r="B24" s="148" t="s">
        <v>445</v>
      </c>
      <c r="C24" s="148">
        <v>55996</v>
      </c>
      <c r="D24" s="148">
        <v>77481</v>
      </c>
      <c r="E24" s="148">
        <v>133477</v>
      </c>
      <c r="F24" s="150">
        <v>1775098526.09233</v>
      </c>
      <c r="G24" s="150">
        <v>3243661516.07696</v>
      </c>
      <c r="H24" s="150">
        <v>5018760042.16928</v>
      </c>
      <c r="I24" s="148" t="s">
        <v>818</v>
      </c>
      <c r="J24" s="148" t="s">
        <v>813</v>
      </c>
      <c r="K24" s="148" t="s">
        <v>883</v>
      </c>
      <c r="L24" s="148">
        <v>334409</v>
      </c>
      <c r="M24" s="148" t="s">
        <v>835</v>
      </c>
    </row>
    <row r="25" spans="2:13" ht="12.75">
      <c r="B25" s="148" t="s">
        <v>1020</v>
      </c>
      <c r="C25" s="148">
        <v>67861</v>
      </c>
      <c r="D25" s="148">
        <v>59969</v>
      </c>
      <c r="E25" s="148">
        <v>127830</v>
      </c>
      <c r="F25" s="150">
        <v>2340070157.51143</v>
      </c>
      <c r="G25" s="150">
        <v>2615722254.44523</v>
      </c>
      <c r="H25" s="150">
        <v>4955792411.95667</v>
      </c>
      <c r="I25" s="148" t="s">
        <v>814</v>
      </c>
      <c r="J25" s="148" t="s">
        <v>963</v>
      </c>
      <c r="K25" s="148" t="s">
        <v>803</v>
      </c>
      <c r="L25" s="148">
        <v>427310</v>
      </c>
      <c r="M25" s="148" t="s">
        <v>233</v>
      </c>
    </row>
    <row r="26" spans="2:13" ht="12.75">
      <c r="B26" s="148" t="s">
        <v>1065</v>
      </c>
      <c r="C26" s="148">
        <v>193212</v>
      </c>
      <c r="D26" s="148">
        <v>192756</v>
      </c>
      <c r="E26" s="148">
        <v>385968</v>
      </c>
      <c r="F26" s="150">
        <v>1699250060.04789</v>
      </c>
      <c r="G26" s="150">
        <v>2181355095.08134</v>
      </c>
      <c r="H26" s="150">
        <v>3880605155.12922</v>
      </c>
      <c r="I26" s="148" t="s">
        <v>814</v>
      </c>
      <c r="J26" s="148" t="s">
        <v>813</v>
      </c>
      <c r="K26" s="148" t="s">
        <v>728</v>
      </c>
      <c r="L26" s="148">
        <v>283408</v>
      </c>
      <c r="M26" s="148" t="s">
        <v>560</v>
      </c>
    </row>
    <row r="27" spans="2:13" ht="12.75">
      <c r="B27" s="148" t="s">
        <v>764</v>
      </c>
      <c r="C27" s="148">
        <v>81666</v>
      </c>
      <c r="D27" s="148">
        <v>72402</v>
      </c>
      <c r="E27" s="148">
        <v>154068</v>
      </c>
      <c r="F27" s="150">
        <v>1709203716.2877</v>
      </c>
      <c r="G27" s="150">
        <v>1941665062.62381</v>
      </c>
      <c r="H27" s="150">
        <v>3650868778.91151</v>
      </c>
      <c r="I27" s="148" t="s">
        <v>814</v>
      </c>
      <c r="J27" s="148" t="s">
        <v>881</v>
      </c>
      <c r="K27" s="148" t="s">
        <v>757</v>
      </c>
      <c r="L27" s="148">
        <v>610121</v>
      </c>
      <c r="M27" s="148" t="s">
        <v>219</v>
      </c>
    </row>
    <row r="28" spans="2:13" ht="12.75">
      <c r="B28" s="148" t="s">
        <v>598</v>
      </c>
      <c r="C28" s="148">
        <v>35028</v>
      </c>
      <c r="D28" s="148">
        <v>52816</v>
      </c>
      <c r="E28" s="148">
        <v>87844</v>
      </c>
      <c r="F28" s="150">
        <v>1112869677.90461</v>
      </c>
      <c r="G28" s="150">
        <v>2292746666.53586</v>
      </c>
      <c r="H28" s="150">
        <v>3405616344.44047</v>
      </c>
      <c r="I28" s="148" t="s">
        <v>814</v>
      </c>
      <c r="J28" s="148" t="s">
        <v>813</v>
      </c>
      <c r="K28" s="148" t="s">
        <v>884</v>
      </c>
      <c r="L28" s="148">
        <v>249995</v>
      </c>
      <c r="M28" s="148" t="s">
        <v>816</v>
      </c>
    </row>
    <row r="29" spans="2:13" ht="12.75">
      <c r="B29" s="148" t="s">
        <v>518</v>
      </c>
      <c r="C29" s="148">
        <v>100464</v>
      </c>
      <c r="D29" s="148">
        <v>116043</v>
      </c>
      <c r="E29" s="148">
        <v>216507</v>
      </c>
      <c r="F29" s="150">
        <v>1334403621.4654</v>
      </c>
      <c r="G29" s="150">
        <v>1963227144.77657</v>
      </c>
      <c r="H29" s="150">
        <v>3297630766.24197</v>
      </c>
      <c r="I29" s="148" t="s">
        <v>818</v>
      </c>
      <c r="J29" s="148" t="s">
        <v>813</v>
      </c>
      <c r="K29" s="148" t="s">
        <v>483</v>
      </c>
      <c r="L29" s="148">
        <v>984187</v>
      </c>
      <c r="M29" s="148" t="s">
        <v>371</v>
      </c>
    </row>
    <row r="30" spans="2:13" ht="12.75">
      <c r="B30" s="148" t="s">
        <v>265</v>
      </c>
      <c r="C30" s="148">
        <v>60569</v>
      </c>
      <c r="D30" s="148">
        <v>60944</v>
      </c>
      <c r="E30" s="148">
        <v>121513</v>
      </c>
      <c r="F30" s="150">
        <v>1402092893.03076</v>
      </c>
      <c r="G30" s="150">
        <v>1798786522.13787</v>
      </c>
      <c r="H30" s="150">
        <v>3200879415.16864</v>
      </c>
      <c r="I30" s="148" t="s">
        <v>814</v>
      </c>
      <c r="J30" s="148" t="s">
        <v>813</v>
      </c>
      <c r="K30" s="148" t="s">
        <v>218</v>
      </c>
      <c r="L30" s="148">
        <v>976928</v>
      </c>
      <c r="M30" s="148" t="s">
        <v>817</v>
      </c>
    </row>
    <row r="31" spans="2:13" ht="12.75">
      <c r="B31" s="148" t="s">
        <v>1028</v>
      </c>
      <c r="C31" s="148">
        <v>59348</v>
      </c>
      <c r="D31" s="148">
        <v>43999</v>
      </c>
      <c r="E31" s="148">
        <v>103347</v>
      </c>
      <c r="F31" s="150">
        <v>1518873901.18932</v>
      </c>
      <c r="G31" s="150">
        <v>1388988742.66685</v>
      </c>
      <c r="H31" s="150">
        <v>2907862643.85617</v>
      </c>
      <c r="I31" s="148" t="s">
        <v>814</v>
      </c>
      <c r="J31" s="148" t="s">
        <v>963</v>
      </c>
      <c r="K31" s="148" t="s">
        <v>1024</v>
      </c>
      <c r="L31" s="148">
        <v>498972</v>
      </c>
      <c r="M31" s="148" t="s">
        <v>233</v>
      </c>
    </row>
    <row r="32" spans="2:13" ht="12.75">
      <c r="B32" s="148" t="s">
        <v>797</v>
      </c>
      <c r="C32" s="148">
        <v>59655</v>
      </c>
      <c r="D32" s="148">
        <v>54343</v>
      </c>
      <c r="E32" s="148">
        <v>113998</v>
      </c>
      <c r="F32" s="150">
        <v>1181688023.08667</v>
      </c>
      <c r="G32" s="150">
        <v>1389071451.41394</v>
      </c>
      <c r="H32" s="150">
        <v>2570759474.5006</v>
      </c>
      <c r="I32" s="148" t="s">
        <v>814</v>
      </c>
      <c r="J32" s="148" t="s">
        <v>963</v>
      </c>
      <c r="K32" s="148" t="s">
        <v>796</v>
      </c>
      <c r="L32" s="148">
        <v>391482</v>
      </c>
      <c r="M32" s="148" t="s">
        <v>233</v>
      </c>
    </row>
    <row r="33" spans="2:13" ht="12.75">
      <c r="B33" s="148" t="s">
        <v>519</v>
      </c>
      <c r="C33" s="148">
        <v>57165</v>
      </c>
      <c r="D33" s="148">
        <v>45454</v>
      </c>
      <c r="E33" s="148">
        <v>102619</v>
      </c>
      <c r="F33" s="150">
        <v>1277484576.96969</v>
      </c>
      <c r="G33" s="150">
        <v>1240312958.98838</v>
      </c>
      <c r="H33" s="150">
        <v>2517797535.95807</v>
      </c>
      <c r="I33" s="148" t="s">
        <v>814</v>
      </c>
      <c r="J33" s="148" t="s">
        <v>813</v>
      </c>
      <c r="K33" s="148" t="s">
        <v>483</v>
      </c>
      <c r="L33" s="148">
        <v>146753</v>
      </c>
      <c r="M33" s="148" t="s">
        <v>869</v>
      </c>
    </row>
    <row r="34" spans="2:13" ht="12.75">
      <c r="B34" s="148" t="s">
        <v>5</v>
      </c>
      <c r="C34" s="148">
        <v>48612</v>
      </c>
      <c r="D34" s="148">
        <v>55229</v>
      </c>
      <c r="E34" s="148">
        <v>103841</v>
      </c>
      <c r="F34" s="150">
        <v>912269733.540644</v>
      </c>
      <c r="G34" s="150">
        <v>1425239669.79129</v>
      </c>
      <c r="H34" s="150">
        <v>2337509403.33193</v>
      </c>
      <c r="I34" s="148" t="s">
        <v>814</v>
      </c>
      <c r="J34" s="148" t="s">
        <v>813</v>
      </c>
      <c r="K34" s="148" t="s">
        <v>584</v>
      </c>
      <c r="L34" s="148">
        <v>825109</v>
      </c>
      <c r="M34" s="148" t="s">
        <v>560</v>
      </c>
    </row>
    <row r="35" spans="2:13" ht="12.75">
      <c r="B35" s="148" t="s">
        <v>10</v>
      </c>
      <c r="C35" s="148">
        <v>65673</v>
      </c>
      <c r="D35" s="148">
        <v>60723</v>
      </c>
      <c r="E35" s="148">
        <v>126396</v>
      </c>
      <c r="F35" s="150">
        <v>1034246000.73856</v>
      </c>
      <c r="G35" s="150">
        <v>1212224288.29843</v>
      </c>
      <c r="H35" s="150">
        <v>2246470289.03699</v>
      </c>
      <c r="I35" s="148" t="s">
        <v>814</v>
      </c>
      <c r="J35" s="148" t="s">
        <v>813</v>
      </c>
      <c r="K35" s="148" t="s">
        <v>381</v>
      </c>
      <c r="L35" s="148">
        <v>896761</v>
      </c>
      <c r="M35" s="148" t="s">
        <v>560</v>
      </c>
    </row>
    <row r="36" spans="2:13" ht="12.75">
      <c r="B36" s="148" t="s">
        <v>593</v>
      </c>
      <c r="C36" s="148">
        <v>33229</v>
      </c>
      <c r="D36" s="148">
        <v>45738</v>
      </c>
      <c r="E36" s="148">
        <v>78967</v>
      </c>
      <c r="F36" s="150">
        <v>824629663.243427</v>
      </c>
      <c r="G36" s="150">
        <v>1411317166.6787</v>
      </c>
      <c r="H36" s="150">
        <v>2235946829.92213</v>
      </c>
      <c r="I36" s="148" t="s">
        <v>814</v>
      </c>
      <c r="J36" s="148" t="s">
        <v>813</v>
      </c>
      <c r="K36" s="148" t="s">
        <v>884</v>
      </c>
      <c r="L36" s="148">
        <v>834788</v>
      </c>
      <c r="M36" s="148" t="s">
        <v>592</v>
      </c>
    </row>
    <row r="37" spans="2:13" ht="12.75">
      <c r="B37" s="148" t="s">
        <v>523</v>
      </c>
      <c r="C37" s="148">
        <v>63003</v>
      </c>
      <c r="D37" s="148">
        <v>60749</v>
      </c>
      <c r="E37" s="148">
        <v>123752</v>
      </c>
      <c r="F37" s="150">
        <v>979151856.286639</v>
      </c>
      <c r="G37" s="150">
        <v>1197220583.55838</v>
      </c>
      <c r="H37" s="150">
        <v>2176372439.84502</v>
      </c>
      <c r="I37" s="148" t="s">
        <v>814</v>
      </c>
      <c r="J37" s="148" t="s">
        <v>813</v>
      </c>
      <c r="K37" s="148" t="s">
        <v>483</v>
      </c>
      <c r="L37" s="148">
        <v>941096</v>
      </c>
      <c r="M37" s="148" t="s">
        <v>817</v>
      </c>
    </row>
    <row r="38" spans="2:13" ht="12.75">
      <c r="B38" s="148" t="s">
        <v>12</v>
      </c>
      <c r="C38" s="148">
        <v>114835</v>
      </c>
      <c r="D38" s="148">
        <v>105377</v>
      </c>
      <c r="E38" s="148">
        <v>220212</v>
      </c>
      <c r="F38" s="150">
        <v>980581281.34081</v>
      </c>
      <c r="G38" s="150">
        <v>1177638494.77257</v>
      </c>
      <c r="H38" s="150">
        <v>2158219776.11338</v>
      </c>
      <c r="I38" s="148" t="s">
        <v>814</v>
      </c>
      <c r="J38" s="148" t="s">
        <v>813</v>
      </c>
      <c r="K38" s="148" t="s">
        <v>713</v>
      </c>
      <c r="L38" s="148">
        <v>928341</v>
      </c>
      <c r="M38" s="148" t="s">
        <v>560</v>
      </c>
    </row>
    <row r="39" spans="2:13" ht="12.75">
      <c r="B39" s="148" t="s">
        <v>281</v>
      </c>
      <c r="C39" s="148">
        <v>41978</v>
      </c>
      <c r="D39" s="148">
        <v>47378</v>
      </c>
      <c r="E39" s="148">
        <v>89356</v>
      </c>
      <c r="F39" s="150">
        <v>762828253.979604</v>
      </c>
      <c r="G39" s="150">
        <v>1085171931.54791</v>
      </c>
      <c r="H39" s="150">
        <v>1848000185.52751</v>
      </c>
      <c r="I39" s="148" t="s">
        <v>814</v>
      </c>
      <c r="J39" s="148" t="s">
        <v>813</v>
      </c>
      <c r="K39" s="148" t="s">
        <v>278</v>
      </c>
      <c r="L39" s="148">
        <v>212332</v>
      </c>
      <c r="M39" s="148" t="s">
        <v>233</v>
      </c>
    </row>
    <row r="40" spans="2:13" ht="12.75">
      <c r="B40" s="148" t="s">
        <v>3</v>
      </c>
      <c r="C40" s="148">
        <v>24433</v>
      </c>
      <c r="D40" s="148">
        <v>16483</v>
      </c>
      <c r="E40" s="148">
        <v>40916</v>
      </c>
      <c r="F40" s="150">
        <v>990894317.400162</v>
      </c>
      <c r="G40" s="150">
        <v>834792205.793984</v>
      </c>
      <c r="H40" s="150">
        <v>1825686523.19415</v>
      </c>
      <c r="I40" s="148" t="s">
        <v>814</v>
      </c>
      <c r="J40" s="148" t="s">
        <v>963</v>
      </c>
      <c r="K40" s="148" t="s">
        <v>1024</v>
      </c>
      <c r="L40" s="148">
        <v>819557</v>
      </c>
      <c r="M40" s="148" t="s">
        <v>560</v>
      </c>
    </row>
    <row r="41" spans="2:13" ht="12.75">
      <c r="B41" s="148" t="s">
        <v>497</v>
      </c>
      <c r="C41" s="148">
        <v>47148</v>
      </c>
      <c r="D41" s="148">
        <v>44457</v>
      </c>
      <c r="E41" s="148">
        <v>91605</v>
      </c>
      <c r="F41" s="150">
        <v>856871393.227963</v>
      </c>
      <c r="G41" s="150">
        <v>954258121.823327</v>
      </c>
      <c r="H41" s="150">
        <v>1811129515.05129</v>
      </c>
      <c r="I41" s="148" t="s">
        <v>818</v>
      </c>
      <c r="J41" s="148" t="s">
        <v>813</v>
      </c>
      <c r="K41" s="148" t="s">
        <v>483</v>
      </c>
      <c r="L41" s="148">
        <v>384818</v>
      </c>
      <c r="M41" s="148" t="s">
        <v>825</v>
      </c>
    </row>
    <row r="42" spans="2:13" ht="12.75">
      <c r="B42" s="148" t="s">
        <v>1082</v>
      </c>
      <c r="C42" s="148">
        <v>33772</v>
      </c>
      <c r="D42" s="148">
        <v>42714</v>
      </c>
      <c r="E42" s="148">
        <v>76486</v>
      </c>
      <c r="F42" s="150">
        <v>668528886.666137</v>
      </c>
      <c r="G42" s="150">
        <v>1132428272.91593</v>
      </c>
      <c r="H42" s="150">
        <v>1800957159.58207</v>
      </c>
      <c r="I42" s="148" t="s">
        <v>814</v>
      </c>
      <c r="J42" s="148" t="s">
        <v>813</v>
      </c>
      <c r="K42" s="148" t="s">
        <v>884</v>
      </c>
      <c r="L42" s="148">
        <v>752204</v>
      </c>
      <c r="M42" s="148" t="s">
        <v>560</v>
      </c>
    </row>
    <row r="43" spans="2:13" ht="12.75">
      <c r="B43" s="148" t="s">
        <v>1050</v>
      </c>
      <c r="C43" s="148">
        <v>47556</v>
      </c>
      <c r="D43" s="148">
        <v>45075</v>
      </c>
      <c r="E43" s="148">
        <v>92631</v>
      </c>
      <c r="F43" s="150">
        <v>815793848.022</v>
      </c>
      <c r="G43" s="150">
        <v>978037287.560165</v>
      </c>
      <c r="H43" s="150">
        <v>1793831135.58217</v>
      </c>
      <c r="I43" s="148" t="s">
        <v>814</v>
      </c>
      <c r="J43" s="148" t="s">
        <v>964</v>
      </c>
      <c r="K43" s="148" t="s">
        <v>1039</v>
      </c>
      <c r="L43" s="148">
        <v>614370</v>
      </c>
      <c r="M43" s="148" t="s">
        <v>821</v>
      </c>
    </row>
    <row r="44" spans="2:13" ht="12.75">
      <c r="B44" s="148" t="s">
        <v>720</v>
      </c>
      <c r="C44" s="148">
        <v>78394</v>
      </c>
      <c r="D44" s="148">
        <v>73496</v>
      </c>
      <c r="E44" s="148">
        <v>151890</v>
      </c>
      <c r="F44" s="150">
        <v>831302646.433656</v>
      </c>
      <c r="G44" s="150">
        <v>958300982.530361</v>
      </c>
      <c r="H44" s="150">
        <v>1789603628.96402</v>
      </c>
      <c r="I44" s="148" t="s">
        <v>818</v>
      </c>
      <c r="J44" s="148" t="s">
        <v>813</v>
      </c>
      <c r="K44" s="148" t="s">
        <v>713</v>
      </c>
      <c r="L44" s="148">
        <v>313155</v>
      </c>
      <c r="M44" s="148" t="s">
        <v>825</v>
      </c>
    </row>
    <row r="45" spans="2:13" ht="12.75">
      <c r="B45" s="148" t="s">
        <v>578</v>
      </c>
      <c r="C45" s="148">
        <v>50857</v>
      </c>
      <c r="D45" s="148">
        <v>63114</v>
      </c>
      <c r="E45" s="148">
        <v>113971</v>
      </c>
      <c r="F45" s="150">
        <v>673707080.169842</v>
      </c>
      <c r="G45" s="150">
        <v>1081759781.87128</v>
      </c>
      <c r="H45" s="150">
        <v>1755466862.04112</v>
      </c>
      <c r="I45" s="148" t="s">
        <v>818</v>
      </c>
      <c r="J45" s="148" t="s">
        <v>813</v>
      </c>
      <c r="K45" s="148" t="s">
        <v>534</v>
      </c>
      <c r="L45" s="148">
        <v>501981</v>
      </c>
      <c r="M45" s="148" t="s">
        <v>371</v>
      </c>
    </row>
    <row r="46" spans="2:13" ht="12.75">
      <c r="B46" s="148" t="s">
        <v>448</v>
      </c>
      <c r="C46" s="148">
        <v>26588</v>
      </c>
      <c r="D46" s="148">
        <v>35272</v>
      </c>
      <c r="E46" s="148">
        <v>61860</v>
      </c>
      <c r="F46" s="150">
        <v>653494938.778573</v>
      </c>
      <c r="G46" s="150">
        <v>1079875352.97677</v>
      </c>
      <c r="H46" s="150">
        <v>1733370291.75534</v>
      </c>
      <c r="I46" s="148" t="s">
        <v>818</v>
      </c>
      <c r="J46" s="148" t="s">
        <v>813</v>
      </c>
      <c r="K46" s="148" t="s">
        <v>444</v>
      </c>
      <c r="L46" s="148">
        <v>362327</v>
      </c>
      <c r="M46" s="148" t="s">
        <v>830</v>
      </c>
    </row>
    <row r="47" spans="2:13" ht="12.75">
      <c r="B47" s="148" t="s">
        <v>1086</v>
      </c>
      <c r="C47" s="148">
        <v>44146</v>
      </c>
      <c r="D47" s="148">
        <v>40739</v>
      </c>
      <c r="E47" s="148">
        <v>84885</v>
      </c>
      <c r="F47" s="150">
        <v>793776447.877725</v>
      </c>
      <c r="G47" s="150">
        <v>923927215.808008</v>
      </c>
      <c r="H47" s="150">
        <v>1717703663.68573</v>
      </c>
      <c r="I47" s="148" t="s">
        <v>814</v>
      </c>
      <c r="J47" s="148" t="s">
        <v>813</v>
      </c>
      <c r="K47" s="148" t="s">
        <v>218</v>
      </c>
      <c r="L47" s="148">
        <v>789271</v>
      </c>
      <c r="M47" s="148" t="s">
        <v>560</v>
      </c>
    </row>
    <row r="48" spans="2:13" ht="12.75">
      <c r="B48" s="148" t="s">
        <v>1084</v>
      </c>
      <c r="C48" s="148">
        <v>24215</v>
      </c>
      <c r="D48" s="148">
        <v>18897</v>
      </c>
      <c r="E48" s="148">
        <v>43112</v>
      </c>
      <c r="F48" s="150">
        <v>862885046.125624</v>
      </c>
      <c r="G48" s="150">
        <v>847733478.414134</v>
      </c>
      <c r="H48" s="150">
        <v>1710618524.53976</v>
      </c>
      <c r="I48" s="148" t="s">
        <v>814</v>
      </c>
      <c r="J48" s="148" t="s">
        <v>963</v>
      </c>
      <c r="K48" s="148" t="s">
        <v>1024</v>
      </c>
      <c r="L48" s="148">
        <v>783720</v>
      </c>
      <c r="M48" s="148" t="s">
        <v>560</v>
      </c>
    </row>
    <row r="49" spans="2:13" ht="12.75">
      <c r="B49" s="148" t="s">
        <v>1081</v>
      </c>
      <c r="C49" s="148">
        <v>51019</v>
      </c>
      <c r="D49" s="148">
        <v>34630</v>
      </c>
      <c r="E49" s="148">
        <v>85649</v>
      </c>
      <c r="F49" s="150">
        <v>882084181.082789</v>
      </c>
      <c r="G49" s="150">
        <v>723735418.441788</v>
      </c>
      <c r="H49" s="150">
        <v>1605819599.52458</v>
      </c>
      <c r="I49" s="148" t="s">
        <v>814</v>
      </c>
      <c r="J49" s="148" t="s">
        <v>881</v>
      </c>
      <c r="K49" s="148" t="s">
        <v>774</v>
      </c>
      <c r="L49" s="148">
        <v>749192</v>
      </c>
      <c r="M49" s="148" t="s">
        <v>560</v>
      </c>
    </row>
    <row r="50" spans="2:13" ht="12.75">
      <c r="B50" s="148" t="s">
        <v>15</v>
      </c>
      <c r="C50" s="148">
        <v>51086</v>
      </c>
      <c r="D50" s="148">
        <v>44165</v>
      </c>
      <c r="E50" s="148">
        <v>95251</v>
      </c>
      <c r="F50" s="150">
        <v>694433444.916925</v>
      </c>
      <c r="G50" s="150">
        <v>748085892.170147</v>
      </c>
      <c r="H50" s="150">
        <v>1442519337.08707</v>
      </c>
      <c r="I50" s="148" t="s">
        <v>814</v>
      </c>
      <c r="J50" s="148" t="s">
        <v>813</v>
      </c>
      <c r="K50" s="148" t="s">
        <v>316</v>
      </c>
      <c r="L50" s="148">
        <v>964171</v>
      </c>
      <c r="M50" s="148" t="s">
        <v>560</v>
      </c>
    </row>
    <row r="51" spans="2:13" ht="12.75">
      <c r="B51" s="148" t="s">
        <v>268</v>
      </c>
      <c r="C51" s="148">
        <v>34884</v>
      </c>
      <c r="D51" s="148">
        <v>33403</v>
      </c>
      <c r="E51" s="148">
        <v>68287</v>
      </c>
      <c r="F51" s="150">
        <v>632122383.527236</v>
      </c>
      <c r="G51" s="150">
        <v>759341427.508331</v>
      </c>
      <c r="H51" s="150">
        <v>1391463811.03557</v>
      </c>
      <c r="I51" s="148" t="s">
        <v>814</v>
      </c>
      <c r="J51" s="148" t="s">
        <v>813</v>
      </c>
      <c r="K51" s="148" t="s">
        <v>218</v>
      </c>
      <c r="L51" s="148">
        <v>721860</v>
      </c>
      <c r="M51" s="148" t="s">
        <v>821</v>
      </c>
    </row>
    <row r="52" spans="2:13" ht="12.75">
      <c r="B52" s="148" t="s">
        <v>6</v>
      </c>
      <c r="C52" s="148">
        <v>20493</v>
      </c>
      <c r="D52" s="148">
        <v>12896</v>
      </c>
      <c r="E52" s="148">
        <v>33389</v>
      </c>
      <c r="F52" s="150">
        <v>737696871.691682</v>
      </c>
      <c r="G52" s="150">
        <v>544563691.418636</v>
      </c>
      <c r="H52" s="150">
        <v>1282260563.11032</v>
      </c>
      <c r="I52" s="148" t="s">
        <v>814</v>
      </c>
      <c r="J52" s="148" t="s">
        <v>963</v>
      </c>
      <c r="K52" s="148" t="s">
        <v>803</v>
      </c>
      <c r="L52" s="148">
        <v>855387</v>
      </c>
      <c r="M52" s="148" t="s">
        <v>560</v>
      </c>
    </row>
    <row r="53" spans="2:13" ht="12.75">
      <c r="B53" s="148" t="s">
        <v>4</v>
      </c>
      <c r="C53" s="148">
        <v>29055</v>
      </c>
      <c r="D53" s="148">
        <v>31323</v>
      </c>
      <c r="E53" s="148">
        <v>60378</v>
      </c>
      <c r="F53" s="150">
        <v>535418227.488213</v>
      </c>
      <c r="G53" s="150">
        <v>728058520.097981</v>
      </c>
      <c r="H53" s="150">
        <v>1263476747.58619</v>
      </c>
      <c r="I53" s="148" t="s">
        <v>814</v>
      </c>
      <c r="J53" s="148" t="s">
        <v>813</v>
      </c>
      <c r="K53" s="148" t="s">
        <v>299</v>
      </c>
      <c r="L53" s="148">
        <v>820852</v>
      </c>
      <c r="M53" s="148" t="s">
        <v>560</v>
      </c>
    </row>
    <row r="54" spans="2:13" ht="12.75">
      <c r="B54" s="148" t="s">
        <v>326</v>
      </c>
      <c r="C54" s="148">
        <v>35495</v>
      </c>
      <c r="D54" s="148">
        <v>41155</v>
      </c>
      <c r="E54" s="148">
        <v>76650</v>
      </c>
      <c r="F54" s="150">
        <v>502055742.421848</v>
      </c>
      <c r="G54" s="150">
        <v>750155466.170673</v>
      </c>
      <c r="H54" s="150">
        <v>1252211208.59252</v>
      </c>
      <c r="I54" s="148" t="s">
        <v>814</v>
      </c>
      <c r="J54" s="148" t="s">
        <v>813</v>
      </c>
      <c r="K54" s="148" t="s">
        <v>316</v>
      </c>
      <c r="L54" s="148">
        <v>122432</v>
      </c>
      <c r="M54" s="148" t="s">
        <v>822</v>
      </c>
    </row>
    <row r="55" spans="2:13" ht="12.75">
      <c r="B55" s="148" t="s">
        <v>610</v>
      </c>
      <c r="C55" s="148">
        <v>22731</v>
      </c>
      <c r="D55" s="148">
        <v>29215</v>
      </c>
      <c r="E55" s="148">
        <v>51946</v>
      </c>
      <c r="F55" s="150">
        <v>481961477.328904</v>
      </c>
      <c r="G55" s="150">
        <v>765725240.205687</v>
      </c>
      <c r="H55" s="150">
        <v>1247686717.53459</v>
      </c>
      <c r="I55" s="148" t="s">
        <v>814</v>
      </c>
      <c r="J55" s="148" t="s">
        <v>813</v>
      </c>
      <c r="K55" s="148" t="s">
        <v>584</v>
      </c>
      <c r="L55" s="148">
        <v>872382</v>
      </c>
      <c r="M55" s="148" t="s">
        <v>592</v>
      </c>
    </row>
    <row r="56" spans="2:13" ht="12.75">
      <c r="B56" s="148" t="s">
        <v>543</v>
      </c>
      <c r="C56" s="148">
        <v>39832</v>
      </c>
      <c r="D56" s="148">
        <v>41744</v>
      </c>
      <c r="E56" s="148">
        <v>81576</v>
      </c>
      <c r="F56" s="150">
        <v>530782706.957257</v>
      </c>
      <c r="G56" s="150">
        <v>714065260.79465</v>
      </c>
      <c r="H56" s="150">
        <v>1244847967.75191</v>
      </c>
      <c r="I56" s="148" t="s">
        <v>818</v>
      </c>
      <c r="J56" s="148" t="s">
        <v>813</v>
      </c>
      <c r="K56" s="148" t="s">
        <v>534</v>
      </c>
      <c r="L56" s="148">
        <v>305243</v>
      </c>
      <c r="M56" s="148" t="s">
        <v>833</v>
      </c>
    </row>
    <row r="57" spans="2:13" ht="12.75">
      <c r="B57" s="148" t="s">
        <v>8</v>
      </c>
      <c r="C57" s="148">
        <v>33613</v>
      </c>
      <c r="D57" s="148">
        <v>31531</v>
      </c>
      <c r="E57" s="148">
        <v>65144</v>
      </c>
      <c r="F57" s="150">
        <v>568435633.278784</v>
      </c>
      <c r="G57" s="150">
        <v>664693900.751075</v>
      </c>
      <c r="H57" s="150">
        <v>1233129534.02986</v>
      </c>
      <c r="I57" s="148" t="s">
        <v>814</v>
      </c>
      <c r="J57" s="148" t="s">
        <v>813</v>
      </c>
      <c r="K57" s="148" t="s">
        <v>299</v>
      </c>
      <c r="L57" s="148">
        <v>860932</v>
      </c>
      <c r="M57" s="148" t="s">
        <v>560</v>
      </c>
    </row>
    <row r="58" spans="2:13" ht="12.75">
      <c r="B58" s="148" t="s">
        <v>319</v>
      </c>
      <c r="C58" s="148">
        <v>40503</v>
      </c>
      <c r="D58" s="148">
        <v>38570</v>
      </c>
      <c r="E58" s="148">
        <v>79073</v>
      </c>
      <c r="F58" s="150">
        <v>560433467.318502</v>
      </c>
      <c r="G58" s="150">
        <v>652576573.137157</v>
      </c>
      <c r="H58" s="150">
        <v>1213010040.45566</v>
      </c>
      <c r="I58" s="148" t="s">
        <v>814</v>
      </c>
      <c r="J58" s="148" t="s">
        <v>813</v>
      </c>
      <c r="K58" s="148" t="s">
        <v>316</v>
      </c>
      <c r="L58" s="148">
        <v>108506</v>
      </c>
      <c r="M58" s="148" t="s">
        <v>257</v>
      </c>
    </row>
    <row r="59" spans="2:13" ht="12.75">
      <c r="B59" s="148" t="s">
        <v>802</v>
      </c>
      <c r="C59" s="148">
        <v>18868</v>
      </c>
      <c r="D59" s="148">
        <v>18121</v>
      </c>
      <c r="E59" s="148">
        <v>36989</v>
      </c>
      <c r="F59" s="150">
        <v>545935528.674554</v>
      </c>
      <c r="G59" s="150">
        <v>647152136.931795</v>
      </c>
      <c r="H59" s="150">
        <v>1193087665.60635</v>
      </c>
      <c r="I59" s="148" t="s">
        <v>814</v>
      </c>
      <c r="J59" s="148" t="s">
        <v>963</v>
      </c>
      <c r="K59" s="148" t="s">
        <v>796</v>
      </c>
      <c r="L59" s="148">
        <v>814772</v>
      </c>
      <c r="M59" s="148" t="s">
        <v>250</v>
      </c>
    </row>
    <row r="60" spans="2:13" ht="12.75">
      <c r="B60" s="148" t="s">
        <v>724</v>
      </c>
      <c r="C60" s="148">
        <v>55546</v>
      </c>
      <c r="D60" s="148">
        <v>54362</v>
      </c>
      <c r="E60" s="148">
        <v>109908</v>
      </c>
      <c r="F60" s="150">
        <v>530285727.630437</v>
      </c>
      <c r="G60" s="150">
        <v>657691764.982987</v>
      </c>
      <c r="H60" s="150">
        <v>1187977492.61342</v>
      </c>
      <c r="I60" s="148" t="s">
        <v>814</v>
      </c>
      <c r="J60" s="148" t="s">
        <v>813</v>
      </c>
      <c r="K60" s="148" t="s">
        <v>713</v>
      </c>
      <c r="L60" s="148">
        <v>229922</v>
      </c>
      <c r="M60" s="148" t="s">
        <v>822</v>
      </c>
    </row>
    <row r="61" spans="2:13" ht="12.75">
      <c r="B61" s="148" t="s">
        <v>740</v>
      </c>
      <c r="C61" s="148">
        <v>38888</v>
      </c>
      <c r="D61" s="148">
        <v>37042</v>
      </c>
      <c r="E61" s="148">
        <v>75930</v>
      </c>
      <c r="F61" s="150">
        <v>519400890.574065</v>
      </c>
      <c r="G61" s="150">
        <v>607795071.699127</v>
      </c>
      <c r="H61" s="150">
        <v>1127195962.27319</v>
      </c>
      <c r="I61" s="148" t="s">
        <v>814</v>
      </c>
      <c r="J61" s="148" t="s">
        <v>813</v>
      </c>
      <c r="K61" s="148" t="s">
        <v>728</v>
      </c>
      <c r="L61" s="148">
        <v>144337</v>
      </c>
      <c r="M61" s="148" t="s">
        <v>257</v>
      </c>
    </row>
    <row r="62" spans="2:13" ht="12.75">
      <c r="B62" s="148" t="s">
        <v>1083</v>
      </c>
      <c r="C62" s="148">
        <v>45781</v>
      </c>
      <c r="D62" s="148">
        <v>39246</v>
      </c>
      <c r="E62" s="148">
        <v>85027</v>
      </c>
      <c r="F62" s="150">
        <v>542649009.437136</v>
      </c>
      <c r="G62" s="150">
        <v>575779623.502841</v>
      </c>
      <c r="H62" s="150">
        <v>1118428632.93998</v>
      </c>
      <c r="I62" s="148" t="s">
        <v>814</v>
      </c>
      <c r="J62" s="148" t="s">
        <v>813</v>
      </c>
      <c r="K62" s="148" t="s">
        <v>483</v>
      </c>
      <c r="L62" s="148">
        <v>753442</v>
      </c>
      <c r="M62" s="148" t="s">
        <v>560</v>
      </c>
    </row>
    <row r="63" spans="2:13" ht="12.75">
      <c r="B63" s="148" t="s">
        <v>380</v>
      </c>
      <c r="C63" s="148">
        <v>27355</v>
      </c>
      <c r="D63" s="148">
        <v>33384</v>
      </c>
      <c r="E63" s="148">
        <v>60739</v>
      </c>
      <c r="F63" s="150">
        <v>429916803.831585</v>
      </c>
      <c r="G63" s="150">
        <v>674196972.708096</v>
      </c>
      <c r="H63" s="150">
        <v>1104113776.53968</v>
      </c>
      <c r="I63" s="148" t="s">
        <v>814</v>
      </c>
      <c r="J63" s="148" t="s">
        <v>813</v>
      </c>
      <c r="K63" s="148" t="s">
        <v>364</v>
      </c>
      <c r="L63" s="148">
        <v>538462</v>
      </c>
      <c r="M63" s="148" t="s">
        <v>219</v>
      </c>
    </row>
    <row r="64" spans="2:13" ht="12.75">
      <c r="B64" s="148" t="s">
        <v>805</v>
      </c>
      <c r="C64" s="148">
        <v>14301</v>
      </c>
      <c r="D64" s="148">
        <v>13241</v>
      </c>
      <c r="E64" s="148">
        <v>27542</v>
      </c>
      <c r="F64" s="150">
        <v>505369976.208268</v>
      </c>
      <c r="G64" s="150">
        <v>588174451.67713</v>
      </c>
      <c r="H64" s="150">
        <v>1093544427.8854</v>
      </c>
      <c r="I64" s="148" t="s">
        <v>814</v>
      </c>
      <c r="J64" s="148" t="s">
        <v>963</v>
      </c>
      <c r="K64" s="148" t="s">
        <v>803</v>
      </c>
      <c r="L64" s="148">
        <v>778944</v>
      </c>
      <c r="M64" s="148" t="s">
        <v>250</v>
      </c>
    </row>
    <row r="65" spans="2:13" ht="12.75">
      <c r="B65" s="148" t="s">
        <v>599</v>
      </c>
      <c r="C65" s="148">
        <v>17827</v>
      </c>
      <c r="D65" s="148">
        <v>22761</v>
      </c>
      <c r="E65" s="148">
        <v>40588</v>
      </c>
      <c r="F65" s="150">
        <v>422286675.612809</v>
      </c>
      <c r="G65" s="150">
        <v>667988228.82415</v>
      </c>
      <c r="H65" s="150">
        <v>1090274904.43696</v>
      </c>
      <c r="I65" s="148" t="s">
        <v>814</v>
      </c>
      <c r="J65" s="148" t="s">
        <v>813</v>
      </c>
      <c r="K65" s="148" t="s">
        <v>584</v>
      </c>
      <c r="L65" s="148">
        <v>534156</v>
      </c>
      <c r="M65" s="148" t="s">
        <v>234</v>
      </c>
    </row>
    <row r="66" spans="2:13" ht="12.75">
      <c r="B66" s="148" t="s">
        <v>476</v>
      </c>
      <c r="C66" s="148">
        <v>12095</v>
      </c>
      <c r="D66" s="148">
        <v>19750</v>
      </c>
      <c r="E66" s="148">
        <v>31845</v>
      </c>
      <c r="F66" s="150">
        <v>338929018.045213</v>
      </c>
      <c r="G66" s="150">
        <v>734217109.450884</v>
      </c>
      <c r="H66" s="150">
        <v>1073146127.4961</v>
      </c>
      <c r="I66" s="148" t="s">
        <v>814</v>
      </c>
      <c r="J66" s="148" t="s">
        <v>813</v>
      </c>
      <c r="K66" s="148" t="s">
        <v>883</v>
      </c>
      <c r="L66" s="148">
        <v>688457</v>
      </c>
      <c r="M66" s="148" t="s">
        <v>1012</v>
      </c>
    </row>
    <row r="67" spans="2:13" ht="12.75">
      <c r="B67" s="148" t="s">
        <v>398</v>
      </c>
      <c r="C67" s="148">
        <v>31155</v>
      </c>
      <c r="D67" s="148">
        <v>30449</v>
      </c>
      <c r="E67" s="148">
        <v>61604</v>
      </c>
      <c r="F67" s="150">
        <v>481655432.117323</v>
      </c>
      <c r="G67" s="150">
        <v>581951759.522471</v>
      </c>
      <c r="H67" s="150">
        <v>1063607191.63979</v>
      </c>
      <c r="I67" s="148" t="s">
        <v>814</v>
      </c>
      <c r="J67" s="148" t="s">
        <v>813</v>
      </c>
      <c r="K67" s="148" t="s">
        <v>393</v>
      </c>
      <c r="L67" s="148">
        <v>140673</v>
      </c>
      <c r="M67" s="148" t="s">
        <v>233</v>
      </c>
    </row>
    <row r="68" spans="2:13" ht="12.75">
      <c r="B68" s="148" t="s">
        <v>823</v>
      </c>
      <c r="C68" s="148">
        <v>22966</v>
      </c>
      <c r="D68" s="148">
        <v>25987</v>
      </c>
      <c r="E68" s="148">
        <v>48953</v>
      </c>
      <c r="F68" s="150">
        <v>433459556.793125</v>
      </c>
      <c r="G68" s="150">
        <v>614229523.578549</v>
      </c>
      <c r="H68" s="150">
        <v>1047689080.37167</v>
      </c>
      <c r="I68" s="148" t="s">
        <v>814</v>
      </c>
      <c r="J68" s="148" t="s">
        <v>813</v>
      </c>
      <c r="K68" s="148" t="s">
        <v>271</v>
      </c>
      <c r="L68" s="148">
        <v>952010</v>
      </c>
      <c r="M68" s="148" t="s">
        <v>233</v>
      </c>
    </row>
    <row r="69" spans="2:13" ht="12.75">
      <c r="B69" s="148" t="s">
        <v>804</v>
      </c>
      <c r="C69" s="148">
        <v>14868</v>
      </c>
      <c r="D69" s="148">
        <v>13178</v>
      </c>
      <c r="E69" s="148">
        <v>28046</v>
      </c>
      <c r="F69" s="150">
        <v>488528249.584877</v>
      </c>
      <c r="G69" s="150">
        <v>545044415.285586</v>
      </c>
      <c r="H69" s="150">
        <v>1033572664.87046</v>
      </c>
      <c r="I69" s="148" t="s">
        <v>814</v>
      </c>
      <c r="J69" s="148" t="s">
        <v>963</v>
      </c>
      <c r="K69" s="148" t="s">
        <v>803</v>
      </c>
      <c r="L69" s="148">
        <v>743112</v>
      </c>
      <c r="M69" s="148" t="s">
        <v>250</v>
      </c>
    </row>
    <row r="70" spans="2:13" ht="12.75">
      <c r="B70" s="148" t="s">
        <v>1047</v>
      </c>
      <c r="C70" s="148">
        <v>9111</v>
      </c>
      <c r="D70" s="148">
        <v>12692</v>
      </c>
      <c r="E70" s="148">
        <v>21803</v>
      </c>
      <c r="F70" s="150">
        <v>351752233.665404</v>
      </c>
      <c r="G70" s="150">
        <v>655540447.498474</v>
      </c>
      <c r="H70" s="150">
        <v>1007292681.16388</v>
      </c>
      <c r="I70" s="148" t="s">
        <v>814</v>
      </c>
      <c r="J70" s="148" t="s">
        <v>964</v>
      </c>
      <c r="K70" s="148" t="s">
        <v>1039</v>
      </c>
      <c r="L70" s="148">
        <v>305185</v>
      </c>
      <c r="M70" s="148" t="s">
        <v>219</v>
      </c>
    </row>
    <row r="71" spans="2:13" ht="12.75">
      <c r="B71" s="148" t="s">
        <v>1060</v>
      </c>
      <c r="C71" s="148">
        <v>43807</v>
      </c>
      <c r="D71" s="148">
        <v>55776</v>
      </c>
      <c r="E71" s="148">
        <v>99583</v>
      </c>
      <c r="F71" s="150">
        <v>378539285.046264</v>
      </c>
      <c r="G71" s="150">
        <v>614547604.810857</v>
      </c>
      <c r="H71" s="150">
        <v>993086889.857121</v>
      </c>
      <c r="I71" s="148" t="s">
        <v>814</v>
      </c>
      <c r="J71" s="148" t="s">
        <v>813</v>
      </c>
      <c r="K71" s="148" t="s">
        <v>693</v>
      </c>
      <c r="L71" s="148">
        <v>140087</v>
      </c>
      <c r="M71" s="148" t="s">
        <v>560</v>
      </c>
    </row>
    <row r="72" spans="2:13" ht="12.75">
      <c r="B72" s="148" t="s">
        <v>801</v>
      </c>
      <c r="C72" s="148">
        <v>22495</v>
      </c>
      <c r="D72" s="148">
        <v>24559</v>
      </c>
      <c r="E72" s="148">
        <v>47054</v>
      </c>
      <c r="F72" s="150">
        <v>416782241.789704</v>
      </c>
      <c r="G72" s="150">
        <v>567514728.054799</v>
      </c>
      <c r="H72" s="150">
        <v>984296969.844503</v>
      </c>
      <c r="I72" s="148" t="s">
        <v>814</v>
      </c>
      <c r="J72" s="148" t="s">
        <v>963</v>
      </c>
      <c r="K72" s="148" t="s">
        <v>796</v>
      </c>
      <c r="L72" s="148">
        <v>850602</v>
      </c>
      <c r="M72" s="148" t="s">
        <v>250</v>
      </c>
    </row>
    <row r="73" spans="2:13" ht="12.75">
      <c r="B73" s="148" t="s">
        <v>344</v>
      </c>
      <c r="C73" s="148">
        <v>33307</v>
      </c>
      <c r="D73" s="148">
        <v>29383</v>
      </c>
      <c r="E73" s="148">
        <v>62690</v>
      </c>
      <c r="F73" s="150">
        <v>460294597.266622</v>
      </c>
      <c r="G73" s="150">
        <v>501271597.708607</v>
      </c>
      <c r="H73" s="150">
        <v>961566194.975228</v>
      </c>
      <c r="I73" s="148" t="s">
        <v>814</v>
      </c>
      <c r="J73" s="148" t="s">
        <v>813</v>
      </c>
      <c r="K73" s="148" t="s">
        <v>316</v>
      </c>
      <c r="L73" s="148">
        <v>686030</v>
      </c>
      <c r="M73" s="148" t="s">
        <v>821</v>
      </c>
    </row>
    <row r="74" spans="2:13" ht="12.75">
      <c r="B74" s="148" t="s">
        <v>40</v>
      </c>
      <c r="C74" s="148">
        <v>26526</v>
      </c>
      <c r="D74" s="148">
        <v>23886</v>
      </c>
      <c r="E74" s="148">
        <v>50412</v>
      </c>
      <c r="F74" s="150">
        <v>422882608.465344</v>
      </c>
      <c r="G74" s="150">
        <v>531962726.135139</v>
      </c>
      <c r="H74" s="150">
        <v>954845334.600483</v>
      </c>
      <c r="I74" s="148" t="s">
        <v>814</v>
      </c>
      <c r="J74" s="148" t="s">
        <v>964</v>
      </c>
      <c r="K74" s="148" t="s">
        <v>23</v>
      </c>
      <c r="L74" s="148">
        <v>574293</v>
      </c>
      <c r="M74" s="148" t="s">
        <v>219</v>
      </c>
    </row>
    <row r="75" spans="2:13" ht="12.75">
      <c r="B75" s="148" t="s">
        <v>342</v>
      </c>
      <c r="C75" s="148">
        <v>32174</v>
      </c>
      <c r="D75" s="148">
        <v>33540</v>
      </c>
      <c r="E75" s="148">
        <v>65714</v>
      </c>
      <c r="F75" s="150">
        <v>420478344.616452</v>
      </c>
      <c r="G75" s="150">
        <v>529086923.927623</v>
      </c>
      <c r="H75" s="150">
        <v>949565268.544076</v>
      </c>
      <c r="I75" s="148" t="s">
        <v>814</v>
      </c>
      <c r="J75" s="148" t="s">
        <v>813</v>
      </c>
      <c r="K75" s="148" t="s">
        <v>316</v>
      </c>
      <c r="L75" s="148">
        <v>492306</v>
      </c>
      <c r="M75" s="148" t="s">
        <v>250</v>
      </c>
    </row>
    <row r="76" spans="2:13" ht="12.75">
      <c r="B76" s="148" t="s">
        <v>726</v>
      </c>
      <c r="C76" s="148">
        <v>41491</v>
      </c>
      <c r="D76" s="148">
        <v>36747</v>
      </c>
      <c r="E76" s="148">
        <v>78238</v>
      </c>
      <c r="F76" s="150">
        <v>446184869.672267</v>
      </c>
      <c r="G76" s="150">
        <v>490712613.096126</v>
      </c>
      <c r="H76" s="150">
        <v>936897482.768392</v>
      </c>
      <c r="I76" s="148" t="s">
        <v>814</v>
      </c>
      <c r="J76" s="148" t="s">
        <v>813</v>
      </c>
      <c r="K76" s="148" t="s">
        <v>713</v>
      </c>
      <c r="L76" s="148">
        <v>749788</v>
      </c>
      <c r="M76" s="148" t="s">
        <v>248</v>
      </c>
    </row>
    <row r="77" spans="2:13" ht="12.75">
      <c r="B77" s="148" t="s">
        <v>481</v>
      </c>
      <c r="C77" s="148">
        <v>10969</v>
      </c>
      <c r="D77" s="148">
        <v>16272</v>
      </c>
      <c r="E77" s="148">
        <v>27241</v>
      </c>
      <c r="F77" s="150">
        <v>311847540.004132</v>
      </c>
      <c r="G77" s="150">
        <v>595279306.040299</v>
      </c>
      <c r="H77" s="150">
        <v>907126846.044431</v>
      </c>
      <c r="I77" s="148" t="s">
        <v>818</v>
      </c>
      <c r="J77" s="148" t="s">
        <v>813</v>
      </c>
      <c r="K77" s="148" t="s">
        <v>883</v>
      </c>
      <c r="L77" s="148">
        <v>233585</v>
      </c>
      <c r="M77" s="148" t="s">
        <v>833</v>
      </c>
    </row>
    <row r="78" spans="2:13" ht="12.75">
      <c r="B78" s="148" t="s">
        <v>1033</v>
      </c>
      <c r="C78" s="148">
        <v>13682</v>
      </c>
      <c r="D78" s="148">
        <v>11677</v>
      </c>
      <c r="E78" s="148">
        <v>25359</v>
      </c>
      <c r="F78" s="150">
        <v>431031740.678381</v>
      </c>
      <c r="G78" s="150">
        <v>473956071.712415</v>
      </c>
      <c r="H78" s="150">
        <v>904987812.390796</v>
      </c>
      <c r="I78" s="148" t="s">
        <v>814</v>
      </c>
      <c r="J78" s="148" t="s">
        <v>963</v>
      </c>
      <c r="K78" s="148" t="s">
        <v>1024</v>
      </c>
      <c r="L78" s="148">
        <v>707281</v>
      </c>
      <c r="M78" s="148" t="s">
        <v>250</v>
      </c>
    </row>
    <row r="79" spans="2:13" ht="12.75">
      <c r="B79" s="148" t="s">
        <v>279</v>
      </c>
      <c r="C79" s="148">
        <v>21856</v>
      </c>
      <c r="D79" s="148">
        <v>21605</v>
      </c>
      <c r="E79" s="148">
        <v>43461</v>
      </c>
      <c r="F79" s="150">
        <v>391914381.275086</v>
      </c>
      <c r="G79" s="150">
        <v>486139230.468841</v>
      </c>
      <c r="H79" s="150">
        <v>878053611.743927</v>
      </c>
      <c r="I79" s="148" t="s">
        <v>814</v>
      </c>
      <c r="J79" s="148" t="s">
        <v>813</v>
      </c>
      <c r="K79" s="148" t="s">
        <v>278</v>
      </c>
      <c r="L79" s="148">
        <v>593715</v>
      </c>
      <c r="M79" s="148" t="s">
        <v>233</v>
      </c>
    </row>
    <row r="80" spans="2:13" ht="12.75">
      <c r="B80" s="148" t="s">
        <v>269</v>
      </c>
      <c r="C80" s="148">
        <v>22039</v>
      </c>
      <c r="D80" s="148">
        <v>20105</v>
      </c>
      <c r="E80" s="148">
        <v>42144</v>
      </c>
      <c r="F80" s="150">
        <v>407291512.907726</v>
      </c>
      <c r="G80" s="150">
        <v>463001915.90184</v>
      </c>
      <c r="H80" s="150">
        <v>870293428.809566</v>
      </c>
      <c r="I80" s="148" t="s">
        <v>814</v>
      </c>
      <c r="J80" s="148" t="s">
        <v>813</v>
      </c>
      <c r="K80" s="148" t="s">
        <v>218</v>
      </c>
      <c r="L80" s="148">
        <v>104844</v>
      </c>
      <c r="M80" s="148" t="s">
        <v>233</v>
      </c>
    </row>
    <row r="81" spans="2:13" ht="12.75">
      <c r="B81" s="148" t="s">
        <v>273</v>
      </c>
      <c r="C81" s="148">
        <v>15808</v>
      </c>
      <c r="D81" s="148">
        <v>18244</v>
      </c>
      <c r="E81" s="148">
        <v>34052</v>
      </c>
      <c r="F81" s="150">
        <v>352932209.684829</v>
      </c>
      <c r="G81" s="150">
        <v>504468994.91955</v>
      </c>
      <c r="H81" s="150">
        <v>857401204.604379</v>
      </c>
      <c r="I81" s="148" t="s">
        <v>814</v>
      </c>
      <c r="J81" s="148" t="s">
        <v>813</v>
      </c>
      <c r="K81" s="148" t="s">
        <v>271</v>
      </c>
      <c r="L81" s="148">
        <v>842690</v>
      </c>
      <c r="M81" s="148" t="s">
        <v>255</v>
      </c>
    </row>
    <row r="82" spans="2:13" ht="12.75">
      <c r="B82" s="148" t="s">
        <v>231</v>
      </c>
      <c r="C82" s="148">
        <v>19086</v>
      </c>
      <c r="D82" s="148">
        <v>21066</v>
      </c>
      <c r="E82" s="148">
        <v>40152</v>
      </c>
      <c r="F82" s="150">
        <v>362030037.286228</v>
      </c>
      <c r="G82" s="150">
        <v>495325181.459408</v>
      </c>
      <c r="H82" s="150">
        <v>857355218.745636</v>
      </c>
      <c r="I82" s="148" t="s">
        <v>814</v>
      </c>
      <c r="J82" s="148" t="s">
        <v>813</v>
      </c>
      <c r="K82" s="148" t="s">
        <v>218</v>
      </c>
      <c r="L82" s="148">
        <v>220244</v>
      </c>
      <c r="M82" s="148" t="s">
        <v>230</v>
      </c>
    </row>
    <row r="83" spans="2:13" ht="12.75">
      <c r="B83" s="148" t="s">
        <v>345</v>
      </c>
      <c r="C83" s="148">
        <v>34502</v>
      </c>
      <c r="D83" s="148">
        <v>34411</v>
      </c>
      <c r="E83" s="148">
        <v>68913</v>
      </c>
      <c r="F83" s="150">
        <v>384716717.400701</v>
      </c>
      <c r="G83" s="150">
        <v>472627351.576676</v>
      </c>
      <c r="H83" s="150">
        <v>857344068.977377</v>
      </c>
      <c r="I83" s="148" t="s">
        <v>818</v>
      </c>
      <c r="J83" s="148" t="s">
        <v>813</v>
      </c>
      <c r="K83" s="148" t="s">
        <v>316</v>
      </c>
      <c r="L83" s="148">
        <v>634915</v>
      </c>
      <c r="M83" s="148" t="s">
        <v>828</v>
      </c>
    </row>
    <row r="84" spans="2:13" ht="12.75">
      <c r="B84" s="148" t="s">
        <v>1052</v>
      </c>
      <c r="C84" s="148">
        <v>21921</v>
      </c>
      <c r="D84" s="148">
        <v>22710</v>
      </c>
      <c r="E84" s="148">
        <v>44631</v>
      </c>
      <c r="F84" s="150">
        <v>367775080.701029</v>
      </c>
      <c r="G84" s="150">
        <v>484170431.420131</v>
      </c>
      <c r="H84" s="150">
        <v>851945512.121161</v>
      </c>
      <c r="I84" s="148" t="s">
        <v>814</v>
      </c>
      <c r="J84" s="148" t="s">
        <v>964</v>
      </c>
      <c r="K84" s="148" t="s">
        <v>1039</v>
      </c>
      <c r="L84" s="148">
        <v>718205</v>
      </c>
      <c r="M84" s="148" t="s">
        <v>233</v>
      </c>
    </row>
    <row r="85" spans="2:13" ht="12.75">
      <c r="B85" s="148" t="s">
        <v>7</v>
      </c>
      <c r="C85" s="148">
        <v>22200</v>
      </c>
      <c r="D85" s="148">
        <v>23504</v>
      </c>
      <c r="E85" s="148">
        <v>45704</v>
      </c>
      <c r="F85" s="150">
        <v>360629948.883445</v>
      </c>
      <c r="G85" s="150">
        <v>486229853.068037</v>
      </c>
      <c r="H85" s="150">
        <v>846859801.951482</v>
      </c>
      <c r="I85" s="148" t="s">
        <v>814</v>
      </c>
      <c r="J85" s="148" t="s">
        <v>813</v>
      </c>
      <c r="K85" s="148" t="s">
        <v>271</v>
      </c>
      <c r="L85" s="148">
        <v>856682</v>
      </c>
      <c r="M85" s="148" t="s">
        <v>560</v>
      </c>
    </row>
    <row r="86" spans="2:13" ht="12.75">
      <c r="B86" s="148" t="s">
        <v>456</v>
      </c>
      <c r="C86" s="148">
        <v>11518</v>
      </c>
      <c r="D86" s="148">
        <v>16450</v>
      </c>
      <c r="E86" s="148">
        <v>27968</v>
      </c>
      <c r="F86" s="150">
        <v>293506823.581536</v>
      </c>
      <c r="G86" s="150">
        <v>551906821.875481</v>
      </c>
      <c r="H86" s="150">
        <v>845413645.457017</v>
      </c>
      <c r="I86" s="148" t="s">
        <v>814</v>
      </c>
      <c r="J86" s="148" t="s">
        <v>813</v>
      </c>
      <c r="K86" s="148" t="s">
        <v>883</v>
      </c>
      <c r="L86" s="148">
        <v>838383</v>
      </c>
      <c r="M86" s="148" t="s">
        <v>816</v>
      </c>
    </row>
    <row r="87" spans="2:13" ht="12.75">
      <c r="B87" s="148" t="s">
        <v>533</v>
      </c>
      <c r="C87" s="148">
        <v>31690</v>
      </c>
      <c r="D87" s="148">
        <v>25900</v>
      </c>
      <c r="E87" s="148">
        <v>57590</v>
      </c>
      <c r="F87" s="150">
        <v>413264036.163206</v>
      </c>
      <c r="G87" s="150">
        <v>403293327.552586</v>
      </c>
      <c r="H87" s="150">
        <v>816557363.715792</v>
      </c>
      <c r="I87" s="148" t="s">
        <v>814</v>
      </c>
      <c r="J87" s="148" t="s">
        <v>813</v>
      </c>
      <c r="K87" s="148" t="s">
        <v>483</v>
      </c>
      <c r="L87" s="148">
        <v>475301</v>
      </c>
      <c r="M87" s="148" t="s">
        <v>241</v>
      </c>
    </row>
    <row r="88" spans="2:13" ht="12.75">
      <c r="B88" s="148" t="s">
        <v>595</v>
      </c>
      <c r="C88" s="148">
        <v>16368</v>
      </c>
      <c r="D88" s="148">
        <v>19864</v>
      </c>
      <c r="E88" s="148">
        <v>36232</v>
      </c>
      <c r="F88" s="150">
        <v>320125579.584486</v>
      </c>
      <c r="G88" s="150">
        <v>479327909.770283</v>
      </c>
      <c r="H88" s="150">
        <v>799453489.354768</v>
      </c>
      <c r="I88" s="148" t="s">
        <v>814</v>
      </c>
      <c r="J88" s="148" t="s">
        <v>813</v>
      </c>
      <c r="K88" s="148" t="s">
        <v>584</v>
      </c>
      <c r="L88" s="148">
        <v>442483</v>
      </c>
      <c r="M88" s="148" t="s">
        <v>592</v>
      </c>
    </row>
    <row r="89" spans="2:13" ht="12.75">
      <c r="B89" s="148" t="s">
        <v>471</v>
      </c>
      <c r="C89" s="148">
        <v>14537</v>
      </c>
      <c r="D89" s="148">
        <v>20599</v>
      </c>
      <c r="E89" s="148">
        <v>35136</v>
      </c>
      <c r="F89" s="150">
        <v>274069449.035962</v>
      </c>
      <c r="G89" s="150">
        <v>510547776.925697</v>
      </c>
      <c r="H89" s="150">
        <v>784617225.961659</v>
      </c>
      <c r="I89" s="148" t="s">
        <v>814</v>
      </c>
      <c r="J89" s="148" t="s">
        <v>813</v>
      </c>
      <c r="K89" s="148" t="s">
        <v>444</v>
      </c>
      <c r="L89" s="148">
        <v>722983</v>
      </c>
      <c r="M89" s="148" t="s">
        <v>300</v>
      </c>
    </row>
    <row r="90" spans="2:13" ht="12.75">
      <c r="B90" s="148" t="s">
        <v>236</v>
      </c>
      <c r="C90" s="148">
        <v>23419</v>
      </c>
      <c r="D90" s="148">
        <v>33763</v>
      </c>
      <c r="E90" s="148">
        <v>57182</v>
      </c>
      <c r="F90" s="150">
        <v>289921878.627848</v>
      </c>
      <c r="G90" s="150">
        <v>489479229.759829</v>
      </c>
      <c r="H90" s="150">
        <v>779401108.387677</v>
      </c>
      <c r="I90" s="148" t="s">
        <v>814</v>
      </c>
      <c r="J90" s="148" t="s">
        <v>813</v>
      </c>
      <c r="K90" s="148" t="s">
        <v>218</v>
      </c>
      <c r="L90" s="148">
        <v>393314</v>
      </c>
      <c r="M90" s="148" t="s">
        <v>816</v>
      </c>
    </row>
    <row r="91" spans="2:13" ht="12.75">
      <c r="B91" s="148" t="s">
        <v>251</v>
      </c>
      <c r="C91" s="148">
        <v>19540</v>
      </c>
      <c r="D91" s="148">
        <v>20124</v>
      </c>
      <c r="E91" s="148">
        <v>39664</v>
      </c>
      <c r="F91" s="150">
        <v>335948782.026189</v>
      </c>
      <c r="G91" s="150">
        <v>432470361.593269</v>
      </c>
      <c r="H91" s="150">
        <v>768419143.619458</v>
      </c>
      <c r="I91" s="148" t="s">
        <v>814</v>
      </c>
      <c r="J91" s="148" t="s">
        <v>813</v>
      </c>
      <c r="K91" s="148" t="s">
        <v>218</v>
      </c>
      <c r="L91" s="148">
        <v>528133</v>
      </c>
      <c r="M91" s="148" t="s">
        <v>250</v>
      </c>
    </row>
    <row r="92" spans="2:13" ht="12.75">
      <c r="B92" s="148" t="s">
        <v>455</v>
      </c>
      <c r="C92" s="148">
        <v>11410</v>
      </c>
      <c r="D92" s="148">
        <v>18263</v>
      </c>
      <c r="E92" s="148">
        <v>29673</v>
      </c>
      <c r="F92" s="150">
        <v>245376256.676335</v>
      </c>
      <c r="G92" s="150">
        <v>517033830.953305</v>
      </c>
      <c r="H92" s="150">
        <v>762410087.629639</v>
      </c>
      <c r="I92" s="148" t="s">
        <v>814</v>
      </c>
      <c r="J92" s="148" t="s">
        <v>813</v>
      </c>
      <c r="K92" s="148" t="s">
        <v>444</v>
      </c>
      <c r="L92" s="148">
        <v>505586</v>
      </c>
      <c r="M92" s="148" t="s">
        <v>816</v>
      </c>
    </row>
    <row r="93" spans="2:13" ht="12.75">
      <c r="B93" s="148" t="s">
        <v>466</v>
      </c>
      <c r="C93" s="148">
        <v>15798</v>
      </c>
      <c r="D93" s="148">
        <v>18957</v>
      </c>
      <c r="E93" s="148">
        <v>34755</v>
      </c>
      <c r="F93" s="150">
        <v>293489415.323983</v>
      </c>
      <c r="G93" s="150">
        <v>462493974.060034</v>
      </c>
      <c r="H93" s="150">
        <v>755983389.384017</v>
      </c>
      <c r="I93" s="148" t="s">
        <v>814</v>
      </c>
      <c r="J93" s="148" t="s">
        <v>813</v>
      </c>
      <c r="K93" s="148" t="s">
        <v>444</v>
      </c>
      <c r="L93" s="148">
        <v>471052</v>
      </c>
      <c r="M93" s="148" t="s">
        <v>821</v>
      </c>
    </row>
    <row r="94" spans="2:13" ht="12.75">
      <c r="B94" s="148" t="s">
        <v>875</v>
      </c>
      <c r="C94" s="148">
        <v>14633</v>
      </c>
      <c r="D94" s="148">
        <v>18180</v>
      </c>
      <c r="E94" s="148">
        <v>32813</v>
      </c>
      <c r="F94" s="150">
        <v>283485591.33629</v>
      </c>
      <c r="G94" s="150">
        <v>459276433.528869</v>
      </c>
      <c r="H94" s="150">
        <v>742762024.865159</v>
      </c>
      <c r="I94" s="148" t="s">
        <v>814</v>
      </c>
      <c r="J94" s="148" t="s">
        <v>813</v>
      </c>
      <c r="K94" s="148" t="s">
        <v>534</v>
      </c>
      <c r="L94" s="148">
        <v>987842</v>
      </c>
      <c r="M94" s="148" t="s">
        <v>233</v>
      </c>
    </row>
    <row r="95" spans="2:13" ht="12.75">
      <c r="B95" s="148" t="s">
        <v>432</v>
      </c>
      <c r="C95" s="148">
        <v>28012</v>
      </c>
      <c r="D95" s="148">
        <v>32681</v>
      </c>
      <c r="E95" s="148">
        <v>60693</v>
      </c>
      <c r="F95" s="150">
        <v>291916743.400853</v>
      </c>
      <c r="G95" s="150">
        <v>426846645.61787</v>
      </c>
      <c r="H95" s="150">
        <v>718763389.018723</v>
      </c>
      <c r="I95" s="148" t="s">
        <v>814</v>
      </c>
      <c r="J95" s="148" t="s">
        <v>813</v>
      </c>
      <c r="K95" s="148" t="s">
        <v>400</v>
      </c>
      <c r="L95" s="148">
        <v>248161</v>
      </c>
      <c r="M95" s="148" t="s">
        <v>233</v>
      </c>
    </row>
    <row r="96" spans="2:13" ht="12.75">
      <c r="B96" s="148" t="s">
        <v>285</v>
      </c>
      <c r="C96" s="148">
        <v>14506</v>
      </c>
      <c r="D96" s="148">
        <v>19065</v>
      </c>
      <c r="E96" s="148">
        <v>33571</v>
      </c>
      <c r="F96" s="150">
        <v>262343027.841748</v>
      </c>
      <c r="G96" s="150">
        <v>433242501.694207</v>
      </c>
      <c r="H96" s="150">
        <v>695585529.535955</v>
      </c>
      <c r="I96" s="148" t="s">
        <v>814</v>
      </c>
      <c r="J96" s="148" t="s">
        <v>813</v>
      </c>
      <c r="K96" s="148" t="s">
        <v>278</v>
      </c>
      <c r="L96" s="148">
        <v>290072</v>
      </c>
      <c r="M96" s="148" t="s">
        <v>71</v>
      </c>
    </row>
    <row r="97" spans="2:13" ht="12.75">
      <c r="B97" s="148" t="s">
        <v>16</v>
      </c>
      <c r="C97" s="148">
        <v>17656</v>
      </c>
      <c r="D97" s="148">
        <v>17590</v>
      </c>
      <c r="E97" s="148">
        <v>35246</v>
      </c>
      <c r="F97" s="150">
        <v>303114849.993334</v>
      </c>
      <c r="G97" s="150">
        <v>385099584.097158</v>
      </c>
      <c r="H97" s="150">
        <v>688214434.090492</v>
      </c>
      <c r="I97" s="148" t="s">
        <v>814</v>
      </c>
      <c r="J97" s="148" t="s">
        <v>813</v>
      </c>
      <c r="K97" s="148" t="s">
        <v>728</v>
      </c>
      <c r="L97" s="148">
        <v>968420</v>
      </c>
      <c r="M97" s="148" t="s">
        <v>560</v>
      </c>
    </row>
    <row r="98" spans="2:13" ht="12.75">
      <c r="B98" s="148" t="s">
        <v>1061</v>
      </c>
      <c r="C98" s="148">
        <v>21408</v>
      </c>
      <c r="D98" s="148">
        <v>19053</v>
      </c>
      <c r="E98" s="148">
        <v>40461</v>
      </c>
      <c r="F98" s="150">
        <v>324207613.431296</v>
      </c>
      <c r="G98" s="150">
        <v>361710917.720203</v>
      </c>
      <c r="H98" s="150">
        <v>685918531.151498</v>
      </c>
      <c r="I98" s="148" t="s">
        <v>814</v>
      </c>
      <c r="J98" s="148" t="s">
        <v>813</v>
      </c>
      <c r="K98" s="148" t="s">
        <v>290</v>
      </c>
      <c r="L98" s="148">
        <v>175919</v>
      </c>
      <c r="M98" s="148" t="s">
        <v>560</v>
      </c>
    </row>
    <row r="99" spans="2:13" ht="12.75">
      <c r="B99" s="148" t="s">
        <v>768</v>
      </c>
      <c r="C99" s="148">
        <v>23253</v>
      </c>
      <c r="D99" s="148">
        <v>18922</v>
      </c>
      <c r="E99" s="148">
        <v>42175</v>
      </c>
      <c r="F99" s="150">
        <v>336685175.019568</v>
      </c>
      <c r="G99" s="150">
        <v>328894814.022929</v>
      </c>
      <c r="H99" s="150">
        <v>665579989.042496</v>
      </c>
      <c r="I99" s="148" t="s">
        <v>814</v>
      </c>
      <c r="J99" s="148" t="s">
        <v>881</v>
      </c>
      <c r="K99" s="148" t="s">
        <v>757</v>
      </c>
      <c r="L99" s="148">
        <v>542712</v>
      </c>
      <c r="M99" s="148" t="s">
        <v>821</v>
      </c>
    </row>
    <row r="100" spans="2:13" ht="12.75">
      <c r="B100" s="148" t="s">
        <v>297</v>
      </c>
      <c r="C100" s="148">
        <v>17973</v>
      </c>
      <c r="D100" s="148">
        <v>6687</v>
      </c>
      <c r="E100" s="148">
        <v>24660</v>
      </c>
      <c r="F100" s="150">
        <v>465015191.421114</v>
      </c>
      <c r="G100" s="150">
        <v>198232143.675844</v>
      </c>
      <c r="H100" s="150">
        <v>663247335.096958</v>
      </c>
      <c r="I100" s="148" t="s">
        <v>814</v>
      </c>
      <c r="J100" s="148" t="s">
        <v>813</v>
      </c>
      <c r="K100" s="148" t="s">
        <v>290</v>
      </c>
      <c r="L100" s="148">
        <v>152835</v>
      </c>
      <c r="M100" s="148" t="s">
        <v>296</v>
      </c>
    </row>
    <row r="101" spans="2:13" ht="12.75">
      <c r="B101" s="148" t="s">
        <v>1059</v>
      </c>
      <c r="C101" s="148">
        <v>18109</v>
      </c>
      <c r="D101" s="148">
        <v>21251</v>
      </c>
      <c r="E101" s="148">
        <v>39360</v>
      </c>
      <c r="F101" s="150">
        <v>255599256.512595</v>
      </c>
      <c r="G101" s="150">
        <v>405833640.680969</v>
      </c>
      <c r="H101" s="150">
        <v>661432897.193564</v>
      </c>
      <c r="I101" s="148" t="s">
        <v>814</v>
      </c>
      <c r="J101" s="148" t="s">
        <v>813</v>
      </c>
      <c r="K101" s="148" t="s">
        <v>444</v>
      </c>
      <c r="L101" s="148">
        <v>104257</v>
      </c>
      <c r="M101" s="148" t="s">
        <v>560</v>
      </c>
    </row>
    <row r="102" spans="2:13" ht="12.75">
      <c r="B102" s="148" t="s">
        <v>763</v>
      </c>
      <c r="C102" s="148">
        <v>17288</v>
      </c>
      <c r="D102" s="148">
        <v>7408</v>
      </c>
      <c r="E102" s="148">
        <v>24696</v>
      </c>
      <c r="F102" s="150">
        <v>446925105.071411</v>
      </c>
      <c r="G102" s="150">
        <v>194069853.455819</v>
      </c>
      <c r="H102" s="150">
        <v>640994958.527229</v>
      </c>
      <c r="I102" s="148" t="s">
        <v>814</v>
      </c>
      <c r="J102" s="148" t="s">
        <v>881</v>
      </c>
      <c r="K102" s="148" t="s">
        <v>757</v>
      </c>
      <c r="L102" s="148">
        <v>117002</v>
      </c>
      <c r="M102" s="148" t="s">
        <v>296</v>
      </c>
    </row>
    <row r="103" spans="2:13" ht="12.75">
      <c r="B103" s="148" t="s">
        <v>315</v>
      </c>
      <c r="C103" s="148">
        <v>14779</v>
      </c>
      <c r="D103" s="148">
        <v>16394</v>
      </c>
      <c r="E103" s="148">
        <v>31173</v>
      </c>
      <c r="F103" s="150">
        <v>270073398.856632</v>
      </c>
      <c r="G103" s="150">
        <v>367108829.032418</v>
      </c>
      <c r="H103" s="150">
        <v>637182227.88905</v>
      </c>
      <c r="I103" s="148" t="s">
        <v>818</v>
      </c>
      <c r="J103" s="148" t="s">
        <v>813</v>
      </c>
      <c r="K103" s="148" t="s">
        <v>299</v>
      </c>
      <c r="L103" s="148">
        <v>598557</v>
      </c>
      <c r="M103" s="148" t="s">
        <v>263</v>
      </c>
    </row>
    <row r="104" spans="2:13" ht="12.75">
      <c r="B104" s="148" t="s">
        <v>892</v>
      </c>
      <c r="C104" s="148">
        <v>24084</v>
      </c>
      <c r="D104" s="148">
        <v>23590</v>
      </c>
      <c r="E104" s="148">
        <v>47674</v>
      </c>
      <c r="F104" s="150">
        <v>295059596.143486</v>
      </c>
      <c r="G104" s="150">
        <v>339042567.713576</v>
      </c>
      <c r="H104" s="150">
        <v>634102163.857063</v>
      </c>
      <c r="I104" s="148" t="s">
        <v>818</v>
      </c>
      <c r="J104" s="148" t="s">
        <v>813</v>
      </c>
      <c r="K104" s="148" t="s">
        <v>483</v>
      </c>
      <c r="L104" s="148">
        <v>303412</v>
      </c>
      <c r="M104" s="148" t="s">
        <v>180</v>
      </c>
    </row>
    <row r="105" spans="2:13" ht="12.75">
      <c r="B105" s="148" t="s">
        <v>1025</v>
      </c>
      <c r="C105" s="148">
        <v>11126</v>
      </c>
      <c r="D105" s="148">
        <v>9689</v>
      </c>
      <c r="E105" s="148">
        <v>20815</v>
      </c>
      <c r="F105" s="150">
        <v>300653056.366366</v>
      </c>
      <c r="G105" s="150">
        <v>331209512.036442</v>
      </c>
      <c r="H105" s="150">
        <v>631862568.402808</v>
      </c>
      <c r="I105" s="148" t="s">
        <v>814</v>
      </c>
      <c r="J105" s="148" t="s">
        <v>963</v>
      </c>
      <c r="K105" s="148" t="s">
        <v>1024</v>
      </c>
      <c r="L105" s="148">
        <v>901017</v>
      </c>
      <c r="M105" s="148" t="s">
        <v>822</v>
      </c>
    </row>
    <row r="106" spans="2:13" ht="12.75">
      <c r="B106" s="148" t="s">
        <v>1032</v>
      </c>
      <c r="C106" s="148">
        <v>10831</v>
      </c>
      <c r="D106" s="148">
        <v>8698</v>
      </c>
      <c r="E106" s="148">
        <v>19529</v>
      </c>
      <c r="F106" s="150">
        <v>310586456.685238</v>
      </c>
      <c r="G106" s="150">
        <v>319677120.083922</v>
      </c>
      <c r="H106" s="150">
        <v>630263576.76916</v>
      </c>
      <c r="I106" s="148" t="s">
        <v>814</v>
      </c>
      <c r="J106" s="148" t="s">
        <v>963</v>
      </c>
      <c r="K106" s="148" t="s">
        <v>1024</v>
      </c>
      <c r="L106" s="148">
        <v>671453</v>
      </c>
      <c r="M106" s="148" t="s">
        <v>250</v>
      </c>
    </row>
    <row r="107" spans="2:13" ht="12.75">
      <c r="B107" s="148" t="s">
        <v>295</v>
      </c>
      <c r="C107" s="148">
        <v>24406</v>
      </c>
      <c r="D107" s="148">
        <v>10294</v>
      </c>
      <c r="E107" s="148">
        <v>34700</v>
      </c>
      <c r="F107" s="150">
        <v>415456780.976564</v>
      </c>
      <c r="G107" s="150">
        <v>210200461.978521</v>
      </c>
      <c r="H107" s="150">
        <v>625657242.955085</v>
      </c>
      <c r="I107" s="148" t="s">
        <v>814</v>
      </c>
      <c r="J107" s="148" t="s">
        <v>813</v>
      </c>
      <c r="K107" s="148" t="s">
        <v>290</v>
      </c>
      <c r="L107" s="148">
        <v>296152</v>
      </c>
      <c r="M107" s="148" t="s">
        <v>821</v>
      </c>
    </row>
    <row r="108" spans="2:13" ht="12.75">
      <c r="B108" s="148" t="s">
        <v>1069</v>
      </c>
      <c r="C108" s="148">
        <v>14858</v>
      </c>
      <c r="D108" s="148">
        <v>17168</v>
      </c>
      <c r="E108" s="148">
        <v>32026</v>
      </c>
      <c r="F108" s="150">
        <v>240657900.049437</v>
      </c>
      <c r="G108" s="150">
        <v>380963268.438575</v>
      </c>
      <c r="H108" s="150">
        <v>621621168.488012</v>
      </c>
      <c r="I108" s="148" t="s">
        <v>814</v>
      </c>
      <c r="J108" s="148" t="s">
        <v>813</v>
      </c>
      <c r="K108" s="148" t="s">
        <v>883</v>
      </c>
      <c r="L108" s="148">
        <v>348862</v>
      </c>
      <c r="M108" s="148" t="s">
        <v>560</v>
      </c>
    </row>
    <row r="109" spans="2:13" ht="12.75">
      <c r="B109" s="148" t="s">
        <v>546</v>
      </c>
      <c r="C109" s="148">
        <v>14759</v>
      </c>
      <c r="D109" s="148">
        <v>16689</v>
      </c>
      <c r="E109" s="148">
        <v>31448</v>
      </c>
      <c r="F109" s="150">
        <v>251270762.146294</v>
      </c>
      <c r="G109" s="150">
        <v>352869304.329089</v>
      </c>
      <c r="H109" s="150">
        <v>604140066.475383</v>
      </c>
      <c r="I109" s="148" t="s">
        <v>814</v>
      </c>
      <c r="J109" s="148" t="s">
        <v>813</v>
      </c>
      <c r="K109" s="148" t="s">
        <v>278</v>
      </c>
      <c r="L109" s="148">
        <v>661124</v>
      </c>
      <c r="M109" s="148" t="s">
        <v>289</v>
      </c>
    </row>
    <row r="110" spans="2:13" ht="12.75">
      <c r="B110" s="148" t="s">
        <v>1076</v>
      </c>
      <c r="C110" s="148">
        <v>20843</v>
      </c>
      <c r="D110" s="148">
        <v>14051</v>
      </c>
      <c r="E110" s="148">
        <v>34894</v>
      </c>
      <c r="F110" s="150">
        <v>316198510.005773</v>
      </c>
      <c r="G110" s="150">
        <v>265058268.039952</v>
      </c>
      <c r="H110" s="150">
        <v>581256778.045725</v>
      </c>
      <c r="I110" s="148" t="s">
        <v>814</v>
      </c>
      <c r="J110" s="148" t="s">
        <v>964</v>
      </c>
      <c r="K110" s="148" t="s">
        <v>23</v>
      </c>
      <c r="L110" s="148">
        <v>677534</v>
      </c>
      <c r="M110" s="148" t="s">
        <v>560</v>
      </c>
    </row>
    <row r="111" spans="2:13" ht="12.75">
      <c r="B111" s="148" t="s">
        <v>288</v>
      </c>
      <c r="C111" s="148">
        <v>15535</v>
      </c>
      <c r="D111" s="148">
        <v>16113</v>
      </c>
      <c r="E111" s="148">
        <v>31648</v>
      </c>
      <c r="F111" s="150">
        <v>250309424.112495</v>
      </c>
      <c r="G111" s="150">
        <v>330098292.29084</v>
      </c>
      <c r="H111" s="150">
        <v>580407716.403335</v>
      </c>
      <c r="I111" s="148" t="s">
        <v>818</v>
      </c>
      <c r="J111" s="148" t="s">
        <v>813</v>
      </c>
      <c r="K111" s="148" t="s">
        <v>278</v>
      </c>
      <c r="L111" s="148">
        <v>585216</v>
      </c>
      <c r="M111" s="148" t="s">
        <v>287</v>
      </c>
    </row>
    <row r="112" spans="2:13" ht="12.75">
      <c r="B112" s="148" t="s">
        <v>800</v>
      </c>
      <c r="C112" s="148">
        <v>12431</v>
      </c>
      <c r="D112" s="148">
        <v>8482</v>
      </c>
      <c r="E112" s="148">
        <v>20913</v>
      </c>
      <c r="F112" s="150">
        <v>326957734.027623</v>
      </c>
      <c r="G112" s="150">
        <v>251336779.28265</v>
      </c>
      <c r="H112" s="150">
        <v>578294513.310273</v>
      </c>
      <c r="I112" s="148" t="s">
        <v>814</v>
      </c>
      <c r="J112" s="148" t="s">
        <v>963</v>
      </c>
      <c r="K112" s="148" t="s">
        <v>796</v>
      </c>
      <c r="L112" s="148">
        <v>430975</v>
      </c>
      <c r="M112" s="148" t="s">
        <v>257</v>
      </c>
    </row>
    <row r="113" spans="2:13" ht="12.75">
      <c r="B113" s="148" t="s">
        <v>1022</v>
      </c>
      <c r="C113" s="148">
        <v>11482</v>
      </c>
      <c r="D113" s="148">
        <v>8156</v>
      </c>
      <c r="E113" s="148">
        <v>19638</v>
      </c>
      <c r="F113" s="150">
        <v>313895333.995424</v>
      </c>
      <c r="G113" s="150">
        <v>261837814.997925</v>
      </c>
      <c r="H113" s="150">
        <v>575733148.993349</v>
      </c>
      <c r="I113" s="148" t="s">
        <v>814</v>
      </c>
      <c r="J113" s="148" t="s">
        <v>963</v>
      </c>
      <c r="K113" s="148" t="s">
        <v>803</v>
      </c>
      <c r="L113" s="148">
        <v>395145</v>
      </c>
      <c r="M113" s="148" t="s">
        <v>257</v>
      </c>
    </row>
    <row r="114" spans="2:13" ht="12.75">
      <c r="B114" s="148" t="s">
        <v>37</v>
      </c>
      <c r="C114" s="148">
        <v>20776</v>
      </c>
      <c r="D114" s="148">
        <v>19253</v>
      </c>
      <c r="E114" s="148">
        <v>40029</v>
      </c>
      <c r="F114" s="150">
        <v>267904595.979339</v>
      </c>
      <c r="G114" s="150">
        <v>304087863.414272</v>
      </c>
      <c r="H114" s="150">
        <v>571992459.393611</v>
      </c>
      <c r="I114" s="148" t="s">
        <v>814</v>
      </c>
      <c r="J114" s="148" t="s">
        <v>964</v>
      </c>
      <c r="K114" s="148" t="s">
        <v>23</v>
      </c>
      <c r="L114" s="148">
        <v>869438</v>
      </c>
      <c r="M114" s="148" t="s">
        <v>817</v>
      </c>
    </row>
    <row r="115" spans="2:13" ht="12.75">
      <c r="B115" s="148" t="s">
        <v>1027</v>
      </c>
      <c r="C115" s="148">
        <v>11269</v>
      </c>
      <c r="D115" s="148">
        <v>10206</v>
      </c>
      <c r="E115" s="148">
        <v>21475</v>
      </c>
      <c r="F115" s="150">
        <v>260551348.031789</v>
      </c>
      <c r="G115" s="150">
        <v>305206404.791319</v>
      </c>
      <c r="H115" s="150">
        <v>565757752.823108</v>
      </c>
      <c r="I115" s="148" t="s">
        <v>814</v>
      </c>
      <c r="J115" s="148" t="s">
        <v>963</v>
      </c>
      <c r="K115" s="148" t="s">
        <v>1024</v>
      </c>
      <c r="L115" s="148">
        <v>844522</v>
      </c>
      <c r="M115" s="148" t="s">
        <v>233</v>
      </c>
    </row>
    <row r="116" spans="2:13" ht="12.75">
      <c r="B116" s="148" t="s">
        <v>596</v>
      </c>
      <c r="C116" s="148">
        <v>13192</v>
      </c>
      <c r="D116" s="148">
        <v>15510</v>
      </c>
      <c r="E116" s="148">
        <v>28702</v>
      </c>
      <c r="F116" s="150">
        <v>234579939.008478</v>
      </c>
      <c r="G116" s="150">
        <v>329310428.867264</v>
      </c>
      <c r="H116" s="150">
        <v>563890367.875741</v>
      </c>
      <c r="I116" s="148" t="s">
        <v>814</v>
      </c>
      <c r="J116" s="148" t="s">
        <v>813</v>
      </c>
      <c r="K116" s="148" t="s">
        <v>584</v>
      </c>
      <c r="L116" s="148">
        <v>552984</v>
      </c>
      <c r="M116" s="148" t="s">
        <v>592</v>
      </c>
    </row>
    <row r="117" spans="2:13" ht="12.75">
      <c r="B117" s="148" t="s">
        <v>1038</v>
      </c>
      <c r="C117" s="148">
        <v>12063</v>
      </c>
      <c r="D117" s="148">
        <v>9072</v>
      </c>
      <c r="E117" s="148">
        <v>21135</v>
      </c>
      <c r="F117" s="150">
        <v>293527691.077644</v>
      </c>
      <c r="G117" s="150">
        <v>263398200.99729</v>
      </c>
      <c r="H117" s="150">
        <v>556925892.074934</v>
      </c>
      <c r="I117" s="148" t="s">
        <v>814</v>
      </c>
      <c r="J117" s="148" t="s">
        <v>963</v>
      </c>
      <c r="K117" s="148" t="s">
        <v>1024</v>
      </c>
      <c r="L117" s="148">
        <v>323485</v>
      </c>
      <c r="M117" s="148" t="s">
        <v>257</v>
      </c>
    </row>
    <row r="118" spans="2:13" ht="12.75">
      <c r="B118" s="148" t="s">
        <v>1021</v>
      </c>
      <c r="C118" s="148">
        <v>11398</v>
      </c>
      <c r="D118" s="148">
        <v>8511</v>
      </c>
      <c r="E118" s="148">
        <v>19909</v>
      </c>
      <c r="F118" s="150">
        <v>289394701.143268</v>
      </c>
      <c r="G118" s="150">
        <v>264039626.632939</v>
      </c>
      <c r="H118" s="150">
        <v>553434327.776207</v>
      </c>
      <c r="I118" s="148" t="s">
        <v>814</v>
      </c>
      <c r="J118" s="148" t="s">
        <v>963</v>
      </c>
      <c r="K118" s="148" t="s">
        <v>803</v>
      </c>
      <c r="L118" s="148">
        <v>359315</v>
      </c>
      <c r="M118" s="148" t="s">
        <v>257</v>
      </c>
    </row>
    <row r="119" spans="2:13" ht="12.75">
      <c r="B119" s="148" t="s">
        <v>417</v>
      </c>
      <c r="C119" s="148">
        <v>24144</v>
      </c>
      <c r="D119" s="148">
        <v>30846</v>
      </c>
      <c r="E119" s="148">
        <v>54990</v>
      </c>
      <c r="F119" s="150">
        <v>216613262.582963</v>
      </c>
      <c r="G119" s="150">
        <v>335776033.517538</v>
      </c>
      <c r="H119" s="150">
        <v>552389296.100501</v>
      </c>
      <c r="I119" s="148" t="s">
        <v>814</v>
      </c>
      <c r="J119" s="148" t="s">
        <v>813</v>
      </c>
      <c r="K119" s="148" t="s">
        <v>400</v>
      </c>
      <c r="L119" s="148">
        <v>511139</v>
      </c>
      <c r="M119" s="148" t="s">
        <v>241</v>
      </c>
    </row>
    <row r="120" spans="2:13" ht="12.75">
      <c r="B120" s="148" t="s">
        <v>709</v>
      </c>
      <c r="C120" s="148">
        <v>28591</v>
      </c>
      <c r="D120" s="148">
        <v>30993</v>
      </c>
      <c r="E120" s="148">
        <v>59584</v>
      </c>
      <c r="F120" s="150">
        <v>232035039.602593</v>
      </c>
      <c r="G120" s="150">
        <v>319276964.645501</v>
      </c>
      <c r="H120" s="150">
        <v>551312004.248094</v>
      </c>
      <c r="I120" s="148" t="s">
        <v>814</v>
      </c>
      <c r="J120" s="148" t="s">
        <v>813</v>
      </c>
      <c r="K120" s="148" t="s">
        <v>693</v>
      </c>
      <c r="L120" s="148">
        <v>785618</v>
      </c>
      <c r="M120" s="148" t="s">
        <v>248</v>
      </c>
    </row>
    <row r="121" spans="2:13" ht="12.75">
      <c r="B121" s="148" t="s">
        <v>819</v>
      </c>
      <c r="C121" s="148">
        <v>12182</v>
      </c>
      <c r="D121" s="148">
        <v>14787</v>
      </c>
      <c r="E121" s="148">
        <v>26969</v>
      </c>
      <c r="F121" s="150">
        <v>214495961.794599</v>
      </c>
      <c r="G121" s="150">
        <v>328052083.615359</v>
      </c>
      <c r="H121" s="150">
        <v>542548045.409958</v>
      </c>
      <c r="I121" s="148" t="s">
        <v>814</v>
      </c>
      <c r="J121" s="148" t="s">
        <v>813</v>
      </c>
      <c r="K121" s="148" t="s">
        <v>218</v>
      </c>
      <c r="L121" s="148">
        <v>916189</v>
      </c>
      <c r="M121" s="148" t="s">
        <v>233</v>
      </c>
    </row>
    <row r="122" spans="2:13" ht="12.75">
      <c r="B122" s="148" t="s">
        <v>1023</v>
      </c>
      <c r="C122" s="148">
        <v>10353</v>
      </c>
      <c r="D122" s="148">
        <v>9248</v>
      </c>
      <c r="E122" s="148">
        <v>19601</v>
      </c>
      <c r="F122" s="150">
        <v>257975222.476256</v>
      </c>
      <c r="G122" s="150">
        <v>283346806.423722</v>
      </c>
      <c r="H122" s="150">
        <v>541322028.899978</v>
      </c>
      <c r="I122" s="148" t="s">
        <v>814</v>
      </c>
      <c r="J122" s="148" t="s">
        <v>963</v>
      </c>
      <c r="K122" s="148" t="s">
        <v>803</v>
      </c>
      <c r="L122" s="148">
        <v>972679</v>
      </c>
      <c r="M122" s="148" t="s">
        <v>822</v>
      </c>
    </row>
    <row r="123" spans="2:13" ht="12.75">
      <c r="B123" s="148" t="s">
        <v>587</v>
      </c>
      <c r="C123" s="148">
        <v>6910</v>
      </c>
      <c r="D123" s="148">
        <v>10471</v>
      </c>
      <c r="E123" s="148">
        <v>17381</v>
      </c>
      <c r="F123" s="150">
        <v>177578261.685408</v>
      </c>
      <c r="G123" s="150">
        <v>356410594.090028</v>
      </c>
      <c r="H123" s="150">
        <v>533988855.775436</v>
      </c>
      <c r="I123" s="148" t="s">
        <v>818</v>
      </c>
      <c r="J123" s="148" t="s">
        <v>813</v>
      </c>
      <c r="K123" s="148" t="s">
        <v>584</v>
      </c>
      <c r="L123" s="148">
        <v>983593</v>
      </c>
      <c r="M123" s="148" t="s">
        <v>835</v>
      </c>
    </row>
    <row r="124" spans="2:13" ht="12.75">
      <c r="B124" s="148" t="s">
        <v>1080</v>
      </c>
      <c r="C124" s="148">
        <v>14093</v>
      </c>
      <c r="D124" s="148">
        <v>13250</v>
      </c>
      <c r="E124" s="148">
        <v>27343</v>
      </c>
      <c r="F124" s="150">
        <v>234259542.472799</v>
      </c>
      <c r="G124" s="150">
        <v>291752087.811584</v>
      </c>
      <c r="H124" s="150">
        <v>526011630.284383</v>
      </c>
      <c r="I124" s="148" t="s">
        <v>814</v>
      </c>
      <c r="J124" s="148" t="s">
        <v>963</v>
      </c>
      <c r="K124" s="148" t="s">
        <v>1024</v>
      </c>
      <c r="L124" s="148">
        <v>747899</v>
      </c>
      <c r="M124" s="148" t="s">
        <v>560</v>
      </c>
    </row>
    <row r="125" spans="2:13" ht="12.75">
      <c r="B125" s="148" t="s">
        <v>738</v>
      </c>
      <c r="C125" s="148">
        <v>12395</v>
      </c>
      <c r="D125" s="148">
        <v>13080</v>
      </c>
      <c r="E125" s="148">
        <v>25475</v>
      </c>
      <c r="F125" s="150">
        <v>220630762.410362</v>
      </c>
      <c r="G125" s="150">
        <v>281757790.593391</v>
      </c>
      <c r="H125" s="150">
        <v>502388553.003753</v>
      </c>
      <c r="I125" s="148" t="s">
        <v>814</v>
      </c>
      <c r="J125" s="148" t="s">
        <v>813</v>
      </c>
      <c r="K125" s="148" t="s">
        <v>728</v>
      </c>
      <c r="L125" s="148">
        <v>313742</v>
      </c>
      <c r="M125" s="148" t="s">
        <v>250</v>
      </c>
    </row>
    <row r="126" spans="2:13" ht="12.75">
      <c r="B126" s="148" t="s">
        <v>541</v>
      </c>
      <c r="C126" s="148">
        <v>7821</v>
      </c>
      <c r="D126" s="148">
        <v>10716</v>
      </c>
      <c r="E126" s="148">
        <v>18537</v>
      </c>
      <c r="F126" s="150">
        <v>183346101.153353</v>
      </c>
      <c r="G126" s="150">
        <v>317522343.408115</v>
      </c>
      <c r="H126" s="150">
        <v>500868444.561468</v>
      </c>
      <c r="I126" s="148" t="s">
        <v>814</v>
      </c>
      <c r="J126" s="148" t="s">
        <v>813</v>
      </c>
      <c r="K126" s="148" t="s">
        <v>534</v>
      </c>
      <c r="L126" s="148">
        <v>285825</v>
      </c>
      <c r="M126" s="148" t="s">
        <v>816</v>
      </c>
    </row>
    <row r="127" spans="2:13" ht="12.75">
      <c r="B127" s="148" t="s">
        <v>292</v>
      </c>
      <c r="C127" s="148">
        <v>10094</v>
      </c>
      <c r="D127" s="148">
        <v>11898</v>
      </c>
      <c r="E127" s="148">
        <v>21992</v>
      </c>
      <c r="F127" s="150">
        <v>204012763.905569</v>
      </c>
      <c r="G127" s="150">
        <v>296841304.663874</v>
      </c>
      <c r="H127" s="150">
        <v>500854068.569443</v>
      </c>
      <c r="I127" s="148" t="s">
        <v>814</v>
      </c>
      <c r="J127" s="148" t="s">
        <v>813</v>
      </c>
      <c r="K127" s="148" t="s">
        <v>290</v>
      </c>
      <c r="L127" s="148">
        <v>357483</v>
      </c>
      <c r="M127" s="148" t="s">
        <v>816</v>
      </c>
    </row>
    <row r="128" spans="2:13" ht="12.75">
      <c r="B128" s="148" t="s">
        <v>525</v>
      </c>
      <c r="C128" s="148">
        <v>18897</v>
      </c>
      <c r="D128" s="148">
        <v>13109</v>
      </c>
      <c r="E128" s="148">
        <v>32006</v>
      </c>
      <c r="F128" s="150">
        <v>273873555.9652</v>
      </c>
      <c r="G128" s="150">
        <v>221589512.838861</v>
      </c>
      <c r="H128" s="150">
        <v>495463068.804061</v>
      </c>
      <c r="I128" s="148" t="s">
        <v>814</v>
      </c>
      <c r="J128" s="148" t="s">
        <v>813</v>
      </c>
      <c r="K128" s="148" t="s">
        <v>483</v>
      </c>
      <c r="L128" s="148">
        <v>797779</v>
      </c>
      <c r="M128" s="148" t="s">
        <v>821</v>
      </c>
    </row>
    <row r="129" spans="2:13" ht="12.75">
      <c r="B129" s="148" t="s">
        <v>870</v>
      </c>
      <c r="C129" s="148">
        <v>18938</v>
      </c>
      <c r="D129" s="148">
        <v>17910</v>
      </c>
      <c r="E129" s="148">
        <v>36848</v>
      </c>
      <c r="F129" s="150">
        <v>231770920.063438</v>
      </c>
      <c r="G129" s="150">
        <v>263583213.251698</v>
      </c>
      <c r="H129" s="150">
        <v>495354133.315137</v>
      </c>
      <c r="I129" s="148" t="s">
        <v>814</v>
      </c>
      <c r="J129" s="148" t="s">
        <v>813</v>
      </c>
      <c r="K129" s="148" t="s">
        <v>483</v>
      </c>
      <c r="L129" s="148">
        <v>123679</v>
      </c>
      <c r="M129" s="148" t="s">
        <v>233</v>
      </c>
    </row>
    <row r="130" spans="2:13" ht="12.75">
      <c r="B130" s="148" t="s">
        <v>702</v>
      </c>
      <c r="C130" s="148">
        <v>22279</v>
      </c>
      <c r="D130" s="148">
        <v>24773</v>
      </c>
      <c r="E130" s="148">
        <v>47052</v>
      </c>
      <c r="F130" s="150">
        <v>204810490.616743</v>
      </c>
      <c r="G130" s="150">
        <v>290271034.847547</v>
      </c>
      <c r="H130" s="150">
        <v>495081525.464291</v>
      </c>
      <c r="I130" s="148" t="s">
        <v>814</v>
      </c>
      <c r="J130" s="148" t="s">
        <v>813</v>
      </c>
      <c r="K130" s="148" t="s">
        <v>693</v>
      </c>
      <c r="L130" s="148">
        <v>194092</v>
      </c>
      <c r="M130" s="148" t="s">
        <v>822</v>
      </c>
    </row>
    <row r="131" spans="2:13" ht="12.75">
      <c r="B131" s="148" t="s">
        <v>1026</v>
      </c>
      <c r="C131" s="148">
        <v>11744</v>
      </c>
      <c r="D131" s="148">
        <v>8852</v>
      </c>
      <c r="E131" s="148">
        <v>20596</v>
      </c>
      <c r="F131" s="150">
        <v>258152966.893562</v>
      </c>
      <c r="G131" s="150">
        <v>235167438.919215</v>
      </c>
      <c r="H131" s="150">
        <v>493320405.812777</v>
      </c>
      <c r="I131" s="148" t="s">
        <v>814</v>
      </c>
      <c r="J131" s="148" t="s">
        <v>963</v>
      </c>
      <c r="K131" s="148" t="s">
        <v>1024</v>
      </c>
      <c r="L131" s="148">
        <v>829358</v>
      </c>
      <c r="M131" s="148" t="s">
        <v>822</v>
      </c>
    </row>
    <row r="132" spans="2:13" ht="12.75">
      <c r="B132" s="148" t="s">
        <v>1037</v>
      </c>
      <c r="C132" s="148">
        <v>11668</v>
      </c>
      <c r="D132" s="148">
        <v>8767</v>
      </c>
      <c r="E132" s="148">
        <v>20435</v>
      </c>
      <c r="F132" s="150">
        <v>253429145.814816</v>
      </c>
      <c r="G132" s="150">
        <v>228971785.801575</v>
      </c>
      <c r="H132" s="150">
        <v>482400931.616391</v>
      </c>
      <c r="I132" s="148" t="s">
        <v>814</v>
      </c>
      <c r="J132" s="148" t="s">
        <v>963</v>
      </c>
      <c r="K132" s="148" t="s">
        <v>1024</v>
      </c>
      <c r="L132" s="148">
        <v>287656</v>
      </c>
      <c r="M132" s="148" t="s">
        <v>257</v>
      </c>
    </row>
    <row r="133" spans="2:13" ht="12.75">
      <c r="B133" s="148" t="s">
        <v>862</v>
      </c>
      <c r="C133" s="148">
        <v>14555</v>
      </c>
      <c r="D133" s="148">
        <v>14548</v>
      </c>
      <c r="E133" s="148">
        <v>29103</v>
      </c>
      <c r="F133" s="150">
        <v>212380743.855686</v>
      </c>
      <c r="G133" s="150">
        <v>263353085.381435</v>
      </c>
      <c r="H133" s="150">
        <v>475733829.237121</v>
      </c>
      <c r="I133" s="148" t="s">
        <v>814</v>
      </c>
      <c r="J133" s="148" t="s">
        <v>813</v>
      </c>
      <c r="K133" s="148" t="s">
        <v>393</v>
      </c>
      <c r="L133" s="148">
        <v>629543</v>
      </c>
      <c r="M133" s="148" t="s">
        <v>233</v>
      </c>
    </row>
    <row r="134" spans="2:13" ht="12.75">
      <c r="B134" s="148" t="s">
        <v>276</v>
      </c>
      <c r="C134" s="148">
        <v>9304</v>
      </c>
      <c r="D134" s="148">
        <v>13844</v>
      </c>
      <c r="E134" s="148">
        <v>23148</v>
      </c>
      <c r="F134" s="150">
        <v>166826491.656631</v>
      </c>
      <c r="G134" s="150">
        <v>306530153.72462</v>
      </c>
      <c r="H134" s="150">
        <v>473356645.381251</v>
      </c>
      <c r="I134" s="148" t="s">
        <v>814</v>
      </c>
      <c r="J134" s="148" t="s">
        <v>813</v>
      </c>
      <c r="K134" s="148" t="s">
        <v>271</v>
      </c>
      <c r="L134" s="148">
        <v>840272</v>
      </c>
      <c r="M134" s="148" t="s">
        <v>226</v>
      </c>
    </row>
    <row r="135" spans="2:13" ht="12.75">
      <c r="B135" s="148" t="s">
        <v>1070</v>
      </c>
      <c r="C135" s="148">
        <v>12163</v>
      </c>
      <c r="D135" s="148">
        <v>13902</v>
      </c>
      <c r="E135" s="148">
        <v>26065</v>
      </c>
      <c r="F135" s="150">
        <v>204131337.657127</v>
      </c>
      <c r="G135" s="150">
        <v>266688350.370233</v>
      </c>
      <c r="H135" s="150">
        <v>470819688.02736</v>
      </c>
      <c r="I135" s="148" t="s">
        <v>814</v>
      </c>
      <c r="J135" s="148" t="s">
        <v>813</v>
      </c>
      <c r="K135" s="148" t="s">
        <v>483</v>
      </c>
      <c r="L135" s="148">
        <v>384693</v>
      </c>
      <c r="M135" s="148" t="s">
        <v>560</v>
      </c>
    </row>
    <row r="136" spans="2:13" ht="12.75">
      <c r="B136" s="148" t="s">
        <v>467</v>
      </c>
      <c r="C136" s="148">
        <v>16242</v>
      </c>
      <c r="D136" s="148">
        <v>22245</v>
      </c>
      <c r="E136" s="148">
        <v>38487</v>
      </c>
      <c r="F136" s="150">
        <v>170593356.861027</v>
      </c>
      <c r="G136" s="150">
        <v>293871105.994235</v>
      </c>
      <c r="H136" s="150">
        <v>464464462.855261</v>
      </c>
      <c r="I136" s="148" t="s">
        <v>818</v>
      </c>
      <c r="J136" s="148" t="s">
        <v>813</v>
      </c>
      <c r="K136" s="148" t="s">
        <v>444</v>
      </c>
      <c r="L136" s="148">
        <v>934950</v>
      </c>
      <c r="M136" s="148" t="s">
        <v>866</v>
      </c>
    </row>
    <row r="137" spans="2:13" ht="12.75">
      <c r="B137" s="148" t="s">
        <v>515</v>
      </c>
      <c r="C137" s="148">
        <v>15761</v>
      </c>
      <c r="D137" s="148">
        <v>15151</v>
      </c>
      <c r="E137" s="148">
        <v>30912</v>
      </c>
      <c r="F137" s="150">
        <v>212298079.161987</v>
      </c>
      <c r="G137" s="150">
        <v>246454504.540109</v>
      </c>
      <c r="H137" s="150">
        <v>458752583.702097</v>
      </c>
      <c r="I137" s="148" t="s">
        <v>814</v>
      </c>
      <c r="J137" s="148" t="s">
        <v>813</v>
      </c>
      <c r="K137" s="148" t="s">
        <v>483</v>
      </c>
      <c r="L137" s="148">
        <v>563965</v>
      </c>
      <c r="M137" s="148" t="s">
        <v>250</v>
      </c>
    </row>
    <row r="138" spans="2:13" ht="12.75">
      <c r="B138" s="148" t="s">
        <v>9</v>
      </c>
      <c r="C138" s="148">
        <v>18614</v>
      </c>
      <c r="D138" s="148">
        <v>11786</v>
      </c>
      <c r="E138" s="148">
        <v>30400</v>
      </c>
      <c r="F138" s="150">
        <v>253710747.300658</v>
      </c>
      <c r="G138" s="150">
        <v>198930191.805228</v>
      </c>
      <c r="H138" s="150">
        <v>452640939.105885</v>
      </c>
      <c r="I138" s="148" t="s">
        <v>814</v>
      </c>
      <c r="J138" s="148" t="s">
        <v>813</v>
      </c>
      <c r="K138" s="148" t="s">
        <v>218</v>
      </c>
      <c r="L138" s="148">
        <v>892513</v>
      </c>
      <c r="M138" s="148" t="s">
        <v>560</v>
      </c>
    </row>
    <row r="139" spans="2:13" ht="12.75">
      <c r="B139" s="148" t="s">
        <v>798</v>
      </c>
      <c r="C139" s="148">
        <v>12410</v>
      </c>
      <c r="D139" s="148">
        <v>8621</v>
      </c>
      <c r="E139" s="148">
        <v>21031</v>
      </c>
      <c r="F139" s="150">
        <v>249844953.765084</v>
      </c>
      <c r="G139" s="150">
        <v>198633085.186745</v>
      </c>
      <c r="H139" s="150">
        <v>448478038.951828</v>
      </c>
      <c r="I139" s="148" t="s">
        <v>814</v>
      </c>
      <c r="J139" s="148" t="s">
        <v>963</v>
      </c>
      <c r="K139" s="148" t="s">
        <v>796</v>
      </c>
      <c r="L139" s="148">
        <v>466805</v>
      </c>
      <c r="M139" s="148" t="s">
        <v>257</v>
      </c>
    </row>
    <row r="140" spans="2:13" ht="12.75">
      <c r="B140" s="148" t="s">
        <v>704</v>
      </c>
      <c r="C140" s="148">
        <v>19644</v>
      </c>
      <c r="D140" s="148">
        <v>19416</v>
      </c>
      <c r="E140" s="148">
        <v>39060</v>
      </c>
      <c r="F140" s="150">
        <v>196213717.41848</v>
      </c>
      <c r="G140" s="150">
        <v>247258470.079544</v>
      </c>
      <c r="H140" s="150">
        <v>443472187.498025</v>
      </c>
      <c r="I140" s="148" t="s">
        <v>814</v>
      </c>
      <c r="J140" s="148" t="s">
        <v>813</v>
      </c>
      <c r="K140" s="148" t="s">
        <v>693</v>
      </c>
      <c r="L140" s="148">
        <v>435222</v>
      </c>
      <c r="M140" s="148" t="s">
        <v>821</v>
      </c>
    </row>
    <row r="141" spans="2:13" ht="12.75">
      <c r="B141" s="148" t="s">
        <v>259</v>
      </c>
      <c r="C141" s="148">
        <v>11295</v>
      </c>
      <c r="D141" s="148">
        <v>11799</v>
      </c>
      <c r="E141" s="148">
        <v>23094</v>
      </c>
      <c r="F141" s="150">
        <v>194168266.401431</v>
      </c>
      <c r="G141" s="150">
        <v>242296072.950444</v>
      </c>
      <c r="H141" s="150">
        <v>436464339.351875</v>
      </c>
      <c r="I141" s="148" t="s">
        <v>814</v>
      </c>
      <c r="J141" s="148" t="s">
        <v>813</v>
      </c>
      <c r="K141" s="148" t="s">
        <v>218</v>
      </c>
      <c r="L141" s="148">
        <v>730366</v>
      </c>
      <c r="M141" s="148" t="s">
        <v>815</v>
      </c>
    </row>
    <row r="142" spans="2:13" ht="12.75">
      <c r="B142" s="148" t="s">
        <v>264</v>
      </c>
      <c r="C142" s="148">
        <v>11945</v>
      </c>
      <c r="D142" s="148">
        <v>14043</v>
      </c>
      <c r="E142" s="148">
        <v>25988</v>
      </c>
      <c r="F142" s="150">
        <v>173009043.188557</v>
      </c>
      <c r="G142" s="150">
        <v>253981097.507191</v>
      </c>
      <c r="H142" s="150">
        <v>426990140.695749</v>
      </c>
      <c r="I142" s="148" t="s">
        <v>818</v>
      </c>
      <c r="J142" s="148" t="s">
        <v>813</v>
      </c>
      <c r="K142" s="148" t="s">
        <v>218</v>
      </c>
      <c r="L142" s="148">
        <v>450981</v>
      </c>
      <c r="M142" s="148" t="s">
        <v>263</v>
      </c>
    </row>
    <row r="143" spans="2:13" ht="12.75">
      <c r="B143" s="148" t="s">
        <v>267</v>
      </c>
      <c r="C143" s="148">
        <v>10209</v>
      </c>
      <c r="D143" s="148">
        <v>7303</v>
      </c>
      <c r="E143" s="148">
        <v>17512</v>
      </c>
      <c r="F143" s="150">
        <v>229597772.456947</v>
      </c>
      <c r="G143" s="150">
        <v>191324485.162067</v>
      </c>
      <c r="H143" s="150">
        <v>420922257.619014</v>
      </c>
      <c r="I143" s="148" t="s">
        <v>814</v>
      </c>
      <c r="J143" s="148" t="s">
        <v>813</v>
      </c>
      <c r="K143" s="148" t="s">
        <v>218</v>
      </c>
      <c r="L143" s="148">
        <v>833608</v>
      </c>
      <c r="M143" s="148" t="s">
        <v>821</v>
      </c>
    </row>
    <row r="144" spans="2:13" ht="12.75">
      <c r="B144" s="148" t="s">
        <v>1079</v>
      </c>
      <c r="C144" s="148">
        <v>13174</v>
      </c>
      <c r="D144" s="148">
        <v>10330</v>
      </c>
      <c r="E144" s="148">
        <v>23504</v>
      </c>
      <c r="F144" s="150">
        <v>201167373.400203</v>
      </c>
      <c r="G144" s="150">
        <v>218048578.330497</v>
      </c>
      <c r="H144" s="150">
        <v>419215951.7307</v>
      </c>
      <c r="I144" s="148" t="s">
        <v>814</v>
      </c>
      <c r="J144" s="148" t="s">
        <v>964</v>
      </c>
      <c r="K144" s="148" t="s">
        <v>1039</v>
      </c>
      <c r="L144" s="148">
        <v>717611</v>
      </c>
      <c r="M144" s="148" t="s">
        <v>560</v>
      </c>
    </row>
    <row r="145" spans="2:13" ht="12.75">
      <c r="B145" s="148" t="s">
        <v>1031</v>
      </c>
      <c r="C145" s="148">
        <v>8867</v>
      </c>
      <c r="D145" s="148">
        <v>7329</v>
      </c>
      <c r="E145" s="148">
        <v>16196</v>
      </c>
      <c r="F145" s="150">
        <v>201285045.428325</v>
      </c>
      <c r="G145" s="150">
        <v>216954587.990583</v>
      </c>
      <c r="H145" s="150">
        <v>418239633.418908</v>
      </c>
      <c r="I145" s="148" t="s">
        <v>814</v>
      </c>
      <c r="J145" s="148" t="s">
        <v>963</v>
      </c>
      <c r="K145" s="148" t="s">
        <v>1024</v>
      </c>
      <c r="L145" s="148">
        <v>635623</v>
      </c>
      <c r="M145" s="148" t="s">
        <v>250</v>
      </c>
    </row>
    <row r="146" spans="2:13" ht="12.75">
      <c r="B146" s="148" t="s">
        <v>242</v>
      </c>
      <c r="C146" s="148">
        <v>9578</v>
      </c>
      <c r="D146" s="148">
        <v>10256</v>
      </c>
      <c r="E146" s="148">
        <v>19834</v>
      </c>
      <c r="F146" s="150">
        <v>173119776.973145</v>
      </c>
      <c r="G146" s="150">
        <v>234341248.926362</v>
      </c>
      <c r="H146" s="150">
        <v>407461025.899507</v>
      </c>
      <c r="I146" s="148" t="s">
        <v>814</v>
      </c>
      <c r="J146" s="148" t="s">
        <v>813</v>
      </c>
      <c r="K146" s="148" t="s">
        <v>218</v>
      </c>
      <c r="L146" s="148">
        <v>690289</v>
      </c>
      <c r="M146" s="148" t="s">
        <v>241</v>
      </c>
    </row>
    <row r="147" spans="2:13" ht="12.75">
      <c r="B147" s="148" t="s">
        <v>335</v>
      </c>
      <c r="C147" s="148">
        <v>12035</v>
      </c>
      <c r="D147" s="148">
        <v>15076</v>
      </c>
      <c r="E147" s="148">
        <v>27111</v>
      </c>
      <c r="F147" s="150">
        <v>155841707.409404</v>
      </c>
      <c r="G147" s="150">
        <v>250490161.991113</v>
      </c>
      <c r="H147" s="150">
        <v>406331869.400518</v>
      </c>
      <c r="I147" s="148" t="s">
        <v>818</v>
      </c>
      <c r="J147" s="148" t="s">
        <v>813</v>
      </c>
      <c r="K147" s="148" t="s">
        <v>316</v>
      </c>
      <c r="L147" s="148">
        <v>327734</v>
      </c>
      <c r="M147" s="148" t="s">
        <v>334</v>
      </c>
    </row>
    <row r="148" spans="2:13" ht="12.75">
      <c r="B148" s="148" t="s">
        <v>671</v>
      </c>
      <c r="C148" s="148">
        <v>6452</v>
      </c>
      <c r="D148" s="148">
        <v>9528</v>
      </c>
      <c r="E148" s="148">
        <v>15980</v>
      </c>
      <c r="F148" s="150">
        <v>135799668.309192</v>
      </c>
      <c r="G148" s="150">
        <v>267608801.83991</v>
      </c>
      <c r="H148" s="150">
        <v>403408470.149103</v>
      </c>
      <c r="I148" s="148" t="s">
        <v>814</v>
      </c>
      <c r="J148" s="148" t="s">
        <v>813</v>
      </c>
      <c r="K148" s="148" t="s">
        <v>668</v>
      </c>
      <c r="L148" s="148">
        <v>333690</v>
      </c>
      <c r="M148" s="148" t="s">
        <v>592</v>
      </c>
    </row>
    <row r="149" spans="2:13" ht="12.75">
      <c r="B149" s="148" t="s">
        <v>258</v>
      </c>
      <c r="C149" s="148">
        <v>12237</v>
      </c>
      <c r="D149" s="148">
        <v>10887</v>
      </c>
      <c r="E149" s="148">
        <v>23124</v>
      </c>
      <c r="F149" s="150">
        <v>191928714.705941</v>
      </c>
      <c r="G149" s="150">
        <v>210376161.44483</v>
      </c>
      <c r="H149" s="150">
        <v>402304876.150771</v>
      </c>
      <c r="I149" s="148" t="s">
        <v>814</v>
      </c>
      <c r="J149" s="148" t="s">
        <v>813</v>
      </c>
      <c r="K149" s="148" t="s">
        <v>218</v>
      </c>
      <c r="L149" s="148">
        <v>363564</v>
      </c>
      <c r="M149" s="148" t="s">
        <v>257</v>
      </c>
    </row>
    <row r="150" spans="2:13" ht="12.75">
      <c r="B150" s="148" t="s">
        <v>440</v>
      </c>
      <c r="C150" s="148">
        <v>17203</v>
      </c>
      <c r="D150" s="148">
        <v>20587</v>
      </c>
      <c r="E150" s="148">
        <v>37790</v>
      </c>
      <c r="F150" s="150">
        <v>157460909.684512</v>
      </c>
      <c r="G150" s="150">
        <v>235289593.891122</v>
      </c>
      <c r="H150" s="150">
        <v>392750503.575634</v>
      </c>
      <c r="I150" s="148" t="s">
        <v>814</v>
      </c>
      <c r="J150" s="148" t="s">
        <v>813</v>
      </c>
      <c r="K150" s="148" t="s">
        <v>400</v>
      </c>
      <c r="L150" s="148">
        <v>650200</v>
      </c>
      <c r="M150" s="148" t="s">
        <v>821</v>
      </c>
    </row>
    <row r="151" spans="2:13" ht="12.75">
      <c r="B151" s="148" t="s">
        <v>39</v>
      </c>
      <c r="C151" s="148">
        <v>15797</v>
      </c>
      <c r="D151" s="148">
        <v>12529</v>
      </c>
      <c r="E151" s="148">
        <v>28326</v>
      </c>
      <c r="F151" s="150">
        <v>194908674.836712</v>
      </c>
      <c r="G151" s="150">
        <v>193940635.426875</v>
      </c>
      <c r="H151" s="150">
        <v>388849310.263587</v>
      </c>
      <c r="I151" s="148" t="s">
        <v>814</v>
      </c>
      <c r="J151" s="148" t="s">
        <v>964</v>
      </c>
      <c r="K151" s="148" t="s">
        <v>23</v>
      </c>
      <c r="L151" s="148">
        <v>578542</v>
      </c>
      <c r="M151" s="148" t="s">
        <v>821</v>
      </c>
    </row>
    <row r="152" spans="2:13" ht="12.75">
      <c r="B152" s="148" t="s">
        <v>882</v>
      </c>
      <c r="C152" s="148">
        <v>13386</v>
      </c>
      <c r="D152" s="148">
        <v>11821</v>
      </c>
      <c r="E152" s="148">
        <v>25207</v>
      </c>
      <c r="F152" s="150">
        <v>183022150.44614</v>
      </c>
      <c r="G152" s="150">
        <v>196065169.538794</v>
      </c>
      <c r="H152" s="150">
        <v>379087319.984934</v>
      </c>
      <c r="I152" s="148" t="s">
        <v>814</v>
      </c>
      <c r="J152" s="148" t="s">
        <v>881</v>
      </c>
      <c r="K152" s="148" t="s">
        <v>757</v>
      </c>
      <c r="L152" s="148">
        <v>665372</v>
      </c>
      <c r="M152" s="148" t="s">
        <v>233</v>
      </c>
    </row>
    <row r="153" spans="2:13" ht="12.75">
      <c r="B153" s="148" t="s">
        <v>382</v>
      </c>
      <c r="C153" s="148">
        <v>6725</v>
      </c>
      <c r="D153" s="148">
        <v>10388</v>
      </c>
      <c r="E153" s="148">
        <v>17113</v>
      </c>
      <c r="F153" s="150">
        <v>126615040.457393</v>
      </c>
      <c r="G153" s="150">
        <v>236512036.498297</v>
      </c>
      <c r="H153" s="150">
        <v>363127076.95569</v>
      </c>
      <c r="I153" s="148" t="s">
        <v>818</v>
      </c>
      <c r="J153" s="148" t="s">
        <v>813</v>
      </c>
      <c r="K153" s="148" t="s">
        <v>381</v>
      </c>
      <c r="L153" s="148">
        <v>447979</v>
      </c>
      <c r="M153" s="148" t="s">
        <v>861</v>
      </c>
    </row>
    <row r="154" spans="2:13" ht="12.75">
      <c r="B154" s="148" t="s">
        <v>765</v>
      </c>
      <c r="C154" s="148">
        <v>13820</v>
      </c>
      <c r="D154" s="148">
        <v>10849</v>
      </c>
      <c r="E154" s="148">
        <v>24669</v>
      </c>
      <c r="F154" s="150">
        <v>183373466.837306</v>
      </c>
      <c r="G154" s="150">
        <v>173462706.282817</v>
      </c>
      <c r="H154" s="150">
        <v>356836173.120123</v>
      </c>
      <c r="I154" s="148" t="s">
        <v>814</v>
      </c>
      <c r="J154" s="148" t="s">
        <v>881</v>
      </c>
      <c r="K154" s="148" t="s">
        <v>757</v>
      </c>
      <c r="L154" s="148">
        <v>599795</v>
      </c>
      <c r="M154" s="148" t="s">
        <v>250</v>
      </c>
    </row>
    <row r="155" spans="2:13" ht="12.75">
      <c r="B155" s="148" t="s">
        <v>274</v>
      </c>
      <c r="C155" s="148">
        <v>8194</v>
      </c>
      <c r="D155" s="148">
        <v>9793</v>
      </c>
      <c r="E155" s="148">
        <v>17987</v>
      </c>
      <c r="F155" s="150">
        <v>142221608.399376</v>
      </c>
      <c r="G155" s="150">
        <v>209558010.399694</v>
      </c>
      <c r="H155" s="150">
        <v>351779618.799069</v>
      </c>
      <c r="I155" s="148" t="s">
        <v>814</v>
      </c>
      <c r="J155" s="148" t="s">
        <v>813</v>
      </c>
      <c r="K155" s="148" t="s">
        <v>271</v>
      </c>
      <c r="L155" s="148">
        <v>269357</v>
      </c>
      <c r="M155" s="148" t="s">
        <v>219</v>
      </c>
    </row>
    <row r="156" spans="2:13" ht="12.75">
      <c r="B156" s="148" t="s">
        <v>575</v>
      </c>
      <c r="C156" s="148">
        <v>9166</v>
      </c>
      <c r="D156" s="148">
        <v>12655</v>
      </c>
      <c r="E156" s="148">
        <v>21821</v>
      </c>
      <c r="F156" s="150">
        <v>126781471.233413</v>
      </c>
      <c r="G156" s="150">
        <v>224285533.905743</v>
      </c>
      <c r="H156" s="150">
        <v>351067005.139157</v>
      </c>
      <c r="I156" s="148" t="s">
        <v>818</v>
      </c>
      <c r="J156" s="148" t="s">
        <v>813</v>
      </c>
      <c r="K156" s="148" t="s">
        <v>886</v>
      </c>
      <c r="L156" s="148">
        <v>661066</v>
      </c>
      <c r="M156" s="148" t="s">
        <v>125</v>
      </c>
    </row>
    <row r="157" spans="2:13" ht="12.75">
      <c r="B157" s="148" t="s">
        <v>1088</v>
      </c>
      <c r="C157" s="148">
        <v>11944</v>
      </c>
      <c r="D157" s="148">
        <v>16066</v>
      </c>
      <c r="E157" s="148">
        <v>28010</v>
      </c>
      <c r="F157" s="150">
        <v>128429130.256621</v>
      </c>
      <c r="G157" s="150">
        <v>217374658.733837</v>
      </c>
      <c r="H157" s="150">
        <v>345803788.990458</v>
      </c>
      <c r="I157" s="148" t="s">
        <v>814</v>
      </c>
      <c r="J157" s="148" t="s">
        <v>813</v>
      </c>
      <c r="K157" s="148" t="s">
        <v>271</v>
      </c>
      <c r="L157" s="148">
        <v>766667</v>
      </c>
      <c r="M157" s="148" t="s">
        <v>221</v>
      </c>
    </row>
    <row r="158" spans="2:13" ht="12.75">
      <c r="B158" s="148" t="s">
        <v>739</v>
      </c>
      <c r="C158" s="148">
        <v>17169</v>
      </c>
      <c r="D158" s="148">
        <v>18450</v>
      </c>
      <c r="E158" s="148">
        <v>35619</v>
      </c>
      <c r="F158" s="150">
        <v>144890740.043104</v>
      </c>
      <c r="G158" s="150">
        <v>197846743.510718</v>
      </c>
      <c r="H158" s="150">
        <v>342737483.553821</v>
      </c>
      <c r="I158" s="148" t="s">
        <v>814</v>
      </c>
      <c r="J158" s="148" t="s">
        <v>813</v>
      </c>
      <c r="K158" s="148" t="s">
        <v>728</v>
      </c>
      <c r="L158" s="148">
        <v>771030</v>
      </c>
      <c r="M158" s="148" t="s">
        <v>255</v>
      </c>
    </row>
    <row r="159" spans="2:13" ht="12.75">
      <c r="B159" s="148" t="s">
        <v>282</v>
      </c>
      <c r="C159" s="148">
        <v>9865</v>
      </c>
      <c r="D159" s="148">
        <v>7462</v>
      </c>
      <c r="E159" s="148">
        <v>17327</v>
      </c>
      <c r="F159" s="150">
        <v>173292631.514714</v>
      </c>
      <c r="G159" s="150">
        <v>162563788.412588</v>
      </c>
      <c r="H159" s="150">
        <v>335856419.927302</v>
      </c>
      <c r="I159" s="148" t="s">
        <v>814</v>
      </c>
      <c r="J159" s="148" t="s">
        <v>813</v>
      </c>
      <c r="K159" s="148" t="s">
        <v>278</v>
      </c>
      <c r="L159" s="148">
        <v>838441</v>
      </c>
      <c r="M159" s="148" t="s">
        <v>230</v>
      </c>
    </row>
    <row r="160" spans="2:13" ht="12.75">
      <c r="B160" s="148" t="s">
        <v>769</v>
      </c>
      <c r="C160" s="148">
        <v>15843</v>
      </c>
      <c r="D160" s="148">
        <v>5543</v>
      </c>
      <c r="E160" s="148">
        <v>21386</v>
      </c>
      <c r="F160" s="150">
        <v>240184112.83854</v>
      </c>
      <c r="G160" s="150">
        <v>94864010.7490832</v>
      </c>
      <c r="H160" s="150">
        <v>335048123.587623</v>
      </c>
      <c r="I160" s="148" t="s">
        <v>814</v>
      </c>
      <c r="J160" s="148" t="s">
        <v>881</v>
      </c>
      <c r="K160" s="148" t="s">
        <v>757</v>
      </c>
      <c r="L160" s="148">
        <v>224493</v>
      </c>
      <c r="M160" s="148" t="s">
        <v>821</v>
      </c>
    </row>
    <row r="161" spans="2:13" ht="12.75">
      <c r="B161" s="148" t="s">
        <v>266</v>
      </c>
      <c r="C161" s="148">
        <v>6567</v>
      </c>
      <c r="D161" s="148">
        <v>7521</v>
      </c>
      <c r="E161" s="148">
        <v>14088</v>
      </c>
      <c r="F161" s="150">
        <v>133324262.189422</v>
      </c>
      <c r="G161" s="150">
        <v>196037358.026035</v>
      </c>
      <c r="H161" s="150">
        <v>329361620.215457</v>
      </c>
      <c r="I161" s="148" t="s">
        <v>814</v>
      </c>
      <c r="J161" s="148" t="s">
        <v>813</v>
      </c>
      <c r="K161" s="148" t="s">
        <v>218</v>
      </c>
      <c r="L161" s="148">
        <v>905265</v>
      </c>
      <c r="M161" s="148" t="s">
        <v>817</v>
      </c>
    </row>
    <row r="162" spans="2:13" ht="12.75">
      <c r="B162" s="148" t="s">
        <v>1062</v>
      </c>
      <c r="C162" s="148">
        <v>7831</v>
      </c>
      <c r="D162" s="148">
        <v>8160</v>
      </c>
      <c r="E162" s="148">
        <v>15991</v>
      </c>
      <c r="F162" s="150">
        <v>134626433.241294</v>
      </c>
      <c r="G162" s="150">
        <v>183902895.063439</v>
      </c>
      <c r="H162" s="150">
        <v>318529328.304732</v>
      </c>
      <c r="I162" s="148" t="s">
        <v>814</v>
      </c>
      <c r="J162" s="148" t="s">
        <v>813</v>
      </c>
      <c r="K162" s="148" t="s">
        <v>584</v>
      </c>
      <c r="L162" s="148">
        <v>201293</v>
      </c>
      <c r="M162" s="148" t="s">
        <v>560</v>
      </c>
    </row>
    <row r="163" spans="2:13" ht="12.75">
      <c r="B163" s="148" t="s">
        <v>14</v>
      </c>
      <c r="C163" s="148">
        <v>9056</v>
      </c>
      <c r="D163" s="148">
        <v>9723</v>
      </c>
      <c r="E163" s="148">
        <v>18779</v>
      </c>
      <c r="F163" s="150">
        <v>132522503.275155</v>
      </c>
      <c r="G163" s="150">
        <v>178777039.086039</v>
      </c>
      <c r="H163" s="150">
        <v>311299542.361194</v>
      </c>
      <c r="I163" s="148" t="s">
        <v>814</v>
      </c>
      <c r="J163" s="148" t="s">
        <v>813</v>
      </c>
      <c r="K163" s="148" t="s">
        <v>218</v>
      </c>
      <c r="L163" s="148">
        <v>939850</v>
      </c>
      <c r="M163" s="148" t="s">
        <v>560</v>
      </c>
    </row>
    <row r="164" spans="2:13" ht="12.75">
      <c r="B164" s="148" t="s">
        <v>293</v>
      </c>
      <c r="C164" s="148">
        <v>6753</v>
      </c>
      <c r="D164" s="148">
        <v>6445</v>
      </c>
      <c r="E164" s="148">
        <v>13198</v>
      </c>
      <c r="F164" s="150">
        <v>145361098.381321</v>
      </c>
      <c r="G164" s="150">
        <v>165436494.388822</v>
      </c>
      <c r="H164" s="150">
        <v>310797592.770143</v>
      </c>
      <c r="I164" s="148" t="s">
        <v>814</v>
      </c>
      <c r="J164" s="148" t="s">
        <v>813</v>
      </c>
      <c r="K164" s="148" t="s">
        <v>290</v>
      </c>
      <c r="L164" s="148">
        <v>301580</v>
      </c>
      <c r="M164" s="148" t="s">
        <v>822</v>
      </c>
    </row>
    <row r="165" spans="2:13" ht="12.75">
      <c r="B165" s="148" t="s">
        <v>307</v>
      </c>
      <c r="C165" s="148">
        <v>9211</v>
      </c>
      <c r="D165" s="148">
        <v>9210</v>
      </c>
      <c r="E165" s="148">
        <v>18421</v>
      </c>
      <c r="F165" s="150">
        <v>139633418.592524</v>
      </c>
      <c r="G165" s="150">
        <v>168589946.475391</v>
      </c>
      <c r="H165" s="150">
        <v>308223365.067915</v>
      </c>
      <c r="I165" s="148" t="s">
        <v>818</v>
      </c>
      <c r="J165" s="148" t="s">
        <v>813</v>
      </c>
      <c r="K165" s="148" t="s">
        <v>299</v>
      </c>
      <c r="L165" s="148">
        <v>348987</v>
      </c>
      <c r="M165" s="148" t="s">
        <v>825</v>
      </c>
    </row>
    <row r="166" spans="2:13" ht="12.75">
      <c r="B166" s="148" t="s">
        <v>669</v>
      </c>
      <c r="C166" s="148">
        <v>6704</v>
      </c>
      <c r="D166" s="148">
        <v>9291</v>
      </c>
      <c r="E166" s="148">
        <v>15995</v>
      </c>
      <c r="F166" s="150">
        <v>107573715.760539</v>
      </c>
      <c r="G166" s="150">
        <v>199589885.308773</v>
      </c>
      <c r="H166" s="150">
        <v>307163601.069311</v>
      </c>
      <c r="I166" s="148" t="s">
        <v>818</v>
      </c>
      <c r="J166" s="148" t="s">
        <v>813</v>
      </c>
      <c r="K166" s="148" t="s">
        <v>668</v>
      </c>
      <c r="L166" s="148">
        <v>135129</v>
      </c>
      <c r="M166" s="148" t="s">
        <v>559</v>
      </c>
    </row>
    <row r="167" spans="2:13" ht="12.75">
      <c r="B167" s="148" t="s">
        <v>772</v>
      </c>
      <c r="C167" s="148">
        <v>10229</v>
      </c>
      <c r="D167" s="148">
        <v>8477</v>
      </c>
      <c r="E167" s="148">
        <v>18706</v>
      </c>
      <c r="F167" s="150">
        <v>152168161.161166</v>
      </c>
      <c r="G167" s="150">
        <v>153804833.391423</v>
      </c>
      <c r="H167" s="150">
        <v>305972994.552589</v>
      </c>
      <c r="I167" s="148" t="s">
        <v>814</v>
      </c>
      <c r="J167" s="148" t="s">
        <v>881</v>
      </c>
      <c r="K167" s="148" t="s">
        <v>757</v>
      </c>
      <c r="L167" s="148">
        <v>546960</v>
      </c>
      <c r="M167" s="148" t="s">
        <v>241</v>
      </c>
    </row>
    <row r="168" spans="2:13" ht="12.75">
      <c r="B168" s="148" t="s">
        <v>270</v>
      </c>
      <c r="C168" s="148">
        <v>7101</v>
      </c>
      <c r="D168" s="148">
        <v>7217</v>
      </c>
      <c r="E168" s="148">
        <v>14318</v>
      </c>
      <c r="F168" s="150">
        <v>132753345.254482</v>
      </c>
      <c r="G168" s="150">
        <v>169928175.981901</v>
      </c>
      <c r="H168" s="150">
        <v>302681521.236383</v>
      </c>
      <c r="I168" s="148" t="s">
        <v>814</v>
      </c>
      <c r="J168" s="148" t="s">
        <v>813</v>
      </c>
      <c r="K168" s="148" t="s">
        <v>218</v>
      </c>
      <c r="L168" s="148">
        <v>158261</v>
      </c>
      <c r="M168" s="148" t="s">
        <v>822</v>
      </c>
    </row>
    <row r="169" spans="2:13" ht="12.75">
      <c r="B169" s="148" t="s">
        <v>298</v>
      </c>
      <c r="C169" s="148">
        <v>8417</v>
      </c>
      <c r="D169" s="148">
        <v>7913</v>
      </c>
      <c r="E169" s="148">
        <v>16330</v>
      </c>
      <c r="F169" s="150">
        <v>137465130.711273</v>
      </c>
      <c r="G169" s="150">
        <v>163980990.473327</v>
      </c>
      <c r="H169" s="150">
        <v>301446121.1846</v>
      </c>
      <c r="I169" s="148" t="s">
        <v>814</v>
      </c>
      <c r="J169" s="148" t="s">
        <v>813</v>
      </c>
      <c r="K169" s="148" t="s">
        <v>290</v>
      </c>
      <c r="L169" s="148">
        <v>367813</v>
      </c>
      <c r="M169" s="148" t="s">
        <v>241</v>
      </c>
    </row>
    <row r="170" spans="2:13" ht="12.75">
      <c r="B170" s="148" t="s">
        <v>1073</v>
      </c>
      <c r="C170" s="148">
        <v>11739</v>
      </c>
      <c r="D170" s="148">
        <v>8029</v>
      </c>
      <c r="E170" s="148">
        <v>19768</v>
      </c>
      <c r="F170" s="150">
        <v>162577642.543406</v>
      </c>
      <c r="G170" s="150">
        <v>134245341.392676</v>
      </c>
      <c r="H170" s="150">
        <v>296822983.936083</v>
      </c>
      <c r="I170" s="148" t="s">
        <v>814</v>
      </c>
      <c r="J170" s="148" t="s">
        <v>813</v>
      </c>
      <c r="K170" s="148" t="s">
        <v>290</v>
      </c>
      <c r="L170" s="148">
        <v>641704</v>
      </c>
      <c r="M170" s="148" t="s">
        <v>560</v>
      </c>
    </row>
    <row r="171" spans="2:13" ht="12.75">
      <c r="B171" s="148" t="s">
        <v>17</v>
      </c>
      <c r="C171" s="148">
        <v>7496</v>
      </c>
      <c r="D171" s="148">
        <v>7302</v>
      </c>
      <c r="E171" s="148">
        <v>14798</v>
      </c>
      <c r="F171" s="150">
        <v>123799251.684524</v>
      </c>
      <c r="G171" s="150">
        <v>171282418.178929</v>
      </c>
      <c r="H171" s="150">
        <v>295081669.863453</v>
      </c>
      <c r="I171" s="148" t="s">
        <v>814</v>
      </c>
      <c r="J171" s="148" t="s">
        <v>964</v>
      </c>
      <c r="K171" s="148" t="s">
        <v>1039</v>
      </c>
      <c r="L171" s="148">
        <v>420646</v>
      </c>
      <c r="M171" s="148" t="s">
        <v>250</v>
      </c>
    </row>
    <row r="172" spans="2:13" ht="12.75">
      <c r="B172" s="148" t="s">
        <v>469</v>
      </c>
      <c r="C172" s="148">
        <v>6430</v>
      </c>
      <c r="D172" s="148">
        <v>9161</v>
      </c>
      <c r="E172" s="148">
        <v>15591</v>
      </c>
      <c r="F172" s="150">
        <v>101608709.266033</v>
      </c>
      <c r="G172" s="150">
        <v>183844798.5807</v>
      </c>
      <c r="H172" s="150">
        <v>285453507.846733</v>
      </c>
      <c r="I172" s="148" t="s">
        <v>814</v>
      </c>
      <c r="J172" s="148" t="s">
        <v>813</v>
      </c>
      <c r="K172" s="148" t="s">
        <v>444</v>
      </c>
      <c r="L172" s="148">
        <v>618629</v>
      </c>
      <c r="M172" s="148" t="s">
        <v>241</v>
      </c>
    </row>
    <row r="173" spans="2:13" ht="12.75">
      <c r="B173" s="148" t="s">
        <v>1036</v>
      </c>
      <c r="C173" s="148">
        <v>8724</v>
      </c>
      <c r="D173" s="148">
        <v>6617</v>
      </c>
      <c r="E173" s="148">
        <v>15341</v>
      </c>
      <c r="F173" s="150">
        <v>146456656.216623</v>
      </c>
      <c r="G173" s="150">
        <v>136113577.810183</v>
      </c>
      <c r="H173" s="150">
        <v>282570234.026806</v>
      </c>
      <c r="I173" s="148" t="s">
        <v>814</v>
      </c>
      <c r="J173" s="148" t="s">
        <v>963</v>
      </c>
      <c r="K173" s="148" t="s">
        <v>1024</v>
      </c>
      <c r="L173" s="148">
        <v>251827</v>
      </c>
      <c r="M173" s="148" t="s">
        <v>257</v>
      </c>
    </row>
    <row r="174" spans="2:13" ht="12.75">
      <c r="B174" s="148" t="s">
        <v>13</v>
      </c>
      <c r="C174" s="148">
        <v>10490</v>
      </c>
      <c r="D174" s="148">
        <v>14876</v>
      </c>
      <c r="E174" s="148">
        <v>25366</v>
      </c>
      <c r="F174" s="150">
        <v>99354807.3420945</v>
      </c>
      <c r="G174" s="150">
        <v>182302416.691503</v>
      </c>
      <c r="H174" s="150">
        <v>281657224.033597</v>
      </c>
      <c r="I174" s="148" t="s">
        <v>814</v>
      </c>
      <c r="J174" s="148" t="s">
        <v>813</v>
      </c>
      <c r="K174" s="148" t="s">
        <v>728</v>
      </c>
      <c r="L174" s="148">
        <v>932590</v>
      </c>
      <c r="M174" s="148" t="s">
        <v>560</v>
      </c>
    </row>
    <row r="175" spans="2:13" ht="12.75">
      <c r="B175" s="148" t="s">
        <v>732</v>
      </c>
      <c r="C175" s="148">
        <v>6247</v>
      </c>
      <c r="D175" s="148">
        <v>8871</v>
      </c>
      <c r="E175" s="148">
        <v>15118</v>
      </c>
      <c r="F175" s="150">
        <v>101768773.098395</v>
      </c>
      <c r="G175" s="150">
        <v>179196461.429813</v>
      </c>
      <c r="H175" s="150">
        <v>280965234.528208</v>
      </c>
      <c r="I175" s="148" t="s">
        <v>818</v>
      </c>
      <c r="J175" s="148" t="s">
        <v>813</v>
      </c>
      <c r="K175" s="148" t="s">
        <v>728</v>
      </c>
      <c r="L175" s="148">
        <v>338590</v>
      </c>
      <c r="M175" s="148" t="s">
        <v>125</v>
      </c>
    </row>
    <row r="176" spans="2:13" ht="12.75">
      <c r="B176" s="148" t="s">
        <v>741</v>
      </c>
      <c r="C176" s="148">
        <v>6647</v>
      </c>
      <c r="D176" s="148">
        <v>9178</v>
      </c>
      <c r="E176" s="148">
        <v>15825</v>
      </c>
      <c r="F176" s="150">
        <v>100391022.770087</v>
      </c>
      <c r="G176" s="150">
        <v>175267723.794577</v>
      </c>
      <c r="H176" s="150">
        <v>275658746.564664</v>
      </c>
      <c r="I176" s="148" t="s">
        <v>818</v>
      </c>
      <c r="J176" s="148" t="s">
        <v>813</v>
      </c>
      <c r="K176" s="148" t="s">
        <v>728</v>
      </c>
      <c r="L176" s="148">
        <v>262741</v>
      </c>
      <c r="M176" s="148" t="s">
        <v>835</v>
      </c>
    </row>
    <row r="177" spans="2:13" ht="12.75">
      <c r="B177" s="148" t="s">
        <v>770</v>
      </c>
      <c r="C177" s="148">
        <v>11914</v>
      </c>
      <c r="D177" s="148">
        <v>4472</v>
      </c>
      <c r="E177" s="148">
        <v>16386</v>
      </c>
      <c r="F177" s="150">
        <v>189619030.712753</v>
      </c>
      <c r="G177" s="150">
        <v>83093365.6768571</v>
      </c>
      <c r="H177" s="150">
        <v>272712396.38961</v>
      </c>
      <c r="I177" s="148" t="s">
        <v>814</v>
      </c>
      <c r="J177" s="148" t="s">
        <v>881</v>
      </c>
      <c r="K177" s="148" t="s">
        <v>757</v>
      </c>
      <c r="L177" s="148">
        <v>260323</v>
      </c>
      <c r="M177" s="148" t="s">
        <v>821</v>
      </c>
    </row>
    <row r="178" spans="2:13" ht="12.75">
      <c r="B178" s="148" t="s">
        <v>385</v>
      </c>
      <c r="C178" s="148">
        <v>7474</v>
      </c>
      <c r="D178" s="148">
        <v>8165</v>
      </c>
      <c r="E178" s="148">
        <v>15639</v>
      </c>
      <c r="F178" s="150">
        <v>114622812.054138</v>
      </c>
      <c r="G178" s="150">
        <v>156708970.168045</v>
      </c>
      <c r="H178" s="150">
        <v>271331782.222184</v>
      </c>
      <c r="I178" s="148" t="s">
        <v>818</v>
      </c>
      <c r="J178" s="148" t="s">
        <v>813</v>
      </c>
      <c r="K178" s="148" t="s">
        <v>381</v>
      </c>
      <c r="L178" s="148">
        <v>316695</v>
      </c>
      <c r="M178" s="148" t="s">
        <v>263</v>
      </c>
    </row>
    <row r="179" spans="2:13" ht="12.75">
      <c r="B179" s="148" t="s">
        <v>1087</v>
      </c>
      <c r="C179" s="148">
        <v>9093</v>
      </c>
      <c r="D179" s="148">
        <v>5694</v>
      </c>
      <c r="E179" s="148">
        <v>14787</v>
      </c>
      <c r="F179" s="150">
        <v>149556405.360894</v>
      </c>
      <c r="G179" s="150">
        <v>116614694.72628</v>
      </c>
      <c r="H179" s="150">
        <v>266171100.087174</v>
      </c>
      <c r="I179" s="148" t="s">
        <v>814</v>
      </c>
      <c r="J179" s="148" t="s">
        <v>813</v>
      </c>
      <c r="K179" s="148" t="s">
        <v>218</v>
      </c>
      <c r="L179" s="148">
        <v>853499</v>
      </c>
      <c r="M179" s="148" t="s">
        <v>221</v>
      </c>
    </row>
    <row r="180" spans="2:13" ht="12.75">
      <c r="B180" s="148" t="s">
        <v>684</v>
      </c>
      <c r="C180" s="148">
        <v>5880</v>
      </c>
      <c r="D180" s="148">
        <v>6677</v>
      </c>
      <c r="E180" s="148">
        <v>12557</v>
      </c>
      <c r="F180" s="150">
        <v>112156680.269063</v>
      </c>
      <c r="G180" s="150">
        <v>151985766.842588</v>
      </c>
      <c r="H180" s="150">
        <v>264142447.111651</v>
      </c>
      <c r="I180" s="148" t="s">
        <v>818</v>
      </c>
      <c r="J180" s="148" t="s">
        <v>813</v>
      </c>
      <c r="K180" s="148" t="s">
        <v>668</v>
      </c>
      <c r="L180" s="148">
        <v>562728</v>
      </c>
      <c r="M180" s="148" t="s">
        <v>263</v>
      </c>
    </row>
    <row r="181" spans="2:13" ht="12.75">
      <c r="B181" s="148" t="s">
        <v>731</v>
      </c>
      <c r="C181" s="148">
        <v>4906</v>
      </c>
      <c r="D181" s="148">
        <v>7405</v>
      </c>
      <c r="E181" s="148">
        <v>12311</v>
      </c>
      <c r="F181" s="150">
        <v>90063471.3671765</v>
      </c>
      <c r="G181" s="150">
        <v>172475641.326505</v>
      </c>
      <c r="H181" s="150">
        <v>262539112.693681</v>
      </c>
      <c r="I181" s="148" t="s">
        <v>818</v>
      </c>
      <c r="J181" s="148" t="s">
        <v>813</v>
      </c>
      <c r="K181" s="148" t="s">
        <v>728</v>
      </c>
      <c r="L181" s="148">
        <v>481911</v>
      </c>
      <c r="M181" s="148" t="s">
        <v>125</v>
      </c>
    </row>
    <row r="182" spans="2:13" ht="12.75">
      <c r="B182" s="148" t="s">
        <v>856</v>
      </c>
      <c r="C182" s="148">
        <v>5490</v>
      </c>
      <c r="D182" s="148">
        <v>6807</v>
      </c>
      <c r="E182" s="148">
        <v>12297</v>
      </c>
      <c r="F182" s="150">
        <v>96137083.8888527</v>
      </c>
      <c r="G182" s="150">
        <v>162184827.459681</v>
      </c>
      <c r="H182" s="150">
        <v>258321911.348534</v>
      </c>
      <c r="I182" s="148" t="s">
        <v>814</v>
      </c>
      <c r="J182" s="148" t="s">
        <v>813</v>
      </c>
      <c r="K182" s="148" t="s">
        <v>534</v>
      </c>
      <c r="L182" s="148">
        <v>950774</v>
      </c>
      <c r="M182" s="148" t="s">
        <v>822</v>
      </c>
    </row>
    <row r="183" spans="2:13" ht="12.75">
      <c r="B183" s="148" t="s">
        <v>939</v>
      </c>
      <c r="C183" s="148">
        <v>9391</v>
      </c>
      <c r="D183" s="148">
        <v>12374</v>
      </c>
      <c r="E183" s="148">
        <v>21765</v>
      </c>
      <c r="F183" s="150">
        <v>97817897.630969</v>
      </c>
      <c r="G183" s="150">
        <v>155804666.058556</v>
      </c>
      <c r="H183" s="150">
        <v>253622563.689525</v>
      </c>
      <c r="I183" s="148" t="s">
        <v>818</v>
      </c>
      <c r="J183" s="148" t="s">
        <v>813</v>
      </c>
      <c r="K183" s="148" t="s">
        <v>901</v>
      </c>
      <c r="L183" s="148">
        <v>260919</v>
      </c>
      <c r="M183" s="148" t="s">
        <v>968</v>
      </c>
    </row>
    <row r="184" spans="2:13" ht="12.75">
      <c r="B184" s="148" t="s">
        <v>539</v>
      </c>
      <c r="C184" s="148">
        <v>3427</v>
      </c>
      <c r="D184" s="148">
        <v>6172</v>
      </c>
      <c r="E184" s="148">
        <v>9599</v>
      </c>
      <c r="F184" s="150">
        <v>76712061.0521165</v>
      </c>
      <c r="G184" s="150">
        <v>175276475.952947</v>
      </c>
      <c r="H184" s="150">
        <v>251988537.005064</v>
      </c>
      <c r="I184" s="148" t="s">
        <v>818</v>
      </c>
      <c r="J184" s="148" t="s">
        <v>813</v>
      </c>
      <c r="K184" s="148" t="s">
        <v>886</v>
      </c>
      <c r="L184" s="148">
        <v>956268</v>
      </c>
      <c r="M184" s="148" t="s">
        <v>337</v>
      </c>
    </row>
    <row r="185" spans="2:13" ht="12.75">
      <c r="B185" s="148" t="s">
        <v>714</v>
      </c>
      <c r="C185" s="148">
        <v>11092</v>
      </c>
      <c r="D185" s="148">
        <v>16725</v>
      </c>
      <c r="E185" s="148">
        <v>27817</v>
      </c>
      <c r="F185" s="150">
        <v>87161129.3913812</v>
      </c>
      <c r="G185" s="150">
        <v>159990028.87339</v>
      </c>
      <c r="H185" s="150">
        <v>247151158.264772</v>
      </c>
      <c r="I185" s="148" t="s">
        <v>818</v>
      </c>
      <c r="J185" s="148" t="s">
        <v>813</v>
      </c>
      <c r="K185" s="148" t="s">
        <v>901</v>
      </c>
      <c r="L185" s="148">
        <v>364158</v>
      </c>
      <c r="M185" s="148" t="s">
        <v>374</v>
      </c>
    </row>
    <row r="186" spans="2:13" ht="12.75">
      <c r="B186" s="148" t="s">
        <v>711</v>
      </c>
      <c r="C186" s="148">
        <v>9217</v>
      </c>
      <c r="D186" s="148">
        <v>14468</v>
      </c>
      <c r="E186" s="148">
        <v>23685</v>
      </c>
      <c r="F186" s="150">
        <v>82561472.8597023</v>
      </c>
      <c r="G186" s="150">
        <v>164345515.302824</v>
      </c>
      <c r="H186" s="150">
        <v>246906988.162526</v>
      </c>
      <c r="I186" s="148" t="s">
        <v>814</v>
      </c>
      <c r="J186" s="148" t="s">
        <v>813</v>
      </c>
      <c r="K186" s="148" t="s">
        <v>693</v>
      </c>
      <c r="L186" s="148">
        <v>939264</v>
      </c>
      <c r="M186" s="148" t="s">
        <v>1012</v>
      </c>
    </row>
    <row r="187" spans="2:13" ht="12.75">
      <c r="B187" s="148" t="s">
        <v>767</v>
      </c>
      <c r="C187" s="148">
        <v>7024</v>
      </c>
      <c r="D187" s="148">
        <v>5626</v>
      </c>
      <c r="E187" s="148">
        <v>12650</v>
      </c>
      <c r="F187" s="150">
        <v>125026666.383297</v>
      </c>
      <c r="G187" s="150">
        <v>117980098.900313</v>
      </c>
      <c r="H187" s="150">
        <v>243006765.283611</v>
      </c>
      <c r="I187" s="148" t="s">
        <v>814</v>
      </c>
      <c r="J187" s="148" t="s">
        <v>881</v>
      </c>
      <c r="K187" s="148" t="s">
        <v>757</v>
      </c>
      <c r="L187" s="148">
        <v>879114</v>
      </c>
      <c r="M187" s="148" t="s">
        <v>822</v>
      </c>
    </row>
    <row r="188" spans="2:13" ht="12.75">
      <c r="B188" s="148" t="s">
        <v>698</v>
      </c>
      <c r="C188" s="148">
        <v>11027</v>
      </c>
      <c r="D188" s="148">
        <v>12515</v>
      </c>
      <c r="E188" s="148">
        <v>23542</v>
      </c>
      <c r="F188" s="150">
        <v>99567225.8336061</v>
      </c>
      <c r="G188" s="150">
        <v>142834092.151428</v>
      </c>
      <c r="H188" s="150">
        <v>242401317.985034</v>
      </c>
      <c r="I188" s="148" t="s">
        <v>814</v>
      </c>
      <c r="J188" s="148" t="s">
        <v>813</v>
      </c>
      <c r="K188" s="148" t="s">
        <v>693</v>
      </c>
      <c r="L188" s="148">
        <v>439471</v>
      </c>
      <c r="M188" s="148" t="s">
        <v>241</v>
      </c>
    </row>
    <row r="189" spans="2:13" ht="12.75">
      <c r="B189" s="148" t="s">
        <v>685</v>
      </c>
      <c r="C189" s="148">
        <v>5558</v>
      </c>
      <c r="D189" s="148">
        <v>5934</v>
      </c>
      <c r="E189" s="148">
        <v>11492</v>
      </c>
      <c r="F189" s="150">
        <v>108127834.413418</v>
      </c>
      <c r="G189" s="150">
        <v>133440834.227099</v>
      </c>
      <c r="H189" s="150">
        <v>241568668.640518</v>
      </c>
      <c r="I189" s="148" t="s">
        <v>818</v>
      </c>
      <c r="J189" s="148" t="s">
        <v>813</v>
      </c>
      <c r="K189" s="148" t="s">
        <v>668</v>
      </c>
      <c r="L189" s="148">
        <v>634386</v>
      </c>
      <c r="M189" s="148" t="s">
        <v>263</v>
      </c>
    </row>
    <row r="190" spans="2:13" ht="12.75">
      <c r="B190" s="148" t="s">
        <v>509</v>
      </c>
      <c r="C190" s="148">
        <v>6149</v>
      </c>
      <c r="D190" s="148">
        <v>5837</v>
      </c>
      <c r="E190" s="148">
        <v>11986</v>
      </c>
      <c r="F190" s="150">
        <v>110738769.404442</v>
      </c>
      <c r="G190" s="150">
        <v>126931445.53911</v>
      </c>
      <c r="H190" s="150">
        <v>237670214.943552</v>
      </c>
      <c r="I190" s="148" t="s">
        <v>814</v>
      </c>
      <c r="J190" s="148" t="s">
        <v>813</v>
      </c>
      <c r="K190" s="148" t="s">
        <v>483</v>
      </c>
      <c r="L190" s="148">
        <v>252411</v>
      </c>
      <c r="M190" s="148" t="s">
        <v>245</v>
      </c>
    </row>
    <row r="191" spans="2:13" ht="12.75">
      <c r="B191" s="148" t="s">
        <v>923</v>
      </c>
      <c r="C191" s="148">
        <v>6364</v>
      </c>
      <c r="D191" s="148">
        <v>8915</v>
      </c>
      <c r="E191" s="148">
        <v>15279</v>
      </c>
      <c r="F191" s="150">
        <v>79847830.2035204</v>
      </c>
      <c r="G191" s="150">
        <v>153586794.788184</v>
      </c>
      <c r="H191" s="150">
        <v>233434624.991705</v>
      </c>
      <c r="I191" s="148" t="s">
        <v>818</v>
      </c>
      <c r="J191" s="148" t="s">
        <v>813</v>
      </c>
      <c r="K191" s="148" t="s">
        <v>444</v>
      </c>
      <c r="L191" s="148">
        <v>874271</v>
      </c>
      <c r="M191" s="148" t="s">
        <v>968</v>
      </c>
    </row>
    <row r="192" spans="2:13" ht="12.75">
      <c r="B192" s="148" t="s">
        <v>351</v>
      </c>
      <c r="C192" s="148">
        <v>7125</v>
      </c>
      <c r="D192" s="148">
        <v>8459</v>
      </c>
      <c r="E192" s="148">
        <v>15584</v>
      </c>
      <c r="F192" s="150">
        <v>92660840.8907031</v>
      </c>
      <c r="G192" s="150">
        <v>133156549.652402</v>
      </c>
      <c r="H192" s="150">
        <v>225817390.543105</v>
      </c>
      <c r="I192" s="148" t="s">
        <v>818</v>
      </c>
      <c r="J192" s="148" t="s">
        <v>813</v>
      </c>
      <c r="K192" s="148" t="s">
        <v>316</v>
      </c>
      <c r="L192" s="148">
        <v>336826</v>
      </c>
      <c r="M192" s="148" t="s">
        <v>350</v>
      </c>
    </row>
    <row r="193" spans="2:13" ht="12.75">
      <c r="B193" s="148" t="s">
        <v>615</v>
      </c>
      <c r="C193" s="148">
        <v>9926</v>
      </c>
      <c r="D193" s="148">
        <v>14016</v>
      </c>
      <c r="E193" s="148">
        <v>23942</v>
      </c>
      <c r="F193" s="150">
        <v>77869531.6283704</v>
      </c>
      <c r="G193" s="150">
        <v>145249432.338061</v>
      </c>
      <c r="H193" s="150">
        <v>223118963.966431</v>
      </c>
      <c r="I193" s="148" t="s">
        <v>814</v>
      </c>
      <c r="J193" s="148" t="s">
        <v>813</v>
      </c>
      <c r="K193" s="148" t="s">
        <v>614</v>
      </c>
      <c r="L193" s="148">
        <v>176503</v>
      </c>
      <c r="M193" s="148" t="s">
        <v>233</v>
      </c>
    </row>
    <row r="194" spans="2:13" ht="12.75">
      <c r="B194" s="148" t="s">
        <v>31</v>
      </c>
      <c r="C194" s="148">
        <v>8458</v>
      </c>
      <c r="D194" s="148">
        <v>7412</v>
      </c>
      <c r="E194" s="148">
        <v>15870</v>
      </c>
      <c r="F194" s="150">
        <v>103772549.63257</v>
      </c>
      <c r="G194" s="150">
        <v>112657074.099911</v>
      </c>
      <c r="H194" s="150">
        <v>216429623.732481</v>
      </c>
      <c r="I194" s="148" t="s">
        <v>814</v>
      </c>
      <c r="J194" s="148" t="s">
        <v>964</v>
      </c>
      <c r="K194" s="148" t="s">
        <v>23</v>
      </c>
      <c r="L194" s="148">
        <v>726117</v>
      </c>
      <c r="M194" s="148" t="s">
        <v>241</v>
      </c>
    </row>
    <row r="195" spans="2:13" ht="12.75">
      <c r="B195" s="148" t="s">
        <v>291</v>
      </c>
      <c r="C195" s="148">
        <v>4655</v>
      </c>
      <c r="D195" s="148">
        <v>4503</v>
      </c>
      <c r="E195" s="148">
        <v>9158</v>
      </c>
      <c r="F195" s="150">
        <v>98169565.028582</v>
      </c>
      <c r="G195" s="150">
        <v>116263464.055358</v>
      </c>
      <c r="H195" s="150">
        <v>214433029.08394</v>
      </c>
      <c r="I195" s="148" t="s">
        <v>814</v>
      </c>
      <c r="J195" s="148" t="s">
        <v>813</v>
      </c>
      <c r="K195" s="148" t="s">
        <v>290</v>
      </c>
      <c r="L195" s="148">
        <v>937433</v>
      </c>
      <c r="M195" s="148" t="s">
        <v>245</v>
      </c>
    </row>
    <row r="196" spans="2:13" ht="12.75">
      <c r="B196" s="148" t="s">
        <v>32</v>
      </c>
      <c r="C196" s="148">
        <v>8689</v>
      </c>
      <c r="D196" s="148">
        <v>6642</v>
      </c>
      <c r="E196" s="148">
        <v>15331</v>
      </c>
      <c r="F196" s="150">
        <v>106111997.949122</v>
      </c>
      <c r="G196" s="150">
        <v>106704713.112348</v>
      </c>
      <c r="H196" s="150">
        <v>212816711.06147</v>
      </c>
      <c r="I196" s="148" t="s">
        <v>814</v>
      </c>
      <c r="J196" s="148" t="s">
        <v>964</v>
      </c>
      <c r="K196" s="148" t="s">
        <v>23</v>
      </c>
      <c r="L196" s="148">
        <v>534800</v>
      </c>
      <c r="M196" s="148" t="s">
        <v>233</v>
      </c>
    </row>
    <row r="197" spans="2:13" ht="12.75">
      <c r="B197" s="148" t="s">
        <v>308</v>
      </c>
      <c r="C197" s="148">
        <v>4583</v>
      </c>
      <c r="D197" s="148">
        <v>4606</v>
      </c>
      <c r="E197" s="148">
        <v>9189</v>
      </c>
      <c r="F197" s="150">
        <v>91878902.2733629</v>
      </c>
      <c r="G197" s="150">
        <v>117132139.883238</v>
      </c>
      <c r="H197" s="150">
        <v>209011042.156601</v>
      </c>
      <c r="I197" s="148" t="s">
        <v>814</v>
      </c>
      <c r="J197" s="148" t="s">
        <v>813</v>
      </c>
      <c r="K197" s="148" t="s">
        <v>299</v>
      </c>
      <c r="L197" s="148">
        <v>484923</v>
      </c>
      <c r="M197" s="148" t="s">
        <v>822</v>
      </c>
    </row>
    <row r="198" spans="2:13" ht="12.75">
      <c r="B198" s="148" t="s">
        <v>1068</v>
      </c>
      <c r="C198" s="148">
        <v>9429</v>
      </c>
      <c r="D198" s="148">
        <v>12180</v>
      </c>
      <c r="E198" s="148">
        <v>21609</v>
      </c>
      <c r="F198" s="150">
        <v>75936846.6275749</v>
      </c>
      <c r="G198" s="150">
        <v>125682604.715791</v>
      </c>
      <c r="H198" s="150">
        <v>201619451.343366</v>
      </c>
      <c r="I198" s="148" t="s">
        <v>814</v>
      </c>
      <c r="J198" s="148" t="s">
        <v>813</v>
      </c>
      <c r="K198" s="148" t="s">
        <v>400</v>
      </c>
      <c r="L198" s="148">
        <v>319236</v>
      </c>
      <c r="M198" s="148" t="s">
        <v>560</v>
      </c>
    </row>
    <row r="199" spans="2:13" ht="12.75">
      <c r="B199" s="148" t="s">
        <v>227</v>
      </c>
      <c r="C199" s="148">
        <v>5281</v>
      </c>
      <c r="D199" s="148">
        <v>5761</v>
      </c>
      <c r="E199" s="148">
        <v>11042</v>
      </c>
      <c r="F199" s="150">
        <v>85202060.844443</v>
      </c>
      <c r="G199" s="150">
        <v>114311795.428212</v>
      </c>
      <c r="H199" s="150">
        <v>199513856.272655</v>
      </c>
      <c r="I199" s="148" t="s">
        <v>814</v>
      </c>
      <c r="J199" s="148" t="s">
        <v>813</v>
      </c>
      <c r="K199" s="148" t="s">
        <v>218</v>
      </c>
      <c r="L199" s="148">
        <v>876102</v>
      </c>
      <c r="M199" s="148" t="s">
        <v>226</v>
      </c>
    </row>
    <row r="200" spans="2:13" ht="12.75">
      <c r="B200" s="148" t="s">
        <v>1045</v>
      </c>
      <c r="C200" s="148">
        <v>5001</v>
      </c>
      <c r="D200" s="148">
        <v>5724</v>
      </c>
      <c r="E200" s="148">
        <v>10725</v>
      </c>
      <c r="F200" s="150">
        <v>76154812.7565344</v>
      </c>
      <c r="G200" s="150">
        <v>119260094.734875</v>
      </c>
      <c r="H200" s="150">
        <v>195414907.491409</v>
      </c>
      <c r="I200" s="148" t="s">
        <v>814</v>
      </c>
      <c r="J200" s="148" t="s">
        <v>964</v>
      </c>
      <c r="K200" s="148" t="s">
        <v>1039</v>
      </c>
      <c r="L200" s="148">
        <v>361733</v>
      </c>
      <c r="M200" s="148" t="s">
        <v>221</v>
      </c>
    </row>
    <row r="201" spans="2:13" ht="12.75">
      <c r="B201" s="148" t="s">
        <v>730</v>
      </c>
      <c r="C201" s="148">
        <v>3353</v>
      </c>
      <c r="D201" s="148">
        <v>5785</v>
      </c>
      <c r="E201" s="148">
        <v>9138</v>
      </c>
      <c r="F201" s="150">
        <v>57379705.9381016</v>
      </c>
      <c r="G201" s="150">
        <v>132346185.577286</v>
      </c>
      <c r="H201" s="150">
        <v>189725891.515387</v>
      </c>
      <c r="I201" s="148" t="s">
        <v>818</v>
      </c>
      <c r="J201" s="148" t="s">
        <v>813</v>
      </c>
      <c r="K201" s="148" t="s">
        <v>728</v>
      </c>
      <c r="L201" s="148">
        <v>553578</v>
      </c>
      <c r="M201" s="148" t="s">
        <v>125</v>
      </c>
    </row>
    <row r="202" spans="2:13" ht="12.75">
      <c r="B202" s="148" t="s">
        <v>799</v>
      </c>
      <c r="C202" s="148">
        <v>9372</v>
      </c>
      <c r="D202" s="148">
        <v>6825</v>
      </c>
      <c r="E202" s="148">
        <v>16197</v>
      </c>
      <c r="F202" s="150">
        <v>103263752.473735</v>
      </c>
      <c r="G202" s="150">
        <v>86013242.4093459</v>
      </c>
      <c r="H202" s="150">
        <v>189276994.883081</v>
      </c>
      <c r="I202" s="148" t="s">
        <v>814</v>
      </c>
      <c r="J202" s="148" t="s">
        <v>963</v>
      </c>
      <c r="K202" s="148" t="s">
        <v>796</v>
      </c>
      <c r="L202" s="148">
        <v>502633</v>
      </c>
      <c r="M202" s="148" t="s">
        <v>257</v>
      </c>
    </row>
    <row r="203" spans="2:13" ht="12.75">
      <c r="B203" s="148" t="s">
        <v>600</v>
      </c>
      <c r="C203" s="148">
        <v>2585</v>
      </c>
      <c r="D203" s="148">
        <v>4213</v>
      </c>
      <c r="E203" s="148">
        <v>6798</v>
      </c>
      <c r="F203" s="150">
        <v>61494946.3617341</v>
      </c>
      <c r="G203" s="150">
        <v>126609967.030887</v>
      </c>
      <c r="H203" s="150">
        <v>188104913.392621</v>
      </c>
      <c r="I203" s="148" t="s">
        <v>818</v>
      </c>
      <c r="J203" s="148" t="s">
        <v>813</v>
      </c>
      <c r="K203" s="148" t="s">
        <v>584</v>
      </c>
      <c r="L203" s="148">
        <v>376319</v>
      </c>
      <c r="M203" s="148" t="s">
        <v>861</v>
      </c>
    </row>
    <row r="204" spans="2:13" ht="12.75">
      <c r="B204" s="148" t="s">
        <v>528</v>
      </c>
      <c r="C204" s="148">
        <v>9740</v>
      </c>
      <c r="D204" s="148">
        <v>5012</v>
      </c>
      <c r="E204" s="148">
        <v>14752</v>
      </c>
      <c r="F204" s="150">
        <v>112235584.07831</v>
      </c>
      <c r="G204" s="150">
        <v>72120642.0842996</v>
      </c>
      <c r="H204" s="150">
        <v>184356226.162609</v>
      </c>
      <c r="I204" s="148" t="s">
        <v>814</v>
      </c>
      <c r="J204" s="148" t="s">
        <v>813</v>
      </c>
      <c r="K204" s="148" t="s">
        <v>483</v>
      </c>
      <c r="L204" s="148">
        <v>399394</v>
      </c>
      <c r="M204" s="148" t="s">
        <v>821</v>
      </c>
    </row>
    <row r="205" spans="2:13" ht="12.75">
      <c r="B205" s="148" t="s">
        <v>301</v>
      </c>
      <c r="C205" s="148">
        <v>3345</v>
      </c>
      <c r="D205" s="148">
        <v>4180</v>
      </c>
      <c r="E205" s="148">
        <v>7525</v>
      </c>
      <c r="F205" s="150">
        <v>71643042.8588891</v>
      </c>
      <c r="G205" s="150">
        <v>111508750.738254</v>
      </c>
      <c r="H205" s="150">
        <v>183151793.597143</v>
      </c>
      <c r="I205" s="148" t="s">
        <v>814</v>
      </c>
      <c r="J205" s="148" t="s">
        <v>813</v>
      </c>
      <c r="K205" s="148" t="s">
        <v>299</v>
      </c>
      <c r="L205" s="148">
        <v>484980</v>
      </c>
      <c r="M205" s="148" t="s">
        <v>300</v>
      </c>
    </row>
    <row r="206" spans="2:13" ht="12.75">
      <c r="B206" s="148" t="s">
        <v>841</v>
      </c>
      <c r="C206" s="148">
        <v>3607</v>
      </c>
      <c r="D206" s="148">
        <v>5002</v>
      </c>
      <c r="E206" s="148">
        <v>8609</v>
      </c>
      <c r="F206" s="150">
        <v>65555308.088197</v>
      </c>
      <c r="G206" s="150">
        <v>114183178.432526</v>
      </c>
      <c r="H206" s="150">
        <v>179738486.520723</v>
      </c>
      <c r="I206" s="148" t="s">
        <v>814</v>
      </c>
      <c r="J206" s="148" t="s">
        <v>813</v>
      </c>
      <c r="K206" s="148" t="s">
        <v>886</v>
      </c>
      <c r="L206" s="148">
        <v>679837</v>
      </c>
      <c r="M206" s="148" t="s">
        <v>233</v>
      </c>
    </row>
    <row r="207" spans="2:13" ht="12.75">
      <c r="B207" s="148" t="s">
        <v>329</v>
      </c>
      <c r="C207" s="148">
        <v>5023</v>
      </c>
      <c r="D207" s="148">
        <v>5635</v>
      </c>
      <c r="E207" s="148">
        <v>10658</v>
      </c>
      <c r="F207" s="150">
        <v>75236234.1728936</v>
      </c>
      <c r="G207" s="150">
        <v>103759188.099946</v>
      </c>
      <c r="H207" s="150">
        <v>178995422.27284</v>
      </c>
      <c r="I207" s="148" t="s">
        <v>814</v>
      </c>
      <c r="J207" s="148" t="s">
        <v>813</v>
      </c>
      <c r="K207" s="148" t="s">
        <v>316</v>
      </c>
      <c r="L207" s="148">
        <v>654459</v>
      </c>
      <c r="M207" s="148" t="s">
        <v>241</v>
      </c>
    </row>
    <row r="208" spans="2:13" ht="12.75">
      <c r="B208" s="148" t="s">
        <v>277</v>
      </c>
      <c r="C208" s="148">
        <v>4168</v>
      </c>
      <c r="D208" s="148">
        <v>4537</v>
      </c>
      <c r="E208" s="148">
        <v>8705</v>
      </c>
      <c r="F208" s="150">
        <v>76031442.4254009</v>
      </c>
      <c r="G208" s="150">
        <v>102069826.028173</v>
      </c>
      <c r="H208" s="150">
        <v>178101268.453574</v>
      </c>
      <c r="I208" s="148" t="s">
        <v>814</v>
      </c>
      <c r="J208" s="148" t="s">
        <v>813</v>
      </c>
      <c r="K208" s="148" t="s">
        <v>271</v>
      </c>
      <c r="L208" s="148">
        <v>694539</v>
      </c>
      <c r="M208" s="148" t="s">
        <v>815</v>
      </c>
    </row>
    <row r="209" spans="2:13" ht="12.75">
      <c r="B209" s="148" t="s">
        <v>678</v>
      </c>
      <c r="C209" s="148">
        <v>3434</v>
      </c>
      <c r="D209" s="148">
        <v>3802</v>
      </c>
      <c r="E209" s="148">
        <v>7236</v>
      </c>
      <c r="F209" s="150">
        <v>73555396.7295669</v>
      </c>
      <c r="G209" s="150">
        <v>99772546.783401</v>
      </c>
      <c r="H209" s="150">
        <v>173327943.512968</v>
      </c>
      <c r="I209" s="148" t="s">
        <v>818</v>
      </c>
      <c r="J209" s="148" t="s">
        <v>813</v>
      </c>
      <c r="K209" s="148" t="s">
        <v>668</v>
      </c>
      <c r="L209" s="148">
        <v>183178</v>
      </c>
      <c r="M209" s="148" t="s">
        <v>311</v>
      </c>
    </row>
    <row r="210" spans="2:13" ht="12.75">
      <c r="B210" s="148" t="s">
        <v>517</v>
      </c>
      <c r="C210" s="148">
        <v>6810</v>
      </c>
      <c r="D210" s="148">
        <v>5812</v>
      </c>
      <c r="E210" s="148">
        <v>12622</v>
      </c>
      <c r="F210" s="150">
        <v>84189186.5957745</v>
      </c>
      <c r="G210" s="150">
        <v>88763802.6555952</v>
      </c>
      <c r="H210" s="150">
        <v>172952989.25137</v>
      </c>
      <c r="I210" s="148" t="s">
        <v>818</v>
      </c>
      <c r="J210" s="148" t="s">
        <v>813</v>
      </c>
      <c r="K210" s="148" t="s">
        <v>483</v>
      </c>
      <c r="L210" s="148">
        <v>479550</v>
      </c>
      <c r="M210" s="148" t="s">
        <v>396</v>
      </c>
    </row>
    <row r="211" spans="2:13" ht="12.75">
      <c r="B211" s="148" t="s">
        <v>855</v>
      </c>
      <c r="C211" s="148">
        <v>3778</v>
      </c>
      <c r="D211" s="148">
        <v>4958</v>
      </c>
      <c r="E211" s="148">
        <v>8736</v>
      </c>
      <c r="F211" s="150">
        <v>63989316.8064272</v>
      </c>
      <c r="G211" s="150">
        <v>107222597.454007</v>
      </c>
      <c r="H211" s="150">
        <v>171211914.260434</v>
      </c>
      <c r="I211" s="148" t="s">
        <v>814</v>
      </c>
      <c r="J211" s="148" t="s">
        <v>813</v>
      </c>
      <c r="K211" s="148" t="s">
        <v>444</v>
      </c>
      <c r="L211" s="148">
        <v>914945</v>
      </c>
      <c r="M211" s="148" t="s">
        <v>822</v>
      </c>
    </row>
    <row r="212" spans="2:13" ht="12.75">
      <c r="B212" s="148" t="s">
        <v>47</v>
      </c>
      <c r="C212" s="148">
        <v>5935</v>
      </c>
      <c r="D212" s="148">
        <v>6018</v>
      </c>
      <c r="E212" s="148">
        <v>11953</v>
      </c>
      <c r="F212" s="150">
        <v>72794338.0379494</v>
      </c>
      <c r="G212" s="150">
        <v>97368917.846673</v>
      </c>
      <c r="H212" s="150">
        <v>170163255.884622</v>
      </c>
      <c r="I212" s="148" t="s">
        <v>814</v>
      </c>
      <c r="J212" s="148" t="s">
        <v>964</v>
      </c>
      <c r="K212" s="148" t="s">
        <v>45</v>
      </c>
      <c r="L212" s="148">
        <v>469817</v>
      </c>
      <c r="M212" s="148" t="s">
        <v>241</v>
      </c>
    </row>
    <row r="213" spans="2:13" ht="12.75">
      <c r="B213" s="148" t="s">
        <v>321</v>
      </c>
      <c r="C213" s="148">
        <v>4425</v>
      </c>
      <c r="D213" s="148">
        <v>5154</v>
      </c>
      <c r="E213" s="148">
        <v>9579</v>
      </c>
      <c r="F213" s="150">
        <v>70096768.1671591</v>
      </c>
      <c r="G213" s="150">
        <v>99886929.5942304</v>
      </c>
      <c r="H213" s="150">
        <v>169983697.76139</v>
      </c>
      <c r="I213" s="148" t="s">
        <v>818</v>
      </c>
      <c r="J213" s="148" t="s">
        <v>813</v>
      </c>
      <c r="K213" s="148" t="s">
        <v>316</v>
      </c>
      <c r="L213" s="148">
        <v>241497</v>
      </c>
      <c r="M213" s="148" t="s">
        <v>825</v>
      </c>
    </row>
    <row r="214" spans="2:13" ht="12.75">
      <c r="B214" s="148" t="s">
        <v>1064</v>
      </c>
      <c r="C214" s="148">
        <v>7789</v>
      </c>
      <c r="D214" s="148">
        <v>8258</v>
      </c>
      <c r="E214" s="148">
        <v>16047</v>
      </c>
      <c r="F214" s="150">
        <v>69522148.0419864</v>
      </c>
      <c r="G214" s="150">
        <v>93628863.3523587</v>
      </c>
      <c r="H214" s="150">
        <v>163151011.394345</v>
      </c>
      <c r="I214" s="148" t="s">
        <v>814</v>
      </c>
      <c r="J214" s="148" t="s">
        <v>813</v>
      </c>
      <c r="K214" s="148" t="s">
        <v>728</v>
      </c>
      <c r="L214" s="148">
        <v>247577</v>
      </c>
      <c r="M214" s="148" t="s">
        <v>560</v>
      </c>
    </row>
    <row r="215" spans="2:13" ht="12.75">
      <c r="B215" s="148" t="s">
        <v>670</v>
      </c>
      <c r="C215" s="148">
        <v>3431</v>
      </c>
      <c r="D215" s="148">
        <v>4300</v>
      </c>
      <c r="E215" s="148">
        <v>7731</v>
      </c>
      <c r="F215" s="150">
        <v>64730947.650749</v>
      </c>
      <c r="G215" s="150">
        <v>96315611.1293221</v>
      </c>
      <c r="H215" s="150">
        <v>161046558.780071</v>
      </c>
      <c r="I215" s="148" t="s">
        <v>818</v>
      </c>
      <c r="J215" s="148" t="s">
        <v>813</v>
      </c>
      <c r="K215" s="148" t="s">
        <v>668</v>
      </c>
      <c r="L215" s="148">
        <v>570044</v>
      </c>
      <c r="M215" s="148" t="s">
        <v>838</v>
      </c>
    </row>
    <row r="216" spans="2:13" ht="12.75">
      <c r="B216" s="148" t="s">
        <v>520</v>
      </c>
      <c r="C216" s="148">
        <v>3549</v>
      </c>
      <c r="D216" s="148">
        <v>4600</v>
      </c>
      <c r="E216" s="148">
        <v>8149</v>
      </c>
      <c r="F216" s="150">
        <v>61762449.0945136</v>
      </c>
      <c r="G216" s="150">
        <v>97162200.4010639</v>
      </c>
      <c r="H216" s="150">
        <v>158924649.495577</v>
      </c>
      <c r="I216" s="148" t="s">
        <v>818</v>
      </c>
      <c r="J216" s="148" t="s">
        <v>813</v>
      </c>
      <c r="K216" s="148" t="s">
        <v>483</v>
      </c>
      <c r="L216" s="148">
        <v>120014</v>
      </c>
      <c r="M216" s="148" t="s">
        <v>371</v>
      </c>
    </row>
    <row r="217" spans="2:13" ht="12.75">
      <c r="B217" s="148" t="s">
        <v>224</v>
      </c>
      <c r="C217" s="148">
        <v>4794</v>
      </c>
      <c r="D217" s="148">
        <v>3850</v>
      </c>
      <c r="E217" s="148">
        <v>8644</v>
      </c>
      <c r="F217" s="150">
        <v>81175803.1248627</v>
      </c>
      <c r="G217" s="150">
        <v>77553502.510466</v>
      </c>
      <c r="H217" s="150">
        <v>158729305.635329</v>
      </c>
      <c r="I217" s="148" t="s">
        <v>814</v>
      </c>
      <c r="J217" s="148" t="s">
        <v>813</v>
      </c>
      <c r="K217" s="148" t="s">
        <v>218</v>
      </c>
      <c r="L217" s="148">
        <v>344739</v>
      </c>
      <c r="M217" s="148" t="s">
        <v>223</v>
      </c>
    </row>
    <row r="218" spans="2:13" ht="12.75">
      <c r="B218" s="148" t="s">
        <v>527</v>
      </c>
      <c r="C218" s="148">
        <v>3291</v>
      </c>
      <c r="D218" s="148">
        <v>3369</v>
      </c>
      <c r="E218" s="148">
        <v>6660</v>
      </c>
      <c r="F218" s="150">
        <v>69154180.3815592</v>
      </c>
      <c r="G218" s="150">
        <v>86848157.4292007</v>
      </c>
      <c r="H218" s="150">
        <v>156002337.81076</v>
      </c>
      <c r="I218" s="148" t="s">
        <v>818</v>
      </c>
      <c r="J218" s="148" t="s">
        <v>813</v>
      </c>
      <c r="K218" s="148" t="s">
        <v>483</v>
      </c>
      <c r="L218" s="148">
        <v>717496</v>
      </c>
      <c r="M218" s="148" t="s">
        <v>828</v>
      </c>
    </row>
    <row r="219" spans="2:13" ht="12.75">
      <c r="B219" s="148" t="s">
        <v>613</v>
      </c>
      <c r="C219" s="148">
        <v>3729</v>
      </c>
      <c r="D219" s="148">
        <v>4479</v>
      </c>
      <c r="E219" s="148">
        <v>8208</v>
      </c>
      <c r="F219" s="150">
        <v>61441685.6441277</v>
      </c>
      <c r="G219" s="150">
        <v>93606070.835811</v>
      </c>
      <c r="H219" s="150">
        <v>155047756.479939</v>
      </c>
      <c r="I219" s="148" t="s">
        <v>814</v>
      </c>
      <c r="J219" s="148" t="s">
        <v>813</v>
      </c>
      <c r="K219" s="148" t="s">
        <v>584</v>
      </c>
      <c r="L219" s="148">
        <v>449090</v>
      </c>
      <c r="M219" s="148" t="s">
        <v>822</v>
      </c>
    </row>
    <row r="220" spans="2:13" ht="12.75">
      <c r="B220" s="148" t="s">
        <v>179</v>
      </c>
      <c r="C220" s="148">
        <v>5408</v>
      </c>
      <c r="D220" s="148">
        <v>5395</v>
      </c>
      <c r="E220" s="148">
        <v>10803</v>
      </c>
      <c r="F220" s="150">
        <v>71292835.3048151</v>
      </c>
      <c r="G220" s="150">
        <v>82503122.4555009</v>
      </c>
      <c r="H220" s="150">
        <v>153795957.760316</v>
      </c>
      <c r="I220" s="148" t="s">
        <v>814</v>
      </c>
      <c r="J220" s="148" t="s">
        <v>813</v>
      </c>
      <c r="K220" s="148" t="s">
        <v>290</v>
      </c>
      <c r="L220" s="148">
        <v>802496</v>
      </c>
      <c r="M220" s="148" t="s">
        <v>221</v>
      </c>
    </row>
    <row r="221" spans="2:13" ht="12.75">
      <c r="B221" s="148" t="s">
        <v>256</v>
      </c>
      <c r="C221" s="148">
        <v>3763</v>
      </c>
      <c r="D221" s="148">
        <v>4059</v>
      </c>
      <c r="E221" s="148">
        <v>7822</v>
      </c>
      <c r="F221" s="150">
        <v>64244730.1967777</v>
      </c>
      <c r="G221" s="150">
        <v>86434172.5046535</v>
      </c>
      <c r="H221" s="150">
        <v>150678902.701431</v>
      </c>
      <c r="I221" s="148" t="s">
        <v>814</v>
      </c>
      <c r="J221" s="148" t="s">
        <v>813</v>
      </c>
      <c r="K221" s="148" t="s">
        <v>218</v>
      </c>
      <c r="L221" s="148">
        <v>806869</v>
      </c>
      <c r="M221" s="148" t="s">
        <v>255</v>
      </c>
    </row>
    <row r="222" spans="2:13" ht="12.75">
      <c r="B222" s="148" t="s">
        <v>1040</v>
      </c>
      <c r="C222" s="148">
        <v>3338</v>
      </c>
      <c r="D222" s="148">
        <v>3272</v>
      </c>
      <c r="E222" s="148">
        <v>6610</v>
      </c>
      <c r="F222" s="150">
        <v>63457267.5426826</v>
      </c>
      <c r="G222" s="150">
        <v>86927164.5070339</v>
      </c>
      <c r="H222" s="150">
        <v>150384432.049716</v>
      </c>
      <c r="I222" s="148" t="s">
        <v>814</v>
      </c>
      <c r="J222" s="148" t="s">
        <v>964</v>
      </c>
      <c r="K222" s="148" t="s">
        <v>1039</v>
      </c>
      <c r="L222" s="148">
        <v>843284</v>
      </c>
      <c r="M222" s="148" t="s">
        <v>822</v>
      </c>
    </row>
    <row r="223" spans="2:13" ht="12.75">
      <c r="B223" s="148" t="s">
        <v>453</v>
      </c>
      <c r="C223" s="148">
        <v>4691</v>
      </c>
      <c r="D223" s="148">
        <v>4396</v>
      </c>
      <c r="E223" s="148">
        <v>9087</v>
      </c>
      <c r="F223" s="150">
        <v>67182994.9513308</v>
      </c>
      <c r="G223" s="150">
        <v>81733699.0025657</v>
      </c>
      <c r="H223" s="150">
        <v>148916693.953897</v>
      </c>
      <c r="I223" s="148" t="s">
        <v>814</v>
      </c>
      <c r="J223" s="148" t="s">
        <v>813</v>
      </c>
      <c r="K223" s="148" t="s">
        <v>444</v>
      </c>
      <c r="L223" s="148">
        <v>720623</v>
      </c>
      <c r="M223" s="148" t="s">
        <v>257</v>
      </c>
    </row>
    <row r="224" spans="2:13" ht="12.75">
      <c r="B224" s="148" t="s">
        <v>594</v>
      </c>
      <c r="C224" s="148">
        <v>2731</v>
      </c>
      <c r="D224" s="148">
        <v>3655</v>
      </c>
      <c r="E224" s="148">
        <v>6386</v>
      </c>
      <c r="F224" s="150">
        <v>57499029.5712865</v>
      </c>
      <c r="G224" s="150">
        <v>91117289.6252593</v>
      </c>
      <c r="H224" s="150">
        <v>148616319.196546</v>
      </c>
      <c r="I224" s="148" t="s">
        <v>818</v>
      </c>
      <c r="J224" s="148" t="s">
        <v>813</v>
      </c>
      <c r="K224" s="148" t="s">
        <v>884</v>
      </c>
      <c r="L224" s="148">
        <v>396325</v>
      </c>
      <c r="M224" s="148" t="s">
        <v>559</v>
      </c>
    </row>
    <row r="225" spans="2:13" ht="12.75">
      <c r="B225" s="148" t="s">
        <v>529</v>
      </c>
      <c r="C225" s="148">
        <v>5957</v>
      </c>
      <c r="D225" s="148">
        <v>6494</v>
      </c>
      <c r="E225" s="148">
        <v>12451</v>
      </c>
      <c r="F225" s="150">
        <v>64368750.2963346</v>
      </c>
      <c r="G225" s="150">
        <v>80813793.5274758</v>
      </c>
      <c r="H225" s="150">
        <v>145182543.82381</v>
      </c>
      <c r="I225" s="148" t="s">
        <v>818</v>
      </c>
      <c r="J225" s="148" t="s">
        <v>813</v>
      </c>
      <c r="K225" s="148" t="s">
        <v>483</v>
      </c>
      <c r="L225" s="148">
        <v>113340</v>
      </c>
      <c r="M225" s="148" t="s">
        <v>346</v>
      </c>
    </row>
    <row r="226" spans="2:13" ht="12.75">
      <c r="B226" s="148" t="s">
        <v>1063</v>
      </c>
      <c r="C226" s="148">
        <v>6985</v>
      </c>
      <c r="D226" s="148">
        <v>9429</v>
      </c>
      <c r="E226" s="148">
        <v>16414</v>
      </c>
      <c r="F226" s="150">
        <v>50697894.3859657</v>
      </c>
      <c r="G226" s="150">
        <v>93366918.7146686</v>
      </c>
      <c r="H226" s="150">
        <v>144064813.100634</v>
      </c>
      <c r="I226" s="148" t="s">
        <v>814</v>
      </c>
      <c r="J226" s="148" t="s">
        <v>813</v>
      </c>
      <c r="K226" s="148" t="s">
        <v>614</v>
      </c>
      <c r="L226" s="148">
        <v>211748</v>
      </c>
      <c r="M226" s="148" t="s">
        <v>560</v>
      </c>
    </row>
    <row r="227" spans="2:13" ht="12.75">
      <c r="B227" s="148" t="s">
        <v>1013</v>
      </c>
      <c r="C227" s="148">
        <v>5819</v>
      </c>
      <c r="D227" s="148">
        <v>9264</v>
      </c>
      <c r="E227" s="148">
        <v>15083</v>
      </c>
      <c r="F227" s="150">
        <v>48764194.9242334</v>
      </c>
      <c r="G227" s="150">
        <v>95056431.5419712</v>
      </c>
      <c r="H227" s="150">
        <v>143820626.466205</v>
      </c>
      <c r="I227" s="148" t="s">
        <v>818</v>
      </c>
      <c r="J227" s="148" t="s">
        <v>813</v>
      </c>
      <c r="K227" s="148" t="s">
        <v>693</v>
      </c>
      <c r="L227" s="148">
        <v>848069</v>
      </c>
      <c r="M227" s="148" t="s">
        <v>832</v>
      </c>
    </row>
    <row r="228" spans="2:13" ht="12.75">
      <c r="B228" s="148" t="s">
        <v>827</v>
      </c>
      <c r="C228" s="148">
        <v>3786</v>
      </c>
      <c r="D228" s="148">
        <v>3552</v>
      </c>
      <c r="E228" s="148">
        <v>7338</v>
      </c>
      <c r="F228" s="150">
        <v>66400650.6864511</v>
      </c>
      <c r="G228" s="150">
        <v>74342709.7755264</v>
      </c>
      <c r="H228" s="150">
        <v>140743360.461978</v>
      </c>
      <c r="I228" s="148" t="s">
        <v>814</v>
      </c>
      <c r="J228" s="148" t="s">
        <v>813</v>
      </c>
      <c r="K228" s="148" t="s">
        <v>299</v>
      </c>
      <c r="L228" s="148">
        <v>811117</v>
      </c>
      <c r="M228" s="148" t="s">
        <v>233</v>
      </c>
    </row>
    <row r="229" spans="2:13" ht="12.75">
      <c r="B229" s="148" t="s">
        <v>474</v>
      </c>
      <c r="C229" s="148">
        <v>2082</v>
      </c>
      <c r="D229" s="148">
        <v>3011</v>
      </c>
      <c r="E229" s="148">
        <v>5093</v>
      </c>
      <c r="F229" s="150">
        <v>49518725.1015602</v>
      </c>
      <c r="G229" s="150">
        <v>87884566.4037362</v>
      </c>
      <c r="H229" s="150">
        <v>137403291.505296</v>
      </c>
      <c r="I229" s="148" t="s">
        <v>818</v>
      </c>
      <c r="J229" s="148" t="s">
        <v>813</v>
      </c>
      <c r="K229" s="148" t="s">
        <v>883</v>
      </c>
      <c r="L229" s="148">
        <v>337352</v>
      </c>
      <c r="M229" s="148" t="s">
        <v>346</v>
      </c>
    </row>
    <row r="230" spans="2:13" ht="12.75">
      <c r="B230" s="148" t="s">
        <v>611</v>
      </c>
      <c r="C230" s="148">
        <v>2605</v>
      </c>
      <c r="D230" s="148">
        <v>4215</v>
      </c>
      <c r="E230" s="148">
        <v>6820</v>
      </c>
      <c r="F230" s="150">
        <v>45078200.7136778</v>
      </c>
      <c r="G230" s="150">
        <v>92144824.673841</v>
      </c>
      <c r="H230" s="150">
        <v>137223025.387519</v>
      </c>
      <c r="I230" s="148" t="s">
        <v>814</v>
      </c>
      <c r="J230" s="148" t="s">
        <v>813</v>
      </c>
      <c r="K230" s="148" t="s">
        <v>884</v>
      </c>
      <c r="L230" s="148">
        <v>671982</v>
      </c>
      <c r="M230" s="148" t="s">
        <v>221</v>
      </c>
    </row>
    <row r="231" spans="2:13" ht="12.75">
      <c r="B231" s="148" t="s">
        <v>470</v>
      </c>
      <c r="C231" s="148">
        <v>2119</v>
      </c>
      <c r="D231" s="148">
        <v>2819</v>
      </c>
      <c r="E231" s="148">
        <v>4938</v>
      </c>
      <c r="F231" s="150">
        <v>49022135.9315924</v>
      </c>
      <c r="G231" s="150">
        <v>86966244.9620516</v>
      </c>
      <c r="H231" s="150">
        <v>135988380.893644</v>
      </c>
      <c r="I231" s="148" t="s">
        <v>818</v>
      </c>
      <c r="J231" s="148" t="s">
        <v>813</v>
      </c>
      <c r="K231" s="148" t="s">
        <v>883</v>
      </c>
      <c r="L231" s="148">
        <v>430264</v>
      </c>
      <c r="M231" s="148" t="s">
        <v>327</v>
      </c>
    </row>
    <row r="232" spans="2:13" ht="12.75">
      <c r="B232" s="148" t="s">
        <v>537</v>
      </c>
      <c r="C232" s="148">
        <v>2471</v>
      </c>
      <c r="D232" s="148">
        <v>3524</v>
      </c>
      <c r="E232" s="148">
        <v>5995</v>
      </c>
      <c r="F232" s="150">
        <v>48795816.5525886</v>
      </c>
      <c r="G232" s="150">
        <v>86247481.3289165</v>
      </c>
      <c r="H232" s="150">
        <v>135043297.881505</v>
      </c>
      <c r="I232" s="148" t="s">
        <v>818</v>
      </c>
      <c r="J232" s="148" t="s">
        <v>813</v>
      </c>
      <c r="K232" s="148" t="s">
        <v>534</v>
      </c>
      <c r="L232" s="148">
        <v>819029</v>
      </c>
      <c r="M232" s="148" t="s">
        <v>830</v>
      </c>
    </row>
    <row r="233" spans="2:13" ht="12.75">
      <c r="B233" s="148" t="s">
        <v>407</v>
      </c>
      <c r="C233" s="148">
        <v>3828</v>
      </c>
      <c r="D233" s="148">
        <v>7344</v>
      </c>
      <c r="E233" s="148">
        <v>11172</v>
      </c>
      <c r="F233" s="150">
        <v>38800555.1951893</v>
      </c>
      <c r="G233" s="150">
        <v>95230912.5499161</v>
      </c>
      <c r="H233" s="150">
        <v>134031467.745105</v>
      </c>
      <c r="I233" s="148" t="s">
        <v>818</v>
      </c>
      <c r="J233" s="148" t="s">
        <v>813</v>
      </c>
      <c r="K233" s="148" t="s">
        <v>400</v>
      </c>
      <c r="L233" s="148">
        <v>300996</v>
      </c>
      <c r="M233" s="148" t="s">
        <v>350</v>
      </c>
    </row>
    <row r="234" spans="2:13" ht="12.75">
      <c r="B234" s="148" t="s">
        <v>1077</v>
      </c>
      <c r="C234" s="148">
        <v>4668</v>
      </c>
      <c r="D234" s="148">
        <v>3493</v>
      </c>
      <c r="E234" s="148">
        <v>8161</v>
      </c>
      <c r="F234" s="150">
        <v>67636541.2460154</v>
      </c>
      <c r="G234" s="150">
        <v>65704902.4455788</v>
      </c>
      <c r="H234" s="150">
        <v>133341443.691594</v>
      </c>
      <c r="I234" s="148" t="s">
        <v>814</v>
      </c>
      <c r="J234" s="148" t="s">
        <v>964</v>
      </c>
      <c r="K234" s="148" t="s">
        <v>23</v>
      </c>
      <c r="L234" s="148">
        <v>680546</v>
      </c>
      <c r="M234" s="148" t="s">
        <v>560</v>
      </c>
    </row>
    <row r="235" spans="2:13" ht="12.75">
      <c r="B235" s="148" t="s">
        <v>494</v>
      </c>
      <c r="C235" s="148">
        <v>5156</v>
      </c>
      <c r="D235" s="148">
        <v>4781</v>
      </c>
      <c r="E235" s="148">
        <v>9937</v>
      </c>
      <c r="F235" s="150">
        <v>63826924.5445613</v>
      </c>
      <c r="G235" s="150">
        <v>69394375.6143842</v>
      </c>
      <c r="H235" s="150">
        <v>133221300.158945</v>
      </c>
      <c r="I235" s="148" t="s">
        <v>814</v>
      </c>
      <c r="J235" s="148" t="s">
        <v>813</v>
      </c>
      <c r="K235" s="148" t="s">
        <v>483</v>
      </c>
      <c r="L235" s="148">
        <v>321653</v>
      </c>
      <c r="M235" s="148" t="s">
        <v>816</v>
      </c>
    </row>
    <row r="236" spans="2:13" ht="12.75">
      <c r="B236" s="148" t="s">
        <v>554</v>
      </c>
      <c r="C236" s="148">
        <v>6845</v>
      </c>
      <c r="D236" s="148">
        <v>7987</v>
      </c>
      <c r="E236" s="148">
        <v>14832</v>
      </c>
      <c r="F236" s="150">
        <v>51616142.1747152</v>
      </c>
      <c r="G236" s="150">
        <v>79200789.0947295</v>
      </c>
      <c r="H236" s="150">
        <v>130816931.269445</v>
      </c>
      <c r="I236" s="148" t="s">
        <v>814</v>
      </c>
      <c r="J236" s="148" t="s">
        <v>813</v>
      </c>
      <c r="K236" s="148" t="s">
        <v>693</v>
      </c>
      <c r="L236" s="148">
        <v>399865</v>
      </c>
      <c r="M236" s="148" t="s">
        <v>233</v>
      </c>
    </row>
    <row r="237" spans="2:13" ht="12.75">
      <c r="B237" s="148" t="s">
        <v>69</v>
      </c>
      <c r="C237" s="148">
        <v>2599</v>
      </c>
      <c r="D237" s="148">
        <v>3806</v>
      </c>
      <c r="E237" s="148">
        <v>6405</v>
      </c>
      <c r="F237" s="150">
        <v>44492559.0738779</v>
      </c>
      <c r="G237" s="150">
        <v>85511719.6925519</v>
      </c>
      <c r="H237" s="150">
        <v>130004278.76643</v>
      </c>
      <c r="I237" s="148" t="s">
        <v>818</v>
      </c>
      <c r="J237" s="148" t="s">
        <v>813</v>
      </c>
      <c r="K237" s="148" t="s">
        <v>886</v>
      </c>
      <c r="L237" s="148">
        <v>235291</v>
      </c>
      <c r="M237" s="148" t="s">
        <v>835</v>
      </c>
    </row>
    <row r="238" spans="2:13" ht="12.75">
      <c r="B238" s="148" t="s">
        <v>703</v>
      </c>
      <c r="C238" s="148">
        <v>4927</v>
      </c>
      <c r="D238" s="148">
        <v>7138</v>
      </c>
      <c r="E238" s="148">
        <v>12065</v>
      </c>
      <c r="F238" s="150">
        <v>42027043.8518164</v>
      </c>
      <c r="G238" s="150">
        <v>81971765.9038789</v>
      </c>
      <c r="H238" s="150">
        <v>123998809.755695</v>
      </c>
      <c r="I238" s="148" t="s">
        <v>814</v>
      </c>
      <c r="J238" s="148" t="s">
        <v>813</v>
      </c>
      <c r="K238" s="148" t="s">
        <v>693</v>
      </c>
      <c r="L238" s="148">
        <v>265751</v>
      </c>
      <c r="M238" s="148" t="s">
        <v>822</v>
      </c>
    </row>
    <row r="239" spans="2:13" ht="12.75">
      <c r="B239" s="148" t="s">
        <v>305</v>
      </c>
      <c r="C239" s="148">
        <v>3393</v>
      </c>
      <c r="D239" s="148">
        <v>2585</v>
      </c>
      <c r="E239" s="148">
        <v>5978</v>
      </c>
      <c r="F239" s="150">
        <v>63497743.9600426</v>
      </c>
      <c r="G239" s="150">
        <v>59241544.8336977</v>
      </c>
      <c r="H239" s="150">
        <v>122739288.79374</v>
      </c>
      <c r="I239" s="148" t="s">
        <v>814</v>
      </c>
      <c r="J239" s="148" t="s">
        <v>813</v>
      </c>
      <c r="K239" s="148" t="s">
        <v>299</v>
      </c>
      <c r="L239" s="148">
        <v>857276</v>
      </c>
      <c r="M239" s="148" t="s">
        <v>248</v>
      </c>
    </row>
    <row r="240" spans="2:13" ht="12.75">
      <c r="B240" s="148" t="s">
        <v>538</v>
      </c>
      <c r="C240" s="148">
        <v>2009</v>
      </c>
      <c r="D240" s="148">
        <v>3728</v>
      </c>
      <c r="E240" s="148">
        <v>5737</v>
      </c>
      <c r="F240" s="150">
        <v>34388946.3235425</v>
      </c>
      <c r="G240" s="150">
        <v>87550869.2335117</v>
      </c>
      <c r="H240" s="150">
        <v>121939815.557054</v>
      </c>
      <c r="I240" s="148" t="s">
        <v>814</v>
      </c>
      <c r="J240" s="148" t="s">
        <v>813</v>
      </c>
      <c r="K240" s="148" t="s">
        <v>534</v>
      </c>
      <c r="L240" s="148">
        <v>184291</v>
      </c>
      <c r="M240" s="148" t="s">
        <v>816</v>
      </c>
    </row>
    <row r="241" spans="2:13" ht="12.75">
      <c r="B241" s="148" t="s">
        <v>460</v>
      </c>
      <c r="C241" s="148">
        <v>1817</v>
      </c>
      <c r="D241" s="148">
        <v>2925</v>
      </c>
      <c r="E241" s="148">
        <v>4742</v>
      </c>
      <c r="F241" s="150">
        <v>38838133.8463219</v>
      </c>
      <c r="G241" s="150">
        <v>79659557.2591464</v>
      </c>
      <c r="H241" s="150">
        <v>118497691.105468</v>
      </c>
      <c r="I241" s="148" t="s">
        <v>818</v>
      </c>
      <c r="J241" s="148" t="s">
        <v>813</v>
      </c>
      <c r="K241" s="148" t="s">
        <v>444</v>
      </c>
      <c r="L241" s="148">
        <v>220186</v>
      </c>
      <c r="M241" s="148" t="s">
        <v>559</v>
      </c>
    </row>
    <row r="242" spans="2:13" ht="12.75">
      <c r="B242" s="148" t="s">
        <v>608</v>
      </c>
      <c r="C242" s="148">
        <v>2293</v>
      </c>
      <c r="D242" s="148">
        <v>2972</v>
      </c>
      <c r="E242" s="148">
        <v>5265</v>
      </c>
      <c r="F242" s="150">
        <v>43788274.7574082</v>
      </c>
      <c r="G242" s="150">
        <v>71937132.556407</v>
      </c>
      <c r="H242" s="150">
        <v>115725407.313815</v>
      </c>
      <c r="I242" s="148" t="s">
        <v>814</v>
      </c>
      <c r="J242" s="148" t="s">
        <v>813</v>
      </c>
      <c r="K242" s="148" t="s">
        <v>584</v>
      </c>
      <c r="L242" s="148">
        <v>286948</v>
      </c>
      <c r="M242" s="148" t="s">
        <v>300</v>
      </c>
    </row>
    <row r="243" spans="2:13" ht="12.75">
      <c r="B243" s="148" t="s">
        <v>68</v>
      </c>
      <c r="C243" s="148">
        <v>1542</v>
      </c>
      <c r="D243" s="148">
        <v>1874</v>
      </c>
      <c r="E243" s="148">
        <v>3416</v>
      </c>
      <c r="F243" s="150">
        <v>46295009.4648439</v>
      </c>
      <c r="G243" s="150">
        <v>67730698.9617445</v>
      </c>
      <c r="H243" s="150">
        <v>114025708.426588</v>
      </c>
      <c r="I243" s="148" t="s">
        <v>814</v>
      </c>
      <c r="J243" s="148" t="s">
        <v>813</v>
      </c>
      <c r="K243" s="148" t="s">
        <v>218</v>
      </c>
      <c r="L243" s="148">
        <v>152181</v>
      </c>
      <c r="M243" s="148" t="s">
        <v>67</v>
      </c>
    </row>
    <row r="244" spans="2:13" ht="12.75">
      <c r="B244" s="148" t="s">
        <v>83</v>
      </c>
      <c r="C244" s="148">
        <v>3143</v>
      </c>
      <c r="D244" s="148">
        <v>3103</v>
      </c>
      <c r="E244" s="148">
        <v>6246</v>
      </c>
      <c r="F244" s="150">
        <v>48201550.4053277</v>
      </c>
      <c r="G244" s="150">
        <v>65732831.2714201</v>
      </c>
      <c r="H244" s="150">
        <v>113934381.676748</v>
      </c>
      <c r="I244" s="148" t="s">
        <v>818</v>
      </c>
      <c r="J244" s="148" t="s">
        <v>964</v>
      </c>
      <c r="K244" s="148" t="s">
        <v>82</v>
      </c>
      <c r="L244" s="148">
        <v>111518</v>
      </c>
      <c r="M244" s="148" t="s">
        <v>311</v>
      </c>
    </row>
    <row r="245" spans="2:13" ht="12.75">
      <c r="B245" s="148" t="s">
        <v>280</v>
      </c>
      <c r="C245" s="148">
        <v>3567</v>
      </c>
      <c r="D245" s="148">
        <v>3144</v>
      </c>
      <c r="E245" s="148">
        <v>6711</v>
      </c>
      <c r="F245" s="150">
        <v>53844843.151621</v>
      </c>
      <c r="G245" s="150">
        <v>58782550.8015763</v>
      </c>
      <c r="H245" s="150">
        <v>112627393.953197</v>
      </c>
      <c r="I245" s="148" t="s">
        <v>814</v>
      </c>
      <c r="J245" s="148" t="s">
        <v>813</v>
      </c>
      <c r="K245" s="148" t="s">
        <v>278</v>
      </c>
      <c r="L245" s="148">
        <v>760116</v>
      </c>
      <c r="M245" s="148" t="s">
        <v>1012</v>
      </c>
    </row>
    <row r="246" spans="2:13" ht="12.75">
      <c r="B246" s="148" t="s">
        <v>272</v>
      </c>
      <c r="C246" s="148">
        <v>2764</v>
      </c>
      <c r="D246" s="148">
        <v>4114</v>
      </c>
      <c r="E246" s="148">
        <v>6878</v>
      </c>
      <c r="F246" s="150">
        <v>40544979.0016443</v>
      </c>
      <c r="G246" s="150">
        <v>71878666.2051091</v>
      </c>
      <c r="H246" s="150">
        <v>112423645.206753</v>
      </c>
      <c r="I246" s="148" t="s">
        <v>814</v>
      </c>
      <c r="J246" s="148" t="s">
        <v>813</v>
      </c>
      <c r="K246" s="148" t="s">
        <v>271</v>
      </c>
      <c r="L246" s="148">
        <v>903435</v>
      </c>
      <c r="M246" s="148" t="s">
        <v>1012</v>
      </c>
    </row>
    <row r="247" spans="2:13" ht="12.75">
      <c r="B247" s="148" t="s">
        <v>1043</v>
      </c>
      <c r="C247" s="148">
        <v>2990</v>
      </c>
      <c r="D247" s="148">
        <v>3172</v>
      </c>
      <c r="E247" s="148">
        <v>6162</v>
      </c>
      <c r="F247" s="150">
        <v>45186448.6008572</v>
      </c>
      <c r="G247" s="150">
        <v>66609044.4399744</v>
      </c>
      <c r="H247" s="150">
        <v>111795493.040832</v>
      </c>
      <c r="I247" s="148" t="s">
        <v>814</v>
      </c>
      <c r="J247" s="148" t="s">
        <v>964</v>
      </c>
      <c r="K247" s="148" t="s">
        <v>1039</v>
      </c>
      <c r="L247" s="148">
        <v>865774</v>
      </c>
      <c r="M247" s="148" t="s">
        <v>245</v>
      </c>
    </row>
    <row r="248" spans="2:13" ht="12.75">
      <c r="B248" s="148" t="s">
        <v>773</v>
      </c>
      <c r="C248" s="148">
        <v>5363</v>
      </c>
      <c r="D248" s="148">
        <v>3481</v>
      </c>
      <c r="E248" s="148">
        <v>8844</v>
      </c>
      <c r="F248" s="150">
        <v>61596703.237381</v>
      </c>
      <c r="G248" s="150">
        <v>49984126.2888932</v>
      </c>
      <c r="H248" s="150">
        <v>111580829.526274</v>
      </c>
      <c r="I248" s="148" t="s">
        <v>814</v>
      </c>
      <c r="J248" s="148" t="s">
        <v>881</v>
      </c>
      <c r="K248" s="148" t="s">
        <v>757</v>
      </c>
      <c r="L248" s="148">
        <v>403642</v>
      </c>
      <c r="M248" s="148" t="s">
        <v>241</v>
      </c>
    </row>
    <row r="249" spans="2:13" ht="12.75">
      <c r="B249" s="148" t="s">
        <v>1053</v>
      </c>
      <c r="C249" s="148">
        <v>4594</v>
      </c>
      <c r="D249" s="148">
        <v>3190</v>
      </c>
      <c r="E249" s="148">
        <v>7784</v>
      </c>
      <c r="F249" s="150">
        <v>57209802.5516954</v>
      </c>
      <c r="G249" s="150">
        <v>54311412.6335302</v>
      </c>
      <c r="H249" s="150">
        <v>111521215.185226</v>
      </c>
      <c r="I249" s="148" t="s">
        <v>814</v>
      </c>
      <c r="J249" s="148" t="s">
        <v>964</v>
      </c>
      <c r="K249" s="148" t="s">
        <v>1039</v>
      </c>
      <c r="L249" s="148">
        <v>331983</v>
      </c>
      <c r="M249" s="148" t="s">
        <v>241</v>
      </c>
    </row>
    <row r="250" spans="2:13" ht="12.75">
      <c r="B250" s="148" t="s">
        <v>473</v>
      </c>
      <c r="C250" s="148">
        <v>1869</v>
      </c>
      <c r="D250" s="148">
        <v>2638</v>
      </c>
      <c r="E250" s="148">
        <v>4507</v>
      </c>
      <c r="F250" s="150">
        <v>39786631.7530805</v>
      </c>
      <c r="G250" s="150">
        <v>71303784.3243112</v>
      </c>
      <c r="H250" s="150">
        <v>111090416.077392</v>
      </c>
      <c r="I250" s="148" t="s">
        <v>818</v>
      </c>
      <c r="J250" s="148" t="s">
        <v>813</v>
      </c>
      <c r="K250" s="148" t="s">
        <v>883</v>
      </c>
      <c r="L250" s="148">
        <v>908806</v>
      </c>
      <c r="M250" s="148" t="s">
        <v>374</v>
      </c>
    </row>
    <row r="251" spans="2:13" ht="12.75">
      <c r="B251" s="148" t="s">
        <v>824</v>
      </c>
      <c r="C251" s="148">
        <v>1829</v>
      </c>
      <c r="D251" s="148">
        <v>3412</v>
      </c>
      <c r="E251" s="148">
        <v>5241</v>
      </c>
      <c r="F251" s="150">
        <v>32809057.9619329</v>
      </c>
      <c r="G251" s="150">
        <v>76524169.8848231</v>
      </c>
      <c r="H251" s="150">
        <v>109333227.846756</v>
      </c>
      <c r="I251" s="148" t="s">
        <v>814</v>
      </c>
      <c r="J251" s="148" t="s">
        <v>813</v>
      </c>
      <c r="K251" s="148" t="s">
        <v>278</v>
      </c>
      <c r="L251" s="148">
        <v>734491</v>
      </c>
      <c r="M251" s="148" t="s">
        <v>286</v>
      </c>
    </row>
    <row r="252" spans="2:13" ht="12.75">
      <c r="B252" s="148" t="s">
        <v>11</v>
      </c>
      <c r="C252" s="148">
        <v>3952</v>
      </c>
      <c r="D252" s="148">
        <v>2653</v>
      </c>
      <c r="E252" s="148">
        <v>6605</v>
      </c>
      <c r="F252" s="150">
        <v>61440109.1775542</v>
      </c>
      <c r="G252" s="150">
        <v>47708804.0098421</v>
      </c>
      <c r="H252" s="150">
        <v>109148913.187396</v>
      </c>
      <c r="I252" s="148" t="s">
        <v>814</v>
      </c>
      <c r="J252" s="148" t="s">
        <v>813</v>
      </c>
      <c r="K252" s="148" t="s">
        <v>218</v>
      </c>
      <c r="L252" s="148">
        <v>902783</v>
      </c>
      <c r="M252" s="148" t="s">
        <v>560</v>
      </c>
    </row>
    <row r="253" spans="2:13" ht="12.75">
      <c r="B253" s="148" t="s">
        <v>756</v>
      </c>
      <c r="C253" s="148">
        <v>3579</v>
      </c>
      <c r="D253" s="148">
        <v>3023</v>
      </c>
      <c r="E253" s="148">
        <v>6602</v>
      </c>
      <c r="F253" s="150">
        <v>52764714.5298123</v>
      </c>
      <c r="G253" s="150">
        <v>54247247.623861</v>
      </c>
      <c r="H253" s="150">
        <v>107011962.153673</v>
      </c>
      <c r="I253" s="148" t="s">
        <v>814</v>
      </c>
      <c r="J253" s="148" t="s">
        <v>881</v>
      </c>
      <c r="K253" s="148" t="s">
        <v>753</v>
      </c>
      <c r="L253" s="148">
        <v>829945</v>
      </c>
      <c r="M253" s="148" t="s">
        <v>245</v>
      </c>
    </row>
    <row r="254" spans="2:13" ht="12.75">
      <c r="B254" s="148" t="s">
        <v>706</v>
      </c>
      <c r="C254" s="148">
        <v>4181</v>
      </c>
      <c r="D254" s="148">
        <v>5427</v>
      </c>
      <c r="E254" s="148">
        <v>9608</v>
      </c>
      <c r="F254" s="150">
        <v>39690677.9245143</v>
      </c>
      <c r="G254" s="150">
        <v>66942427.9688865</v>
      </c>
      <c r="H254" s="150">
        <v>106633105.893401</v>
      </c>
      <c r="I254" s="148" t="s">
        <v>818</v>
      </c>
      <c r="J254" s="148" t="s">
        <v>813</v>
      </c>
      <c r="K254" s="148" t="s">
        <v>693</v>
      </c>
      <c r="L254" s="148">
        <v>914358</v>
      </c>
      <c r="M254" s="148" t="s">
        <v>237</v>
      </c>
    </row>
    <row r="255" spans="2:13" ht="12.75">
      <c r="B255" s="148" t="s">
        <v>401</v>
      </c>
      <c r="C255" s="148">
        <v>4467</v>
      </c>
      <c r="D255" s="148">
        <v>5858</v>
      </c>
      <c r="E255" s="148">
        <v>10325</v>
      </c>
      <c r="F255" s="150">
        <v>40099605.2680558</v>
      </c>
      <c r="G255" s="150">
        <v>65067486.571843</v>
      </c>
      <c r="H255" s="150">
        <v>105167091.839899</v>
      </c>
      <c r="I255" s="148" t="s">
        <v>814</v>
      </c>
      <c r="J255" s="148" t="s">
        <v>813</v>
      </c>
      <c r="K255" s="148" t="s">
        <v>400</v>
      </c>
      <c r="L255" s="148">
        <v>610717</v>
      </c>
      <c r="M255" s="148" t="s">
        <v>233</v>
      </c>
    </row>
    <row r="256" spans="2:13" ht="12.75">
      <c r="B256" s="148" t="s">
        <v>25</v>
      </c>
      <c r="C256" s="148">
        <v>4488</v>
      </c>
      <c r="D256" s="148">
        <v>3820</v>
      </c>
      <c r="E256" s="148">
        <v>8308</v>
      </c>
      <c r="F256" s="150">
        <v>51547204.4338379</v>
      </c>
      <c r="G256" s="150">
        <v>53602380.1676996</v>
      </c>
      <c r="H256" s="150">
        <v>105149584.601538</v>
      </c>
      <c r="I256" s="148" t="s">
        <v>814</v>
      </c>
      <c r="J256" s="148" t="s">
        <v>964</v>
      </c>
      <c r="K256" s="148" t="s">
        <v>23</v>
      </c>
      <c r="L256" s="148">
        <v>325902</v>
      </c>
      <c r="M256" s="148" t="s">
        <v>221</v>
      </c>
    </row>
    <row r="257" spans="2:13" ht="12.75">
      <c r="B257" s="148" t="s">
        <v>249</v>
      </c>
      <c r="C257" s="148">
        <v>2992</v>
      </c>
      <c r="D257" s="148">
        <v>2889</v>
      </c>
      <c r="E257" s="148">
        <v>5881</v>
      </c>
      <c r="F257" s="150">
        <v>48259194.674361</v>
      </c>
      <c r="G257" s="150">
        <v>56248539.411301</v>
      </c>
      <c r="H257" s="150">
        <v>104507734.085662</v>
      </c>
      <c r="I257" s="148" t="s">
        <v>814</v>
      </c>
      <c r="J257" s="148" t="s">
        <v>813</v>
      </c>
      <c r="K257" s="148" t="s">
        <v>218</v>
      </c>
      <c r="L257" s="148">
        <v>928937</v>
      </c>
      <c r="M257" s="148" t="s">
        <v>248</v>
      </c>
    </row>
    <row r="258" spans="2:13" ht="12.75">
      <c r="B258" s="148" t="s">
        <v>458</v>
      </c>
      <c r="C258" s="148">
        <v>3033</v>
      </c>
      <c r="D258" s="148">
        <v>2577</v>
      </c>
      <c r="E258" s="148">
        <v>5610</v>
      </c>
      <c r="F258" s="150">
        <v>51951484.7847477</v>
      </c>
      <c r="G258" s="150">
        <v>51798127.0336396</v>
      </c>
      <c r="H258" s="150">
        <v>103749611.818387</v>
      </c>
      <c r="I258" s="148" t="s">
        <v>814</v>
      </c>
      <c r="J258" s="148" t="s">
        <v>813</v>
      </c>
      <c r="K258" s="148" t="s">
        <v>444</v>
      </c>
      <c r="L258" s="148">
        <v>642298</v>
      </c>
      <c r="M258" s="148" t="s">
        <v>248</v>
      </c>
    </row>
    <row r="259" spans="2:13" ht="12.75">
      <c r="B259" s="148" t="s">
        <v>426</v>
      </c>
      <c r="C259" s="148">
        <v>4893</v>
      </c>
      <c r="D259" s="148">
        <v>5969</v>
      </c>
      <c r="E259" s="148">
        <v>10862</v>
      </c>
      <c r="F259" s="150">
        <v>41265921.0599109</v>
      </c>
      <c r="G259" s="150">
        <v>61687853.9044068</v>
      </c>
      <c r="H259" s="150">
        <v>102953774.964318</v>
      </c>
      <c r="I259" s="148" t="s">
        <v>814</v>
      </c>
      <c r="J259" s="148" t="s">
        <v>813</v>
      </c>
      <c r="K259" s="148" t="s">
        <v>400</v>
      </c>
      <c r="L259" s="148">
        <v>456475</v>
      </c>
      <c r="M259" s="148" t="s">
        <v>250</v>
      </c>
    </row>
    <row r="260" spans="2:13" ht="12.75">
      <c r="B260" s="148" t="s">
        <v>683</v>
      </c>
      <c r="C260" s="148">
        <v>2099</v>
      </c>
      <c r="D260" s="148">
        <v>2308</v>
      </c>
      <c r="E260" s="148">
        <v>4407</v>
      </c>
      <c r="F260" s="150">
        <v>43875784.1927733</v>
      </c>
      <c r="G260" s="150">
        <v>58015724.4659608</v>
      </c>
      <c r="H260" s="150">
        <v>101891508.658734</v>
      </c>
      <c r="I260" s="148" t="s">
        <v>818</v>
      </c>
      <c r="J260" s="148" t="s">
        <v>813</v>
      </c>
      <c r="K260" s="148" t="s">
        <v>668</v>
      </c>
      <c r="L260" s="148">
        <v>933184</v>
      </c>
      <c r="M260" s="148" t="s">
        <v>309</v>
      </c>
    </row>
    <row r="261" spans="2:13" ht="12.75">
      <c r="B261" s="148" t="s">
        <v>1066</v>
      </c>
      <c r="C261" s="148">
        <v>3777</v>
      </c>
      <c r="D261" s="148">
        <v>2990</v>
      </c>
      <c r="E261" s="148">
        <v>6767</v>
      </c>
      <c r="F261" s="150">
        <v>51791584.4013297</v>
      </c>
      <c r="G261" s="150">
        <v>49984181.2935264</v>
      </c>
      <c r="H261" s="150">
        <v>101775765.694856</v>
      </c>
      <c r="I261" s="148" t="s">
        <v>818</v>
      </c>
      <c r="J261" s="148" t="s">
        <v>813</v>
      </c>
      <c r="K261" s="148" t="s">
        <v>299</v>
      </c>
      <c r="L261" s="148">
        <v>286294</v>
      </c>
      <c r="M261" s="148" t="s">
        <v>1067</v>
      </c>
    </row>
    <row r="262" spans="2:13" ht="12.75">
      <c r="B262" s="148" t="s">
        <v>465</v>
      </c>
      <c r="C262" s="148">
        <v>1455</v>
      </c>
      <c r="D262" s="148">
        <v>2424</v>
      </c>
      <c r="E262" s="148">
        <v>3879</v>
      </c>
      <c r="F262" s="150">
        <v>31486793.2789974</v>
      </c>
      <c r="G262" s="150">
        <v>70245114.1282836</v>
      </c>
      <c r="H262" s="150">
        <v>101731907.407281</v>
      </c>
      <c r="I262" s="148" t="s">
        <v>818</v>
      </c>
      <c r="J262" s="148" t="s">
        <v>813</v>
      </c>
      <c r="K262" s="148" t="s">
        <v>883</v>
      </c>
      <c r="L262" s="148">
        <v>970780</v>
      </c>
      <c r="M262" s="148" t="s">
        <v>866</v>
      </c>
    </row>
    <row r="263" spans="2:13" ht="12.75">
      <c r="B263" s="148" t="s">
        <v>775</v>
      </c>
      <c r="C263" s="148">
        <v>3756</v>
      </c>
      <c r="D263" s="148">
        <v>3085</v>
      </c>
      <c r="E263" s="148">
        <v>6841</v>
      </c>
      <c r="F263" s="150">
        <v>50230311.497399</v>
      </c>
      <c r="G263" s="150">
        <v>50868938.5040557</v>
      </c>
      <c r="H263" s="150">
        <v>101099250.001455</v>
      </c>
      <c r="I263" s="148" t="s">
        <v>814</v>
      </c>
      <c r="J263" s="148" t="s">
        <v>881</v>
      </c>
      <c r="K263" s="148" t="s">
        <v>774</v>
      </c>
      <c r="L263" s="148">
        <v>319822</v>
      </c>
      <c r="M263" s="148" t="s">
        <v>233</v>
      </c>
    </row>
    <row r="264" spans="2:13" ht="12.75">
      <c r="B264" s="148" t="s">
        <v>443</v>
      </c>
      <c r="C264" s="148">
        <v>3843</v>
      </c>
      <c r="D264" s="148">
        <v>5732</v>
      </c>
      <c r="E264" s="148">
        <v>9575</v>
      </c>
      <c r="F264" s="150">
        <v>35106708.272508</v>
      </c>
      <c r="G264" s="150">
        <v>63669658.1860838</v>
      </c>
      <c r="H264" s="150">
        <v>98776366.4585919</v>
      </c>
      <c r="I264" s="148" t="s">
        <v>818</v>
      </c>
      <c r="J264" s="148" t="s">
        <v>813</v>
      </c>
      <c r="K264" s="148" t="s">
        <v>400</v>
      </c>
      <c r="L264" s="148">
        <v>441899</v>
      </c>
      <c r="M264" s="148" t="s">
        <v>835</v>
      </c>
    </row>
    <row r="265" spans="2:13" ht="12.75">
      <c r="B265" s="148" t="s">
        <v>490</v>
      </c>
      <c r="C265" s="148">
        <v>2376</v>
      </c>
      <c r="D265" s="148">
        <v>2636</v>
      </c>
      <c r="E265" s="148">
        <v>5012</v>
      </c>
      <c r="F265" s="150">
        <v>41536327.8308414</v>
      </c>
      <c r="G265" s="150">
        <v>56108010.2114377</v>
      </c>
      <c r="H265" s="150">
        <v>97644338.0422791</v>
      </c>
      <c r="I265" s="148" t="s">
        <v>814</v>
      </c>
      <c r="J265" s="148" t="s">
        <v>813</v>
      </c>
      <c r="K265" s="148" t="s">
        <v>483</v>
      </c>
      <c r="L265" s="148">
        <v>908277</v>
      </c>
      <c r="M265" s="148" t="s">
        <v>219</v>
      </c>
    </row>
    <row r="266" spans="2:13" ht="12.75">
      <c r="B266" s="148" t="s">
        <v>771</v>
      </c>
      <c r="C266" s="148">
        <v>2134</v>
      </c>
      <c r="D266" s="148">
        <v>2423</v>
      </c>
      <c r="E266" s="148">
        <v>4557</v>
      </c>
      <c r="F266" s="150">
        <v>39798851.2275056</v>
      </c>
      <c r="G266" s="150">
        <v>57084298.6586635</v>
      </c>
      <c r="H266" s="150">
        <v>96883149.886169</v>
      </c>
      <c r="I266" s="148" t="s">
        <v>818</v>
      </c>
      <c r="J266" s="148" t="s">
        <v>881</v>
      </c>
      <c r="K266" s="148" t="s">
        <v>757</v>
      </c>
      <c r="L266" s="148">
        <v>159509</v>
      </c>
      <c r="M266" s="148" t="s">
        <v>237</v>
      </c>
    </row>
    <row r="267" spans="2:13" ht="12.75">
      <c r="B267" s="148" t="s">
        <v>563</v>
      </c>
      <c r="C267" s="148">
        <v>4019</v>
      </c>
      <c r="D267" s="148">
        <v>4462</v>
      </c>
      <c r="E267" s="148">
        <v>8481</v>
      </c>
      <c r="F267" s="150">
        <v>38200860.0069045</v>
      </c>
      <c r="G267" s="150">
        <v>58611464.3841731</v>
      </c>
      <c r="H267" s="150">
        <v>96812324.3910776</v>
      </c>
      <c r="I267" s="148" t="s">
        <v>818</v>
      </c>
      <c r="J267" s="148" t="s">
        <v>813</v>
      </c>
      <c r="K267" s="148" t="s">
        <v>534</v>
      </c>
      <c r="L267" s="148">
        <v>232991</v>
      </c>
      <c r="M267" s="148" t="s">
        <v>861</v>
      </c>
    </row>
    <row r="268" spans="2:13" ht="12.75">
      <c r="B268" s="148" t="s">
        <v>38</v>
      </c>
      <c r="C268" s="148">
        <v>4174</v>
      </c>
      <c r="D268" s="148">
        <v>2695</v>
      </c>
      <c r="E268" s="148">
        <v>6869</v>
      </c>
      <c r="F268" s="150">
        <v>55431310.036964</v>
      </c>
      <c r="G268" s="150">
        <v>40716801.0118487</v>
      </c>
      <c r="H268" s="150">
        <v>96148111.0488127</v>
      </c>
      <c r="I268" s="148" t="s">
        <v>814</v>
      </c>
      <c r="J268" s="148" t="s">
        <v>964</v>
      </c>
      <c r="K268" s="148" t="s">
        <v>23</v>
      </c>
      <c r="L268" s="148">
        <v>761940</v>
      </c>
      <c r="M268" s="148" t="s">
        <v>821</v>
      </c>
    </row>
    <row r="269" spans="2:13" ht="12.75">
      <c r="B269" s="148" t="s">
        <v>820</v>
      </c>
      <c r="C269" s="148">
        <v>2119</v>
      </c>
      <c r="D269" s="148">
        <v>2818</v>
      </c>
      <c r="E269" s="148">
        <v>4937</v>
      </c>
      <c r="F269" s="150">
        <v>35045553.6603698</v>
      </c>
      <c r="G269" s="150">
        <v>57745690.9382496</v>
      </c>
      <c r="H269" s="150">
        <v>92791244.5986194</v>
      </c>
      <c r="I269" s="148" t="s">
        <v>814</v>
      </c>
      <c r="J269" s="148" t="s">
        <v>813</v>
      </c>
      <c r="K269" s="148" t="s">
        <v>218</v>
      </c>
      <c r="L269" s="148">
        <v>524470</v>
      </c>
      <c r="M269" s="148" t="s">
        <v>252</v>
      </c>
    </row>
    <row r="270" spans="2:13" ht="12.75">
      <c r="B270" s="148" t="s">
        <v>945</v>
      </c>
      <c r="C270" s="148">
        <v>806</v>
      </c>
      <c r="D270" s="148">
        <v>1733</v>
      </c>
      <c r="E270" s="148">
        <v>2539</v>
      </c>
      <c r="F270" s="150">
        <v>25377235.218127</v>
      </c>
      <c r="G270" s="150">
        <v>67408028.6514402</v>
      </c>
      <c r="H270" s="150">
        <v>92785263.8695673</v>
      </c>
      <c r="I270" s="148" t="s">
        <v>814</v>
      </c>
      <c r="J270" s="148" t="s">
        <v>964</v>
      </c>
      <c r="K270" s="148" t="s">
        <v>1039</v>
      </c>
      <c r="L270" s="148">
        <v>418699</v>
      </c>
      <c r="M270" s="148" t="s">
        <v>300</v>
      </c>
    </row>
    <row r="271" spans="2:13" ht="12.75">
      <c r="B271" s="148" t="s">
        <v>457</v>
      </c>
      <c r="C271" s="148">
        <v>3300</v>
      </c>
      <c r="D271" s="148">
        <v>4657</v>
      </c>
      <c r="E271" s="148">
        <v>7957</v>
      </c>
      <c r="F271" s="150">
        <v>32249588.8157829</v>
      </c>
      <c r="G271" s="150">
        <v>59535785.1494016</v>
      </c>
      <c r="H271" s="150">
        <v>91785373.9651845</v>
      </c>
      <c r="I271" s="148" t="s">
        <v>814</v>
      </c>
      <c r="J271" s="148" t="s">
        <v>813</v>
      </c>
      <c r="K271" s="148" t="s">
        <v>444</v>
      </c>
      <c r="L271" s="148">
        <v>919787</v>
      </c>
      <c r="M271" s="148" t="s">
        <v>233</v>
      </c>
    </row>
    <row r="272" spans="2:13" ht="12.75">
      <c r="B272" s="148" t="s">
        <v>1049</v>
      </c>
      <c r="C272" s="148">
        <v>4696</v>
      </c>
      <c r="D272" s="148">
        <v>1859</v>
      </c>
      <c r="E272" s="148">
        <v>6555</v>
      </c>
      <c r="F272" s="150">
        <v>58290304.1640975</v>
      </c>
      <c r="G272" s="150">
        <v>32281905.5498115</v>
      </c>
      <c r="H272" s="150">
        <v>90572209.713909</v>
      </c>
      <c r="I272" s="148" t="s">
        <v>814</v>
      </c>
      <c r="J272" s="148" t="s">
        <v>964</v>
      </c>
      <c r="K272" s="148" t="s">
        <v>1039</v>
      </c>
      <c r="L272" s="148">
        <v>188664</v>
      </c>
      <c r="M272" s="148" t="s">
        <v>821</v>
      </c>
    </row>
    <row r="273" spans="2:13" ht="12.75">
      <c r="B273" s="148" t="s">
        <v>692</v>
      </c>
      <c r="C273" s="148">
        <v>1867</v>
      </c>
      <c r="D273" s="148">
        <v>2010</v>
      </c>
      <c r="E273" s="148">
        <v>3877</v>
      </c>
      <c r="F273" s="150">
        <v>39494690.7376581</v>
      </c>
      <c r="G273" s="150">
        <v>50934620.1445038</v>
      </c>
      <c r="H273" s="150">
        <v>90429310.8821619</v>
      </c>
      <c r="I273" s="148" t="s">
        <v>818</v>
      </c>
      <c r="J273" s="148" t="s">
        <v>813</v>
      </c>
      <c r="K273" s="148" t="s">
        <v>668</v>
      </c>
      <c r="L273" s="148">
        <v>182584</v>
      </c>
      <c r="M273" s="148" t="s">
        <v>691</v>
      </c>
    </row>
    <row r="274" spans="2:13" ht="12.75">
      <c r="B274" s="148" t="s">
        <v>447</v>
      </c>
      <c r="C274" s="148">
        <v>1814</v>
      </c>
      <c r="D274" s="148">
        <v>2599</v>
      </c>
      <c r="E274" s="148">
        <v>4413</v>
      </c>
      <c r="F274" s="150">
        <v>30822942.1509909</v>
      </c>
      <c r="G274" s="150">
        <v>59505737.2090385</v>
      </c>
      <c r="H274" s="150">
        <v>90328679.3600294</v>
      </c>
      <c r="I274" s="148" t="s">
        <v>818</v>
      </c>
      <c r="J274" s="148" t="s">
        <v>813</v>
      </c>
      <c r="K274" s="148" t="s">
        <v>444</v>
      </c>
      <c r="L274" s="148">
        <v>477729</v>
      </c>
      <c r="M274" s="148" t="s">
        <v>835</v>
      </c>
    </row>
    <row r="275" spans="2:13" ht="12.75">
      <c r="B275" s="148" t="s">
        <v>898</v>
      </c>
      <c r="C275" s="148">
        <v>4037</v>
      </c>
      <c r="D275" s="148">
        <v>5940</v>
      </c>
      <c r="E275" s="148">
        <v>9977</v>
      </c>
      <c r="F275" s="150">
        <v>30934417.1569831</v>
      </c>
      <c r="G275" s="150">
        <v>58690317.1257456</v>
      </c>
      <c r="H275" s="150">
        <v>89624734.2827287</v>
      </c>
      <c r="I275" s="148" t="s">
        <v>818</v>
      </c>
      <c r="J275" s="148" t="s">
        <v>813</v>
      </c>
      <c r="K275" s="148" t="s">
        <v>614</v>
      </c>
      <c r="L275" s="148">
        <v>378737</v>
      </c>
      <c r="M275" s="148" t="s">
        <v>180</v>
      </c>
    </row>
    <row r="276" spans="2:13" ht="12.75">
      <c r="B276" s="148" t="s">
        <v>390</v>
      </c>
      <c r="C276" s="148">
        <v>2334</v>
      </c>
      <c r="D276" s="148">
        <v>2487</v>
      </c>
      <c r="E276" s="148">
        <v>4821</v>
      </c>
      <c r="F276" s="150">
        <v>39355054.7247784</v>
      </c>
      <c r="G276" s="150">
        <v>50226130.9847365</v>
      </c>
      <c r="H276" s="150">
        <v>89581185.7095149</v>
      </c>
      <c r="I276" s="148" t="s">
        <v>814</v>
      </c>
      <c r="J276" s="148" t="s">
        <v>813</v>
      </c>
      <c r="K276" s="148" t="s">
        <v>381</v>
      </c>
      <c r="L276" s="148">
        <v>556589</v>
      </c>
      <c r="M276" s="148" t="s">
        <v>822</v>
      </c>
    </row>
    <row r="277" spans="2:13" ht="12.75">
      <c r="B277" s="148" t="s">
        <v>934</v>
      </c>
      <c r="C277" s="148">
        <v>1713</v>
      </c>
      <c r="D277" s="148">
        <v>2244</v>
      </c>
      <c r="E277" s="148">
        <v>3957</v>
      </c>
      <c r="F277" s="150">
        <v>34915368.3978228</v>
      </c>
      <c r="G277" s="150">
        <v>54658075.4231039</v>
      </c>
      <c r="H277" s="150">
        <v>89573443.8209267</v>
      </c>
      <c r="I277" s="148" t="s">
        <v>818</v>
      </c>
      <c r="J277" s="148" t="s">
        <v>813</v>
      </c>
      <c r="K277" s="148" t="s">
        <v>584</v>
      </c>
      <c r="L277" s="148">
        <v>288183</v>
      </c>
      <c r="M277" s="148" t="s">
        <v>362</v>
      </c>
    </row>
    <row r="278" spans="2:13" ht="12.75">
      <c r="B278" s="148" t="s">
        <v>318</v>
      </c>
      <c r="C278" s="148">
        <v>3006</v>
      </c>
      <c r="D278" s="148">
        <v>2963</v>
      </c>
      <c r="E278" s="148">
        <v>5969</v>
      </c>
      <c r="F278" s="150">
        <v>41319533.5913674</v>
      </c>
      <c r="G278" s="150">
        <v>48119912.7588751</v>
      </c>
      <c r="H278" s="150">
        <v>89439446.3502425</v>
      </c>
      <c r="I278" s="148" t="s">
        <v>814</v>
      </c>
      <c r="J278" s="148" t="s">
        <v>813</v>
      </c>
      <c r="K278" s="148" t="s">
        <v>316</v>
      </c>
      <c r="L278" s="148">
        <v>577304</v>
      </c>
      <c r="M278" s="148" t="s">
        <v>257</v>
      </c>
    </row>
    <row r="279" spans="2:13" ht="12.75">
      <c r="B279" s="148" t="s">
        <v>766</v>
      </c>
      <c r="C279" s="148">
        <v>3014</v>
      </c>
      <c r="D279" s="148">
        <v>2625</v>
      </c>
      <c r="E279" s="148">
        <v>5639</v>
      </c>
      <c r="F279" s="150">
        <v>42798207.3015943</v>
      </c>
      <c r="G279" s="150">
        <v>45799979.8003398</v>
      </c>
      <c r="H279" s="150">
        <v>88598187.1019341</v>
      </c>
      <c r="I279" s="148" t="s">
        <v>814</v>
      </c>
      <c r="J279" s="148" t="s">
        <v>881</v>
      </c>
      <c r="K279" s="148" t="s">
        <v>757</v>
      </c>
      <c r="L279" s="148">
        <v>878520</v>
      </c>
      <c r="M279" s="148" t="s">
        <v>255</v>
      </c>
    </row>
    <row r="280" spans="2:13" ht="12.75">
      <c r="B280" s="148" t="s">
        <v>238</v>
      </c>
      <c r="C280" s="148">
        <v>2203</v>
      </c>
      <c r="D280" s="148">
        <v>2577</v>
      </c>
      <c r="E280" s="148">
        <v>4780</v>
      </c>
      <c r="F280" s="150">
        <v>36198721.2220735</v>
      </c>
      <c r="G280" s="150">
        <v>51110641.2506236</v>
      </c>
      <c r="H280" s="150">
        <v>87309362.472697</v>
      </c>
      <c r="I280" s="148" t="s">
        <v>818</v>
      </c>
      <c r="J280" s="148" t="s">
        <v>813</v>
      </c>
      <c r="K280" s="148" t="s">
        <v>218</v>
      </c>
      <c r="L280" s="148">
        <v>386581</v>
      </c>
      <c r="M280" s="148" t="s">
        <v>237</v>
      </c>
    </row>
    <row r="281" spans="2:13" ht="12.75">
      <c r="B281" s="148" t="s">
        <v>235</v>
      </c>
      <c r="C281" s="148">
        <v>2318</v>
      </c>
      <c r="D281" s="148">
        <v>2787</v>
      </c>
      <c r="E281" s="148">
        <v>5105</v>
      </c>
      <c r="F281" s="150">
        <v>35169847.4410553</v>
      </c>
      <c r="G281" s="150">
        <v>50877314.5551055</v>
      </c>
      <c r="H281" s="150">
        <v>86047161.9961608</v>
      </c>
      <c r="I281" s="148" t="s">
        <v>814</v>
      </c>
      <c r="J281" s="148" t="s">
        <v>813</v>
      </c>
      <c r="K281" s="148" t="s">
        <v>218</v>
      </c>
      <c r="L281" s="148">
        <v>569988</v>
      </c>
      <c r="M281" s="148" t="s">
        <v>234</v>
      </c>
    </row>
    <row r="282" spans="2:13" ht="12.75">
      <c r="B282" s="148" t="s">
        <v>510</v>
      </c>
      <c r="C282" s="148">
        <v>3155</v>
      </c>
      <c r="D282" s="148">
        <v>2914</v>
      </c>
      <c r="E282" s="148">
        <v>6069</v>
      </c>
      <c r="F282" s="150">
        <v>40711048.668655</v>
      </c>
      <c r="G282" s="150">
        <v>45090145.2955346</v>
      </c>
      <c r="H282" s="150">
        <v>85801193.9641896</v>
      </c>
      <c r="I282" s="148" t="s">
        <v>814</v>
      </c>
      <c r="J282" s="148" t="s">
        <v>813</v>
      </c>
      <c r="K282" s="148" t="s">
        <v>483</v>
      </c>
      <c r="L282" s="148">
        <v>964767</v>
      </c>
      <c r="M282" s="148" t="s">
        <v>248</v>
      </c>
    </row>
    <row r="283" spans="2:13" ht="12.75">
      <c r="B283" s="148" t="s">
        <v>262</v>
      </c>
      <c r="C283" s="148">
        <v>2960</v>
      </c>
      <c r="D283" s="148">
        <v>2547</v>
      </c>
      <c r="E283" s="148">
        <v>5507</v>
      </c>
      <c r="F283" s="150">
        <v>41775001.203086</v>
      </c>
      <c r="G283" s="150">
        <v>43986517.1203397</v>
      </c>
      <c r="H283" s="150">
        <v>85761518.3234258</v>
      </c>
      <c r="I283" s="148" t="s">
        <v>814</v>
      </c>
      <c r="J283" s="148" t="s">
        <v>813</v>
      </c>
      <c r="K283" s="148" t="s">
        <v>218</v>
      </c>
      <c r="L283" s="148">
        <v>254185</v>
      </c>
      <c r="M283" s="148" t="s">
        <v>257</v>
      </c>
    </row>
    <row r="284" spans="2:13" ht="12.75">
      <c r="B284" s="148" t="s">
        <v>369</v>
      </c>
      <c r="C284" s="148">
        <v>1337</v>
      </c>
      <c r="D284" s="148">
        <v>1982</v>
      </c>
      <c r="E284" s="148">
        <v>3319</v>
      </c>
      <c r="F284" s="150">
        <v>29883696.1442027</v>
      </c>
      <c r="G284" s="150">
        <v>55414822.1611724</v>
      </c>
      <c r="H284" s="150">
        <v>85298518.305375</v>
      </c>
      <c r="I284" s="148" t="s">
        <v>818</v>
      </c>
      <c r="J284" s="148" t="s">
        <v>813</v>
      </c>
      <c r="K284" s="148" t="s">
        <v>444</v>
      </c>
      <c r="L284" s="148">
        <v>218297</v>
      </c>
      <c r="M284" s="148" t="s">
        <v>863</v>
      </c>
    </row>
    <row r="285" spans="2:13" ht="12.75">
      <c r="B285" s="148" t="s">
        <v>1092</v>
      </c>
      <c r="C285" s="148">
        <v>2550</v>
      </c>
      <c r="D285" s="148">
        <v>2810</v>
      </c>
      <c r="E285" s="148">
        <v>5360</v>
      </c>
      <c r="F285" s="150">
        <v>36037837.650586</v>
      </c>
      <c r="G285" s="150">
        <v>48831808.7233623</v>
      </c>
      <c r="H285" s="150">
        <v>84869646.3739483</v>
      </c>
      <c r="I285" s="148" t="s">
        <v>814</v>
      </c>
      <c r="J285" s="148" t="s">
        <v>813</v>
      </c>
      <c r="K285" s="148" t="s">
        <v>483</v>
      </c>
      <c r="L285" s="148">
        <v>432039</v>
      </c>
      <c r="M285" s="148" t="s">
        <v>1091</v>
      </c>
    </row>
    <row r="286" spans="2:13" ht="12.75">
      <c r="B286" s="148" t="s">
        <v>1035</v>
      </c>
      <c r="C286" s="148">
        <v>4432</v>
      </c>
      <c r="D286" s="148">
        <v>3398</v>
      </c>
      <c r="E286" s="148">
        <v>7830</v>
      </c>
      <c r="F286" s="150">
        <v>42537808.4805491</v>
      </c>
      <c r="G286" s="150">
        <v>41033184.9745083</v>
      </c>
      <c r="H286" s="150">
        <v>83570993.4550574</v>
      </c>
      <c r="I286" s="148" t="s">
        <v>814</v>
      </c>
      <c r="J286" s="148" t="s">
        <v>963</v>
      </c>
      <c r="K286" s="148" t="s">
        <v>1024</v>
      </c>
      <c r="L286" s="148">
        <v>215996</v>
      </c>
      <c r="M286" s="148" t="s">
        <v>257</v>
      </c>
    </row>
    <row r="287" spans="2:13" ht="12.75">
      <c r="B287" s="148" t="s">
        <v>1075</v>
      </c>
      <c r="C287" s="148">
        <v>3331</v>
      </c>
      <c r="D287" s="148">
        <v>2756</v>
      </c>
      <c r="E287" s="148">
        <v>6087</v>
      </c>
      <c r="F287" s="150">
        <v>38727679.108515</v>
      </c>
      <c r="G287" s="150">
        <v>44342334.9447892</v>
      </c>
      <c r="H287" s="150">
        <v>83070014.0533042</v>
      </c>
      <c r="I287" s="148" t="s">
        <v>814</v>
      </c>
      <c r="J287" s="148" t="s">
        <v>964</v>
      </c>
      <c r="K287" s="148" t="s">
        <v>45</v>
      </c>
      <c r="L287" s="148">
        <v>666552</v>
      </c>
      <c r="M287" s="148" t="s">
        <v>560</v>
      </c>
    </row>
    <row r="288" spans="2:13" ht="12.75">
      <c r="B288" s="148" t="s">
        <v>677</v>
      </c>
      <c r="C288" s="148">
        <v>1547</v>
      </c>
      <c r="D288" s="148">
        <v>2147</v>
      </c>
      <c r="E288" s="148">
        <v>3694</v>
      </c>
      <c r="F288" s="150">
        <v>30223574.0556302</v>
      </c>
      <c r="G288" s="150">
        <v>52534799.8269488</v>
      </c>
      <c r="H288" s="150">
        <v>82758373.8825789</v>
      </c>
      <c r="I288" s="148" t="s">
        <v>818</v>
      </c>
      <c r="J288" s="148" t="s">
        <v>813</v>
      </c>
      <c r="K288" s="148" t="s">
        <v>668</v>
      </c>
      <c r="L288" s="148">
        <v>147348</v>
      </c>
      <c r="M288" s="148" t="s">
        <v>311</v>
      </c>
    </row>
    <row r="289" spans="2:13" ht="12.75">
      <c r="B289" s="148" t="s">
        <v>864</v>
      </c>
      <c r="C289" s="148">
        <v>1382</v>
      </c>
      <c r="D289" s="148">
        <v>2498</v>
      </c>
      <c r="E289" s="148">
        <v>3880</v>
      </c>
      <c r="F289" s="150">
        <v>24637745.102618</v>
      </c>
      <c r="G289" s="150">
        <v>57777144.2182439</v>
      </c>
      <c r="H289" s="150">
        <v>82414889.320862</v>
      </c>
      <c r="I289" s="148" t="s">
        <v>818</v>
      </c>
      <c r="J289" s="148" t="s">
        <v>813</v>
      </c>
      <c r="K289" s="148" t="s">
        <v>444</v>
      </c>
      <c r="L289" s="148">
        <v>883892</v>
      </c>
      <c r="M289" s="148" t="s">
        <v>832</v>
      </c>
    </row>
    <row r="290" spans="2:13" ht="12.75">
      <c r="B290" s="148" t="s">
        <v>695</v>
      </c>
      <c r="C290" s="148">
        <v>3630</v>
      </c>
      <c r="D290" s="148">
        <v>4850</v>
      </c>
      <c r="E290" s="148">
        <v>8480</v>
      </c>
      <c r="F290" s="150">
        <v>30093830.3889851</v>
      </c>
      <c r="G290" s="150">
        <v>52296707.5576461</v>
      </c>
      <c r="H290" s="150">
        <v>82390537.9466311</v>
      </c>
      <c r="I290" s="148" t="s">
        <v>818</v>
      </c>
      <c r="J290" s="148" t="s">
        <v>813</v>
      </c>
      <c r="K290" s="148" t="s">
        <v>693</v>
      </c>
      <c r="L290" s="148">
        <v>157677</v>
      </c>
      <c r="M290" s="148" t="s">
        <v>838</v>
      </c>
    </row>
    <row r="291" spans="2:13" ht="12.75">
      <c r="B291" s="148" t="s">
        <v>548</v>
      </c>
      <c r="C291" s="148">
        <v>2176</v>
      </c>
      <c r="D291" s="148">
        <v>2257</v>
      </c>
      <c r="E291" s="148">
        <v>4433</v>
      </c>
      <c r="F291" s="150">
        <v>35671132.6434974</v>
      </c>
      <c r="G291" s="150">
        <v>46122352.389446</v>
      </c>
      <c r="H291" s="150">
        <v>81793485.0329434</v>
      </c>
      <c r="I291" s="148" t="s">
        <v>814</v>
      </c>
      <c r="J291" s="148" t="s">
        <v>813</v>
      </c>
      <c r="K291" s="148" t="s">
        <v>299</v>
      </c>
      <c r="L291" s="148">
        <v>751495</v>
      </c>
      <c r="M291" s="148" t="s">
        <v>233</v>
      </c>
    </row>
    <row r="292" spans="2:13" ht="12.75">
      <c r="B292" s="148" t="s">
        <v>699</v>
      </c>
      <c r="C292" s="148">
        <v>3483</v>
      </c>
      <c r="D292" s="148">
        <v>5594</v>
      </c>
      <c r="E292" s="148">
        <v>9077</v>
      </c>
      <c r="F292" s="150">
        <v>27227918.1153661</v>
      </c>
      <c r="G292" s="150">
        <v>54134620.3503874</v>
      </c>
      <c r="H292" s="150">
        <v>81362538.4657534</v>
      </c>
      <c r="I292" s="148" t="s">
        <v>818</v>
      </c>
      <c r="J292" s="148" t="s">
        <v>813</v>
      </c>
      <c r="K292" s="148" t="s">
        <v>693</v>
      </c>
      <c r="L292" s="148">
        <v>614966</v>
      </c>
      <c r="M292" s="148" t="s">
        <v>374</v>
      </c>
    </row>
    <row r="293" spans="2:13" ht="12.75">
      <c r="B293" s="148" t="s">
        <v>70</v>
      </c>
      <c r="C293" s="148">
        <v>1875</v>
      </c>
      <c r="D293" s="148">
        <v>2021</v>
      </c>
      <c r="E293" s="148">
        <v>3896</v>
      </c>
      <c r="F293" s="150">
        <v>31095515.2357529</v>
      </c>
      <c r="G293" s="150">
        <v>49320604.015446</v>
      </c>
      <c r="H293" s="150">
        <v>80416119.2511989</v>
      </c>
      <c r="I293" s="148" t="s">
        <v>818</v>
      </c>
      <c r="J293" s="148" t="s">
        <v>964</v>
      </c>
      <c r="K293" s="148" t="s">
        <v>82</v>
      </c>
      <c r="L293" s="148">
        <v>252296</v>
      </c>
      <c r="M293" s="148" t="s">
        <v>371</v>
      </c>
    </row>
    <row r="294" spans="2:13" ht="12.75">
      <c r="B294" s="148" t="s">
        <v>791</v>
      </c>
      <c r="C294" s="148">
        <v>3211</v>
      </c>
      <c r="D294" s="148">
        <v>2896</v>
      </c>
      <c r="E294" s="148">
        <v>6107</v>
      </c>
      <c r="F294" s="150">
        <v>38327697.9964658</v>
      </c>
      <c r="G294" s="150">
        <v>41760812.1417771</v>
      </c>
      <c r="H294" s="150">
        <v>80088510.1382429</v>
      </c>
      <c r="I294" s="148" t="s">
        <v>818</v>
      </c>
      <c r="J294" s="148" t="s">
        <v>881</v>
      </c>
      <c r="K294" s="148" t="s">
        <v>774</v>
      </c>
      <c r="L294" s="148">
        <v>408484</v>
      </c>
      <c r="M294" s="148" t="s">
        <v>350</v>
      </c>
    </row>
    <row r="295" spans="2:13" ht="12.75">
      <c r="B295" s="148" t="s">
        <v>680</v>
      </c>
      <c r="C295" s="148">
        <v>1659</v>
      </c>
      <c r="D295" s="148">
        <v>2147</v>
      </c>
      <c r="E295" s="148">
        <v>3806</v>
      </c>
      <c r="F295" s="150">
        <v>31231921.1430425</v>
      </c>
      <c r="G295" s="150">
        <v>48652188.6320838</v>
      </c>
      <c r="H295" s="150">
        <v>79884109.7751263</v>
      </c>
      <c r="I295" s="148" t="s">
        <v>818</v>
      </c>
      <c r="J295" s="148" t="s">
        <v>813</v>
      </c>
      <c r="K295" s="148" t="s">
        <v>668</v>
      </c>
      <c r="L295" s="148">
        <v>821389</v>
      </c>
      <c r="M295" s="148" t="s">
        <v>311</v>
      </c>
    </row>
    <row r="296" spans="2:13" ht="12.75">
      <c r="B296" s="148" t="s">
        <v>606</v>
      </c>
      <c r="C296" s="148">
        <v>1911</v>
      </c>
      <c r="D296" s="148">
        <v>2534</v>
      </c>
      <c r="E296" s="148">
        <v>4445</v>
      </c>
      <c r="F296" s="150">
        <v>29169198.6071284</v>
      </c>
      <c r="G296" s="150">
        <v>50605982.7307816</v>
      </c>
      <c r="H296" s="150">
        <v>79775181.33791</v>
      </c>
      <c r="I296" s="148" t="s">
        <v>818</v>
      </c>
      <c r="J296" s="148" t="s">
        <v>813</v>
      </c>
      <c r="K296" s="148" t="s">
        <v>584</v>
      </c>
      <c r="L296" s="148">
        <v>358606</v>
      </c>
      <c r="M296" s="148" t="s">
        <v>327</v>
      </c>
    </row>
    <row r="297" spans="2:13" ht="12.75">
      <c r="B297" s="148" t="s">
        <v>729</v>
      </c>
      <c r="C297" s="148">
        <v>2841</v>
      </c>
      <c r="D297" s="148">
        <v>3706</v>
      </c>
      <c r="E297" s="148">
        <v>6547</v>
      </c>
      <c r="F297" s="150">
        <v>28149958.2473826</v>
      </c>
      <c r="G297" s="150">
        <v>50780993.9949347</v>
      </c>
      <c r="H297" s="150">
        <v>78930952.2423173</v>
      </c>
      <c r="I297" s="148" t="s">
        <v>818</v>
      </c>
      <c r="J297" s="148" t="s">
        <v>813</v>
      </c>
      <c r="K297" s="148" t="s">
        <v>728</v>
      </c>
      <c r="L297" s="148">
        <v>517748</v>
      </c>
      <c r="M297" s="148" t="s">
        <v>125</v>
      </c>
    </row>
    <row r="298" spans="2:13" ht="12.75">
      <c r="B298" s="148" t="s">
        <v>588</v>
      </c>
      <c r="C298" s="148">
        <v>1178</v>
      </c>
      <c r="D298" s="148">
        <v>1640</v>
      </c>
      <c r="E298" s="148">
        <v>2818</v>
      </c>
      <c r="F298" s="150">
        <v>28534473.5999958</v>
      </c>
      <c r="G298" s="150">
        <v>50041395.0789005</v>
      </c>
      <c r="H298" s="150">
        <v>78575868.6788963</v>
      </c>
      <c r="I298" s="148" t="s">
        <v>818</v>
      </c>
      <c r="J298" s="148" t="s">
        <v>813</v>
      </c>
      <c r="K298" s="148" t="s">
        <v>584</v>
      </c>
      <c r="L298" s="148">
        <v>779538</v>
      </c>
      <c r="M298" s="148" t="s">
        <v>374</v>
      </c>
    </row>
    <row r="299" spans="2:13" ht="12.75">
      <c r="B299" s="148" t="s">
        <v>435</v>
      </c>
      <c r="C299" s="148">
        <v>2378</v>
      </c>
      <c r="D299" s="148">
        <v>2394</v>
      </c>
      <c r="E299" s="148">
        <v>4772</v>
      </c>
      <c r="F299" s="150">
        <v>34567990.6051258</v>
      </c>
      <c r="G299" s="150">
        <v>43928677.6350915</v>
      </c>
      <c r="H299" s="150">
        <v>78496668.2402173</v>
      </c>
      <c r="I299" s="148" t="s">
        <v>818</v>
      </c>
      <c r="J299" s="148" t="s">
        <v>813</v>
      </c>
      <c r="K299" s="148" t="s">
        <v>400</v>
      </c>
      <c r="L299" s="148">
        <v>498261</v>
      </c>
      <c r="M299" s="148" t="s">
        <v>346</v>
      </c>
    </row>
    <row r="300" spans="2:13" ht="12.75">
      <c r="B300" s="148" t="s">
        <v>485</v>
      </c>
      <c r="C300" s="148">
        <v>2221</v>
      </c>
      <c r="D300" s="148">
        <v>2890</v>
      </c>
      <c r="E300" s="148">
        <v>5111</v>
      </c>
      <c r="F300" s="150">
        <v>30454165.246824</v>
      </c>
      <c r="G300" s="150">
        <v>48029382.82456</v>
      </c>
      <c r="H300" s="150">
        <v>78483548.071384</v>
      </c>
      <c r="I300" s="148" t="s">
        <v>818</v>
      </c>
      <c r="J300" s="148" t="s">
        <v>813</v>
      </c>
      <c r="K300" s="148" t="s">
        <v>483</v>
      </c>
      <c r="L300" s="148">
        <v>239665</v>
      </c>
      <c r="M300" s="148" t="s">
        <v>833</v>
      </c>
    </row>
    <row r="301" spans="2:13" ht="12.75">
      <c r="B301" s="148" t="s">
        <v>463</v>
      </c>
      <c r="C301" s="148">
        <v>1451</v>
      </c>
      <c r="D301" s="148">
        <v>2205</v>
      </c>
      <c r="E301" s="148">
        <v>3656</v>
      </c>
      <c r="F301" s="150">
        <v>26484547.64419</v>
      </c>
      <c r="G301" s="150">
        <v>51590433.6111914</v>
      </c>
      <c r="H301" s="150">
        <v>78074981.2553814</v>
      </c>
      <c r="I301" s="148" t="s">
        <v>818</v>
      </c>
      <c r="J301" s="148" t="s">
        <v>813</v>
      </c>
      <c r="K301" s="148" t="s">
        <v>444</v>
      </c>
      <c r="L301" s="148">
        <v>401810</v>
      </c>
      <c r="M301" s="148" t="s">
        <v>834</v>
      </c>
    </row>
    <row r="302" spans="2:13" ht="12.75">
      <c r="B302" s="148" t="s">
        <v>414</v>
      </c>
      <c r="C302" s="148">
        <v>2582</v>
      </c>
      <c r="D302" s="148">
        <v>3861</v>
      </c>
      <c r="E302" s="148">
        <v>6443</v>
      </c>
      <c r="F302" s="150">
        <v>27984321.445344</v>
      </c>
      <c r="G302" s="150">
        <v>50068828.9684751</v>
      </c>
      <c r="H302" s="150">
        <v>78053150.413819</v>
      </c>
      <c r="I302" s="148" t="s">
        <v>818</v>
      </c>
      <c r="J302" s="148" t="s">
        <v>813</v>
      </c>
      <c r="K302" s="148" t="s">
        <v>400</v>
      </c>
      <c r="L302" s="148">
        <v>174086</v>
      </c>
      <c r="M302" s="148" t="s">
        <v>859</v>
      </c>
    </row>
    <row r="303" spans="2:13" ht="12.75">
      <c r="B303" s="148" t="s">
        <v>712</v>
      </c>
      <c r="C303" s="148">
        <v>2841</v>
      </c>
      <c r="D303" s="148">
        <v>3427</v>
      </c>
      <c r="E303" s="148">
        <v>6268</v>
      </c>
      <c r="F303" s="150">
        <v>29241166.387407</v>
      </c>
      <c r="G303" s="150">
        <v>46908665.832156</v>
      </c>
      <c r="H303" s="150">
        <v>76149832.219563</v>
      </c>
      <c r="I303" s="148" t="s">
        <v>814</v>
      </c>
      <c r="J303" s="148" t="s">
        <v>813</v>
      </c>
      <c r="K303" s="148" t="s">
        <v>693</v>
      </c>
      <c r="L303" s="148">
        <v>126094</v>
      </c>
      <c r="M303" s="148" t="s">
        <v>250</v>
      </c>
    </row>
    <row r="304" spans="2:13" ht="12.75">
      <c r="B304" s="148" t="s">
        <v>747</v>
      </c>
      <c r="C304" s="148">
        <v>2859</v>
      </c>
      <c r="D304" s="148">
        <v>3498</v>
      </c>
      <c r="E304" s="148">
        <v>6357</v>
      </c>
      <c r="F304" s="150">
        <v>30161212.8461686</v>
      </c>
      <c r="G304" s="150">
        <v>45514763.3942889</v>
      </c>
      <c r="H304" s="150">
        <v>75675976.2404575</v>
      </c>
      <c r="I304" s="148" t="s">
        <v>818</v>
      </c>
      <c r="J304" s="148" t="s">
        <v>813</v>
      </c>
      <c r="K304" s="148" t="s">
        <v>728</v>
      </c>
      <c r="L304" s="148">
        <v>277327</v>
      </c>
      <c r="M304" s="148" t="s">
        <v>825</v>
      </c>
    </row>
    <row r="305" spans="2:13" ht="12.75">
      <c r="B305" s="148" t="s">
        <v>905</v>
      </c>
      <c r="C305" s="148">
        <v>2516</v>
      </c>
      <c r="D305" s="148">
        <v>3100</v>
      </c>
      <c r="E305" s="148">
        <v>5616</v>
      </c>
      <c r="F305" s="150">
        <v>30498411.5841171</v>
      </c>
      <c r="G305" s="150">
        <v>44422433.2087084</v>
      </c>
      <c r="H305" s="150">
        <v>74920844.7928255</v>
      </c>
      <c r="I305" s="148" t="s">
        <v>818</v>
      </c>
      <c r="J305" s="148" t="s">
        <v>813</v>
      </c>
      <c r="K305" s="148" t="s">
        <v>316</v>
      </c>
      <c r="L305" s="148">
        <v>168005</v>
      </c>
      <c r="M305" s="148" t="s">
        <v>833</v>
      </c>
    </row>
    <row r="306" spans="2:13" ht="12.75">
      <c r="B306" s="148" t="s">
        <v>708</v>
      </c>
      <c r="C306" s="148">
        <v>5006</v>
      </c>
      <c r="D306" s="148">
        <v>5389</v>
      </c>
      <c r="E306" s="148">
        <v>10395</v>
      </c>
      <c r="F306" s="150">
        <v>31225784.0631905</v>
      </c>
      <c r="G306" s="150">
        <v>43347216.6559887</v>
      </c>
      <c r="H306" s="150">
        <v>74573000.7191793</v>
      </c>
      <c r="I306" s="148" t="s">
        <v>814</v>
      </c>
      <c r="J306" s="148" t="s">
        <v>813</v>
      </c>
      <c r="K306" s="148" t="s">
        <v>693</v>
      </c>
      <c r="L306" s="148">
        <v>109090</v>
      </c>
      <c r="M306" s="148" t="s">
        <v>245</v>
      </c>
    </row>
    <row r="307" spans="2:13" ht="12.75">
      <c r="B307" s="148" t="s">
        <v>896</v>
      </c>
      <c r="C307" s="148">
        <v>1124</v>
      </c>
      <c r="D307" s="148">
        <v>1676</v>
      </c>
      <c r="E307" s="148">
        <v>2800</v>
      </c>
      <c r="F307" s="150">
        <v>24872778.846724</v>
      </c>
      <c r="G307" s="150">
        <v>49568545.397976</v>
      </c>
      <c r="H307" s="150">
        <v>74441324.2447</v>
      </c>
      <c r="I307" s="148" t="s">
        <v>818</v>
      </c>
      <c r="J307" s="148" t="s">
        <v>813</v>
      </c>
      <c r="K307" s="148" t="s">
        <v>883</v>
      </c>
      <c r="L307" s="148">
        <v>197632</v>
      </c>
      <c r="M307" s="148" t="s">
        <v>180</v>
      </c>
    </row>
    <row r="308" spans="2:13" ht="12.75">
      <c r="B308" s="148" t="s">
        <v>225</v>
      </c>
      <c r="C308" s="148">
        <v>2441</v>
      </c>
      <c r="D308" s="148">
        <v>1310</v>
      </c>
      <c r="E308" s="148">
        <v>3751</v>
      </c>
      <c r="F308" s="150">
        <v>45759416.5369019</v>
      </c>
      <c r="G308" s="150">
        <v>28585044.525473</v>
      </c>
      <c r="H308" s="150">
        <v>74344461.0623749</v>
      </c>
      <c r="I308" s="148" t="s">
        <v>814</v>
      </c>
      <c r="J308" s="148" t="s">
        <v>813</v>
      </c>
      <c r="K308" s="148" t="s">
        <v>218</v>
      </c>
      <c r="L308" s="148">
        <v>986018</v>
      </c>
      <c r="M308" s="148" t="s">
        <v>221</v>
      </c>
    </row>
    <row r="309" spans="2:13" ht="12.75">
      <c r="B309" s="148" t="s">
        <v>715</v>
      </c>
      <c r="C309" s="148">
        <v>3226</v>
      </c>
      <c r="D309" s="148">
        <v>3706</v>
      </c>
      <c r="E309" s="148">
        <v>6932</v>
      </c>
      <c r="F309" s="150">
        <v>29742491.6065692</v>
      </c>
      <c r="G309" s="150">
        <v>42249515.1233049</v>
      </c>
      <c r="H309" s="150">
        <v>71992006.7298741</v>
      </c>
      <c r="I309" s="148" t="s">
        <v>818</v>
      </c>
      <c r="J309" s="148" t="s">
        <v>813</v>
      </c>
      <c r="K309" s="148" t="s">
        <v>713</v>
      </c>
      <c r="L309" s="148">
        <v>579136</v>
      </c>
      <c r="M309" s="148" t="s">
        <v>374</v>
      </c>
    </row>
    <row r="310" spans="2:13" ht="12.75">
      <c r="B310" s="148" t="s">
        <v>783</v>
      </c>
      <c r="C310" s="148">
        <v>1739</v>
      </c>
      <c r="D310" s="148">
        <v>2032</v>
      </c>
      <c r="E310" s="148">
        <v>3771</v>
      </c>
      <c r="F310" s="150">
        <v>29205650.5147326</v>
      </c>
      <c r="G310" s="150">
        <v>42331456.5146394</v>
      </c>
      <c r="H310" s="150">
        <v>71537107.029372</v>
      </c>
      <c r="I310" s="148" t="s">
        <v>818</v>
      </c>
      <c r="J310" s="148" t="s">
        <v>813</v>
      </c>
      <c r="K310" s="148" t="s">
        <v>483</v>
      </c>
      <c r="L310" s="148">
        <v>467985</v>
      </c>
      <c r="M310" s="148" t="s">
        <v>559</v>
      </c>
    </row>
    <row r="311" spans="2:13" ht="12.75">
      <c r="B311" s="148" t="s">
        <v>577</v>
      </c>
      <c r="C311" s="148">
        <v>1273</v>
      </c>
      <c r="D311" s="148">
        <v>2519</v>
      </c>
      <c r="E311" s="148">
        <v>3792</v>
      </c>
      <c r="F311" s="150">
        <v>19508734.4850446</v>
      </c>
      <c r="G311" s="150">
        <v>51781151.2948536</v>
      </c>
      <c r="H311" s="150">
        <v>71289885.7798982</v>
      </c>
      <c r="I311" s="148" t="s">
        <v>814</v>
      </c>
      <c r="J311" s="148" t="s">
        <v>813</v>
      </c>
      <c r="K311" s="148" t="s">
        <v>534</v>
      </c>
      <c r="L311" s="148">
        <v>534099</v>
      </c>
      <c r="M311" s="148" t="s">
        <v>300</v>
      </c>
    </row>
    <row r="312" spans="2:13" ht="12.75">
      <c r="B312" s="148" t="s">
        <v>651</v>
      </c>
      <c r="C312" s="148">
        <v>3469</v>
      </c>
      <c r="D312" s="148">
        <v>3843</v>
      </c>
      <c r="E312" s="148">
        <v>7312</v>
      </c>
      <c r="F312" s="150">
        <v>27927443.7470764</v>
      </c>
      <c r="G312" s="150">
        <v>40512638.1037817</v>
      </c>
      <c r="H312" s="150">
        <v>68440081.850858</v>
      </c>
      <c r="I312" s="148" t="s">
        <v>814</v>
      </c>
      <c r="J312" s="148" t="s">
        <v>813</v>
      </c>
      <c r="K312" s="148" t="s">
        <v>614</v>
      </c>
      <c r="L312" s="148">
        <v>506881</v>
      </c>
      <c r="M312" s="148" t="s">
        <v>821</v>
      </c>
    </row>
    <row r="313" spans="2:13" ht="12.75">
      <c r="B313" s="148" t="s">
        <v>567</v>
      </c>
      <c r="C313" s="148">
        <v>906</v>
      </c>
      <c r="D313" s="148">
        <v>1664</v>
      </c>
      <c r="E313" s="148">
        <v>2570</v>
      </c>
      <c r="F313" s="150">
        <v>20625898.8406564</v>
      </c>
      <c r="G313" s="150">
        <v>47684521.462224</v>
      </c>
      <c r="H313" s="150">
        <v>68310420.3028804</v>
      </c>
      <c r="I313" s="148" t="s">
        <v>818</v>
      </c>
      <c r="J313" s="148" t="s">
        <v>813</v>
      </c>
      <c r="K313" s="148" t="s">
        <v>534</v>
      </c>
      <c r="L313" s="148">
        <v>747360</v>
      </c>
      <c r="M313" s="148" t="s">
        <v>619</v>
      </c>
    </row>
    <row r="314" spans="2:13" ht="12.75">
      <c r="B314" s="148" t="s">
        <v>762</v>
      </c>
      <c r="C314" s="148">
        <v>3298</v>
      </c>
      <c r="D314" s="148">
        <v>1666</v>
      </c>
      <c r="E314" s="148">
        <v>4964</v>
      </c>
      <c r="F314" s="150">
        <v>43445823.0796601</v>
      </c>
      <c r="G314" s="150">
        <v>24164981.2486236</v>
      </c>
      <c r="H314" s="150">
        <v>67610804.3282837</v>
      </c>
      <c r="I314" s="148" t="s">
        <v>814</v>
      </c>
      <c r="J314" s="148" t="s">
        <v>881</v>
      </c>
      <c r="K314" s="148" t="s">
        <v>757</v>
      </c>
      <c r="L314" s="148">
        <v>981175</v>
      </c>
      <c r="M314" s="148" t="s">
        <v>296</v>
      </c>
    </row>
    <row r="315" spans="2:13" ht="12.75">
      <c r="B315" s="148" t="s">
        <v>789</v>
      </c>
      <c r="C315" s="148">
        <v>1061</v>
      </c>
      <c r="D315" s="148">
        <v>1463</v>
      </c>
      <c r="E315" s="148">
        <v>2524</v>
      </c>
      <c r="F315" s="150">
        <v>24241760.2980469</v>
      </c>
      <c r="G315" s="150">
        <v>42794264.0549281</v>
      </c>
      <c r="H315" s="150">
        <v>67036024.352975</v>
      </c>
      <c r="I315" s="148" t="s">
        <v>814</v>
      </c>
      <c r="J315" s="148" t="s">
        <v>881</v>
      </c>
      <c r="K315" s="148" t="s">
        <v>774</v>
      </c>
      <c r="L315" s="148">
        <v>855973</v>
      </c>
      <c r="M315" s="148" t="s">
        <v>228</v>
      </c>
    </row>
    <row r="316" spans="2:13" ht="12.75">
      <c r="B316" s="148" t="s">
        <v>35</v>
      </c>
      <c r="C316" s="148">
        <v>1497</v>
      </c>
      <c r="D316" s="148">
        <v>1509</v>
      </c>
      <c r="E316" s="148">
        <v>3006</v>
      </c>
      <c r="F316" s="150">
        <v>26850369.7240856</v>
      </c>
      <c r="G316" s="150">
        <v>40175344.2265288</v>
      </c>
      <c r="H316" s="150">
        <v>67025713.9506144</v>
      </c>
      <c r="I316" s="148" t="s">
        <v>814</v>
      </c>
      <c r="J316" s="148" t="s">
        <v>964</v>
      </c>
      <c r="K316" s="148" t="s">
        <v>23</v>
      </c>
      <c r="L316" s="148">
        <v>112755</v>
      </c>
      <c r="M316" s="148" t="s">
        <v>230</v>
      </c>
    </row>
    <row r="317" spans="2:13" ht="12.75">
      <c r="B317" s="148" t="s">
        <v>722</v>
      </c>
      <c r="C317" s="148">
        <v>2524</v>
      </c>
      <c r="D317" s="148">
        <v>4040</v>
      </c>
      <c r="E317" s="148">
        <v>6564</v>
      </c>
      <c r="F317" s="150">
        <v>18185303.1046642</v>
      </c>
      <c r="G317" s="150">
        <v>48807850.889926</v>
      </c>
      <c r="H317" s="150">
        <v>66993153.9945903</v>
      </c>
      <c r="I317" s="148" t="s">
        <v>818</v>
      </c>
      <c r="J317" s="148" t="s">
        <v>813</v>
      </c>
      <c r="K317" s="148" t="s">
        <v>713</v>
      </c>
      <c r="L317" s="148">
        <v>416982</v>
      </c>
      <c r="M317" s="148" t="s">
        <v>396</v>
      </c>
    </row>
    <row r="318" spans="2:13" ht="12.75">
      <c r="B318" s="148" t="s">
        <v>649</v>
      </c>
      <c r="C318" s="148">
        <v>3369</v>
      </c>
      <c r="D318" s="148">
        <v>4159</v>
      </c>
      <c r="E318" s="148">
        <v>7528</v>
      </c>
      <c r="F318" s="150">
        <v>25027691.7180778</v>
      </c>
      <c r="G318" s="150">
        <v>40634933.7991615</v>
      </c>
      <c r="H318" s="150">
        <v>65662625.5172393</v>
      </c>
      <c r="I318" s="148" t="s">
        <v>818</v>
      </c>
      <c r="J318" s="148" t="s">
        <v>813</v>
      </c>
      <c r="K318" s="148" t="s">
        <v>614</v>
      </c>
      <c r="L318" s="148">
        <v>275495</v>
      </c>
      <c r="M318" s="148" t="s">
        <v>833</v>
      </c>
    </row>
    <row r="319" spans="2:13" ht="12.75">
      <c r="B319" s="148" t="s">
        <v>700</v>
      </c>
      <c r="C319" s="148">
        <v>2503</v>
      </c>
      <c r="D319" s="148">
        <v>3675</v>
      </c>
      <c r="E319" s="148">
        <v>6178</v>
      </c>
      <c r="F319" s="150">
        <v>23407178.9490264</v>
      </c>
      <c r="G319" s="150">
        <v>42085816.9365305</v>
      </c>
      <c r="H319" s="150">
        <v>65492995.885557</v>
      </c>
      <c r="I319" s="148" t="s">
        <v>818</v>
      </c>
      <c r="J319" s="148" t="s">
        <v>813</v>
      </c>
      <c r="K319" s="148" t="s">
        <v>693</v>
      </c>
      <c r="L319" s="148">
        <v>969014</v>
      </c>
      <c r="M319" s="148" t="s">
        <v>309</v>
      </c>
    </row>
    <row r="320" spans="2:13" ht="12.75">
      <c r="B320" s="148" t="s">
        <v>261</v>
      </c>
      <c r="C320" s="148">
        <v>1889</v>
      </c>
      <c r="D320" s="148">
        <v>1975</v>
      </c>
      <c r="E320" s="148">
        <v>3864</v>
      </c>
      <c r="F320" s="150">
        <v>28307943.2445264</v>
      </c>
      <c r="G320" s="150">
        <v>37067723.1343481</v>
      </c>
      <c r="H320" s="150">
        <v>65375666.3788745</v>
      </c>
      <c r="I320" s="148" t="s">
        <v>814</v>
      </c>
      <c r="J320" s="148" t="s">
        <v>813</v>
      </c>
      <c r="K320" s="148" t="s">
        <v>218</v>
      </c>
      <c r="L320" s="148">
        <v>170423</v>
      </c>
      <c r="M320" s="148" t="s">
        <v>260</v>
      </c>
    </row>
    <row r="321" spans="2:13" ht="12.75">
      <c r="B321" s="148" t="s">
        <v>1048</v>
      </c>
      <c r="C321" s="148">
        <v>1486</v>
      </c>
      <c r="D321" s="148">
        <v>1349</v>
      </c>
      <c r="E321" s="148">
        <v>2835</v>
      </c>
      <c r="F321" s="150">
        <v>28179254.1138989</v>
      </c>
      <c r="G321" s="150">
        <v>36361135.2489439</v>
      </c>
      <c r="H321" s="150">
        <v>64540389.3628429</v>
      </c>
      <c r="I321" s="148" t="s">
        <v>814</v>
      </c>
      <c r="J321" s="148" t="s">
        <v>964</v>
      </c>
      <c r="K321" s="148" t="s">
        <v>1039</v>
      </c>
      <c r="L321" s="148">
        <v>613133</v>
      </c>
      <c r="M321" s="148" t="s">
        <v>257</v>
      </c>
    </row>
    <row r="322" spans="2:13" ht="12.75">
      <c r="B322" s="148" t="s">
        <v>232</v>
      </c>
      <c r="C322" s="148">
        <v>1710</v>
      </c>
      <c r="D322" s="148">
        <v>1433</v>
      </c>
      <c r="E322" s="148">
        <v>3143</v>
      </c>
      <c r="F322" s="150">
        <v>30062686.5651465</v>
      </c>
      <c r="G322" s="150">
        <v>32715991.4908077</v>
      </c>
      <c r="H322" s="150">
        <v>62778678.0559542</v>
      </c>
      <c r="I322" s="148" t="s">
        <v>814</v>
      </c>
      <c r="J322" s="148" t="s">
        <v>813</v>
      </c>
      <c r="K322" s="148" t="s">
        <v>218</v>
      </c>
      <c r="L322" s="148">
        <v>184416</v>
      </c>
      <c r="M322" s="148" t="s">
        <v>230</v>
      </c>
    </row>
    <row r="323" spans="2:13" ht="12.75">
      <c r="B323" s="148" t="s">
        <v>430</v>
      </c>
      <c r="C323" s="148">
        <v>2131</v>
      </c>
      <c r="D323" s="148">
        <v>3626</v>
      </c>
      <c r="E323" s="148">
        <v>5757</v>
      </c>
      <c r="F323" s="150">
        <v>19615992.9851671</v>
      </c>
      <c r="G323" s="150">
        <v>40500535.3642856</v>
      </c>
      <c r="H323" s="150">
        <v>60116528.3494527</v>
      </c>
      <c r="I323" s="148" t="s">
        <v>818</v>
      </c>
      <c r="J323" s="148" t="s">
        <v>813</v>
      </c>
      <c r="K323" s="148" t="s">
        <v>400</v>
      </c>
      <c r="L323" s="148">
        <v>311324</v>
      </c>
      <c r="M323" s="148" t="s">
        <v>833</v>
      </c>
    </row>
    <row r="324" spans="2:13" ht="12.75">
      <c r="B324" s="148" t="s">
        <v>536</v>
      </c>
      <c r="C324" s="148">
        <v>1267</v>
      </c>
      <c r="D324" s="148">
        <v>1605</v>
      </c>
      <c r="E324" s="148">
        <v>2872</v>
      </c>
      <c r="F324" s="150">
        <v>22404845.0105649</v>
      </c>
      <c r="G324" s="150">
        <v>37387238.0077847</v>
      </c>
      <c r="H324" s="150">
        <v>59792083.0183496</v>
      </c>
      <c r="I324" s="148" t="s">
        <v>818</v>
      </c>
      <c r="J324" s="148" t="s">
        <v>813</v>
      </c>
      <c r="K324" s="148" t="s">
        <v>534</v>
      </c>
      <c r="L324" s="148">
        <v>191080</v>
      </c>
      <c r="M324" s="148" t="s">
        <v>835</v>
      </c>
    </row>
    <row r="325" spans="2:13" ht="12.75">
      <c r="B325" s="148" t="s">
        <v>658</v>
      </c>
      <c r="C325" s="148">
        <v>2711</v>
      </c>
      <c r="D325" s="148">
        <v>3672</v>
      </c>
      <c r="E325" s="148">
        <v>6383</v>
      </c>
      <c r="F325" s="150">
        <v>21648016.9963259</v>
      </c>
      <c r="G325" s="150">
        <v>37759073.1815086</v>
      </c>
      <c r="H325" s="150">
        <v>59407090.1778345</v>
      </c>
      <c r="I325" s="148" t="s">
        <v>814</v>
      </c>
      <c r="J325" s="148" t="s">
        <v>813</v>
      </c>
      <c r="K325" s="148" t="s">
        <v>614</v>
      </c>
      <c r="L325" s="148">
        <v>582791</v>
      </c>
      <c r="M325" s="148" t="s">
        <v>241</v>
      </c>
    </row>
    <row r="326" spans="2:13" ht="12.75">
      <c r="B326" s="148" t="s">
        <v>222</v>
      </c>
      <c r="C326" s="148">
        <v>1604</v>
      </c>
      <c r="D326" s="148">
        <v>1202</v>
      </c>
      <c r="E326" s="148">
        <v>2806</v>
      </c>
      <c r="F326" s="150">
        <v>31247997.3078119</v>
      </c>
      <c r="G326" s="150">
        <v>27378338.9807771</v>
      </c>
      <c r="H326" s="150">
        <v>58626336.288589</v>
      </c>
      <c r="I326" s="148" t="s">
        <v>814</v>
      </c>
      <c r="J326" s="148" t="s">
        <v>813</v>
      </c>
      <c r="K326" s="148" t="s">
        <v>218</v>
      </c>
      <c r="L326" s="148">
        <v>121848</v>
      </c>
      <c r="M326" s="148" t="s">
        <v>221</v>
      </c>
    </row>
    <row r="327" spans="2:13" ht="12.75">
      <c r="B327" s="148" t="s">
        <v>29</v>
      </c>
      <c r="C327" s="148">
        <v>2065</v>
      </c>
      <c r="D327" s="148">
        <v>1800</v>
      </c>
      <c r="E327" s="148">
        <v>3865</v>
      </c>
      <c r="F327" s="150">
        <v>26112577.2571541</v>
      </c>
      <c r="G327" s="150">
        <v>31200771.491893</v>
      </c>
      <c r="H327" s="150">
        <v>57313348.7490471</v>
      </c>
      <c r="I327" s="148" t="s">
        <v>814</v>
      </c>
      <c r="J327" s="148" t="s">
        <v>964</v>
      </c>
      <c r="K327" s="148" t="s">
        <v>23</v>
      </c>
      <c r="L327" s="148">
        <v>807453</v>
      </c>
      <c r="M327" s="148" t="s">
        <v>822</v>
      </c>
    </row>
    <row r="328" spans="2:13" ht="12.75">
      <c r="B328" s="148" t="s">
        <v>612</v>
      </c>
      <c r="C328" s="148">
        <v>979</v>
      </c>
      <c r="D328" s="148">
        <v>1337</v>
      </c>
      <c r="E328" s="148">
        <v>2316</v>
      </c>
      <c r="F328" s="150">
        <v>21164788.8854751</v>
      </c>
      <c r="G328" s="150">
        <v>35996374.4050551</v>
      </c>
      <c r="H328" s="150">
        <v>57161163.2905302</v>
      </c>
      <c r="I328" s="148" t="s">
        <v>818</v>
      </c>
      <c r="J328" s="148" t="s">
        <v>813</v>
      </c>
      <c r="K328" s="148" t="s">
        <v>584</v>
      </c>
      <c r="L328" s="148">
        <v>619213</v>
      </c>
      <c r="M328" s="148" t="s">
        <v>346</v>
      </c>
    </row>
    <row r="329" spans="2:13" ht="12.75">
      <c r="B329" s="148" t="s">
        <v>454</v>
      </c>
      <c r="C329" s="148">
        <v>1049</v>
      </c>
      <c r="D329" s="148">
        <v>1484</v>
      </c>
      <c r="E329" s="148">
        <v>2533</v>
      </c>
      <c r="F329" s="150">
        <v>20368930.1879793</v>
      </c>
      <c r="G329" s="150">
        <v>36561015.32478</v>
      </c>
      <c r="H329" s="150">
        <v>56929945.5127593</v>
      </c>
      <c r="I329" s="148" t="s">
        <v>818</v>
      </c>
      <c r="J329" s="148" t="s">
        <v>813</v>
      </c>
      <c r="K329" s="148" t="s">
        <v>444</v>
      </c>
      <c r="L329" s="148">
        <v>992099</v>
      </c>
      <c r="M329" s="148" t="s">
        <v>337</v>
      </c>
    </row>
    <row r="330" spans="2:13" ht="12.75">
      <c r="B330" s="148" t="s">
        <v>317</v>
      </c>
      <c r="C330" s="148">
        <v>1618</v>
      </c>
      <c r="D330" s="148">
        <v>1943</v>
      </c>
      <c r="E330" s="148">
        <v>3561</v>
      </c>
      <c r="F330" s="150">
        <v>23239757.8894242</v>
      </c>
      <c r="G330" s="150">
        <v>33543475.3716679</v>
      </c>
      <c r="H330" s="150">
        <v>56783233.2610921</v>
      </c>
      <c r="I330" s="148" t="s">
        <v>818</v>
      </c>
      <c r="J330" s="148" t="s">
        <v>813</v>
      </c>
      <c r="K330" s="148" t="s">
        <v>316</v>
      </c>
      <c r="L330" s="148">
        <v>280867</v>
      </c>
      <c r="M330" s="148" t="s">
        <v>263</v>
      </c>
    </row>
    <row r="331" spans="2:13" ht="12.75">
      <c r="B331" s="148" t="s">
        <v>42</v>
      </c>
      <c r="C331" s="148">
        <v>2633</v>
      </c>
      <c r="D331" s="148">
        <v>2084</v>
      </c>
      <c r="E331" s="148">
        <v>4717</v>
      </c>
      <c r="F331" s="150">
        <v>26724879.5008551</v>
      </c>
      <c r="G331" s="150">
        <v>28965905.3764398</v>
      </c>
      <c r="H331" s="150">
        <v>55690784.8772949</v>
      </c>
      <c r="I331" s="148" t="s">
        <v>814</v>
      </c>
      <c r="J331" s="148" t="s">
        <v>964</v>
      </c>
      <c r="K331" s="148" t="s">
        <v>23</v>
      </c>
      <c r="L331" s="148">
        <v>242081</v>
      </c>
      <c r="M331" s="148" t="s">
        <v>250</v>
      </c>
    </row>
    <row r="332" spans="2:13" ht="12.75">
      <c r="B332" s="148" t="s">
        <v>1072</v>
      </c>
      <c r="C332" s="148">
        <v>1478</v>
      </c>
      <c r="D332" s="148">
        <v>1702</v>
      </c>
      <c r="E332" s="148">
        <v>3180</v>
      </c>
      <c r="F332" s="150">
        <v>20426540.0124153</v>
      </c>
      <c r="G332" s="150">
        <v>34575428.0708344</v>
      </c>
      <c r="H332" s="150">
        <v>55001968.0832497</v>
      </c>
      <c r="I332" s="148" t="s">
        <v>818</v>
      </c>
      <c r="J332" s="148" t="s">
        <v>813</v>
      </c>
      <c r="K332" s="148" t="s">
        <v>444</v>
      </c>
      <c r="L332" s="148">
        <v>469692</v>
      </c>
      <c r="M332" s="148" t="s">
        <v>1067</v>
      </c>
    </row>
    <row r="333" spans="2:13" ht="12.75">
      <c r="B333" s="148" t="s">
        <v>502</v>
      </c>
      <c r="C333" s="148">
        <v>1896</v>
      </c>
      <c r="D333" s="148">
        <v>1924</v>
      </c>
      <c r="E333" s="148">
        <v>3820</v>
      </c>
      <c r="F333" s="150">
        <v>24382794.7335466</v>
      </c>
      <c r="G333" s="150">
        <v>30409344.6726272</v>
      </c>
      <c r="H333" s="150">
        <v>54792139.4061737</v>
      </c>
      <c r="I333" s="148" t="s">
        <v>818</v>
      </c>
      <c r="J333" s="148" t="s">
        <v>813</v>
      </c>
      <c r="K333" s="148" t="s">
        <v>483</v>
      </c>
      <c r="L333" s="148">
        <v>281576</v>
      </c>
      <c r="M333" s="148" t="s">
        <v>859</v>
      </c>
    </row>
    <row r="334" spans="2:13" ht="12.75">
      <c r="B334" s="148" t="s">
        <v>1090</v>
      </c>
      <c r="C334" s="148">
        <v>1511</v>
      </c>
      <c r="D334" s="148">
        <v>1484</v>
      </c>
      <c r="E334" s="148">
        <v>2995</v>
      </c>
      <c r="F334" s="150">
        <v>23825056.5420962</v>
      </c>
      <c r="G334" s="150">
        <v>28890823.5641969</v>
      </c>
      <c r="H334" s="150">
        <v>52715880.106293</v>
      </c>
      <c r="I334" s="148" t="s">
        <v>814</v>
      </c>
      <c r="J334" s="148" t="s">
        <v>813</v>
      </c>
      <c r="K334" s="148" t="s">
        <v>483</v>
      </c>
      <c r="L334" s="148">
        <v>324541</v>
      </c>
      <c r="M334" s="148" t="s">
        <v>1091</v>
      </c>
    </row>
    <row r="335" spans="2:13" ht="12.75">
      <c r="B335" s="148" t="s">
        <v>34</v>
      </c>
      <c r="C335" s="148">
        <v>2473</v>
      </c>
      <c r="D335" s="148">
        <v>1937</v>
      </c>
      <c r="E335" s="148">
        <v>4410</v>
      </c>
      <c r="F335" s="150">
        <v>25489011.6377327</v>
      </c>
      <c r="G335" s="150">
        <v>26115629.9153121</v>
      </c>
      <c r="H335" s="150">
        <v>51604641.5530447</v>
      </c>
      <c r="I335" s="148" t="s">
        <v>818</v>
      </c>
      <c r="J335" s="148" t="s">
        <v>964</v>
      </c>
      <c r="K335" s="148" t="s">
        <v>23</v>
      </c>
      <c r="L335" s="148">
        <v>513556</v>
      </c>
      <c r="M335" s="148" t="s">
        <v>287</v>
      </c>
    </row>
    <row r="336" spans="2:13" ht="12.75">
      <c r="B336" s="148" t="s">
        <v>44</v>
      </c>
      <c r="C336" s="148">
        <v>2021</v>
      </c>
      <c r="D336" s="148">
        <v>1719</v>
      </c>
      <c r="E336" s="148">
        <v>3740</v>
      </c>
      <c r="F336" s="150">
        <v>24893340.3698911</v>
      </c>
      <c r="G336" s="150">
        <v>26491349.4351083</v>
      </c>
      <c r="H336" s="150">
        <v>51384689.8049994</v>
      </c>
      <c r="I336" s="148" t="s">
        <v>814</v>
      </c>
      <c r="J336" s="148" t="s">
        <v>964</v>
      </c>
      <c r="K336" s="148" t="s">
        <v>23</v>
      </c>
      <c r="L336" s="148">
        <v>682377</v>
      </c>
      <c r="M336" s="148" t="s">
        <v>233</v>
      </c>
    </row>
    <row r="337" spans="2:13" ht="12.75">
      <c r="B337" s="148" t="s">
        <v>673</v>
      </c>
      <c r="C337" s="148">
        <v>1729</v>
      </c>
      <c r="D337" s="148">
        <v>2282</v>
      </c>
      <c r="E337" s="148">
        <v>4011</v>
      </c>
      <c r="F337" s="150">
        <v>19110242.0451072</v>
      </c>
      <c r="G337" s="150">
        <v>32156049.6263638</v>
      </c>
      <c r="H337" s="150">
        <v>51266291.6714711</v>
      </c>
      <c r="I337" s="148" t="s">
        <v>818</v>
      </c>
      <c r="J337" s="148" t="s">
        <v>813</v>
      </c>
      <c r="K337" s="148" t="s">
        <v>668</v>
      </c>
      <c r="L337" s="148">
        <v>129692</v>
      </c>
      <c r="M337" s="148" t="s">
        <v>831</v>
      </c>
    </row>
    <row r="338" spans="2:13" ht="12.75">
      <c r="B338" s="148" t="s">
        <v>363</v>
      </c>
      <c r="C338" s="148">
        <v>2069</v>
      </c>
      <c r="D338" s="148">
        <v>1647</v>
      </c>
      <c r="E338" s="148">
        <v>3716</v>
      </c>
      <c r="F338" s="150">
        <v>25405751.7792533</v>
      </c>
      <c r="G338" s="150">
        <v>24720166.2204018</v>
      </c>
      <c r="H338" s="150">
        <v>50125917.9996551</v>
      </c>
      <c r="I338" s="148" t="s">
        <v>814</v>
      </c>
      <c r="J338" s="148" t="s">
        <v>813</v>
      </c>
      <c r="K338" s="148" t="s">
        <v>316</v>
      </c>
      <c r="L338" s="148">
        <v>914291</v>
      </c>
      <c r="M338" s="148" t="s">
        <v>221</v>
      </c>
    </row>
    <row r="339" spans="2:13" ht="12.75">
      <c r="B339" s="148" t="s">
        <v>931</v>
      </c>
      <c r="C339" s="148">
        <v>905</v>
      </c>
      <c r="D339" s="148">
        <v>1199</v>
      </c>
      <c r="E339" s="148">
        <v>2104</v>
      </c>
      <c r="F339" s="150">
        <v>18993778.6437575</v>
      </c>
      <c r="G339" s="150">
        <v>30835202.1383576</v>
      </c>
      <c r="H339" s="150">
        <v>49828980.782115</v>
      </c>
      <c r="I339" s="148" t="s">
        <v>818</v>
      </c>
      <c r="J339" s="148" t="s">
        <v>813</v>
      </c>
      <c r="K339" s="148" t="s">
        <v>584</v>
      </c>
      <c r="L339" s="148">
        <v>368407</v>
      </c>
      <c r="M339" s="148" t="s">
        <v>968</v>
      </c>
    </row>
    <row r="340" spans="2:13" ht="12.75">
      <c r="B340" s="148" t="s">
        <v>412</v>
      </c>
      <c r="C340" s="148">
        <v>2192</v>
      </c>
      <c r="D340" s="148">
        <v>2253</v>
      </c>
      <c r="E340" s="148">
        <v>4445</v>
      </c>
      <c r="F340" s="150">
        <v>21362255.4187184</v>
      </c>
      <c r="G340" s="150">
        <v>27964385.8849866</v>
      </c>
      <c r="H340" s="150">
        <v>49326641.303705</v>
      </c>
      <c r="I340" s="148" t="s">
        <v>818</v>
      </c>
      <c r="J340" s="148" t="s">
        <v>813</v>
      </c>
      <c r="K340" s="148" t="s">
        <v>400</v>
      </c>
      <c r="L340" s="148">
        <v>804385</v>
      </c>
      <c r="M340" s="148" t="s">
        <v>125</v>
      </c>
    </row>
    <row r="341" spans="2:13" ht="12.75">
      <c r="B341" s="148" t="s">
        <v>475</v>
      </c>
      <c r="C341" s="148">
        <v>1136</v>
      </c>
      <c r="D341" s="148">
        <v>1404</v>
      </c>
      <c r="E341" s="148">
        <v>2540</v>
      </c>
      <c r="F341" s="150">
        <v>18833183.4625535</v>
      </c>
      <c r="G341" s="150">
        <v>30484153.5258026</v>
      </c>
      <c r="H341" s="150">
        <v>49317336.9883561</v>
      </c>
      <c r="I341" s="148" t="s">
        <v>814</v>
      </c>
      <c r="J341" s="148" t="s">
        <v>813</v>
      </c>
      <c r="K341" s="148" t="s">
        <v>444</v>
      </c>
      <c r="L341" s="148">
        <v>385401</v>
      </c>
      <c r="M341" s="148" t="s">
        <v>250</v>
      </c>
    </row>
    <row r="342" spans="2:13" ht="12.75">
      <c r="B342" s="148" t="s">
        <v>603</v>
      </c>
      <c r="C342" s="148">
        <v>1005</v>
      </c>
      <c r="D342" s="148">
        <v>1311</v>
      </c>
      <c r="E342" s="148">
        <v>2316</v>
      </c>
      <c r="F342" s="150">
        <v>18734333.9562052</v>
      </c>
      <c r="G342" s="150">
        <v>29347085.835587</v>
      </c>
      <c r="H342" s="150">
        <v>48081419.7917922</v>
      </c>
      <c r="I342" s="148" t="s">
        <v>818</v>
      </c>
      <c r="J342" s="148" t="s">
        <v>813</v>
      </c>
      <c r="K342" s="148" t="s">
        <v>584</v>
      </c>
      <c r="L342" s="148">
        <v>987784</v>
      </c>
      <c r="M342" s="148" t="s">
        <v>125</v>
      </c>
    </row>
    <row r="343" spans="2:13" ht="12.75">
      <c r="B343" s="148" t="s">
        <v>689</v>
      </c>
      <c r="C343" s="148">
        <v>1008</v>
      </c>
      <c r="D343" s="148">
        <v>1614</v>
      </c>
      <c r="E343" s="148">
        <v>2622</v>
      </c>
      <c r="F343" s="150">
        <v>15665982.9754063</v>
      </c>
      <c r="G343" s="150">
        <v>32270365.9327189</v>
      </c>
      <c r="H343" s="150">
        <v>47936348.9081251</v>
      </c>
      <c r="I343" s="148" t="s">
        <v>818</v>
      </c>
      <c r="J343" s="148" t="s">
        <v>813</v>
      </c>
      <c r="K343" s="148" t="s">
        <v>668</v>
      </c>
      <c r="L343" s="148">
        <v>394437</v>
      </c>
      <c r="M343" s="148" t="s">
        <v>327</v>
      </c>
    </row>
    <row r="344" spans="2:13" ht="12.75">
      <c r="B344" s="148" t="s">
        <v>908</v>
      </c>
      <c r="C344" s="148">
        <v>1291</v>
      </c>
      <c r="D344" s="148">
        <v>1676</v>
      </c>
      <c r="E344" s="148">
        <v>2967</v>
      </c>
      <c r="F344" s="150">
        <v>18515214.629255</v>
      </c>
      <c r="G344" s="150">
        <v>29351616.6139724</v>
      </c>
      <c r="H344" s="150">
        <v>47866831.2432274</v>
      </c>
      <c r="I344" s="148" t="s">
        <v>818</v>
      </c>
      <c r="J344" s="148" t="s">
        <v>813</v>
      </c>
      <c r="K344" s="148" t="s">
        <v>381</v>
      </c>
      <c r="L344" s="148">
        <v>904490</v>
      </c>
      <c r="M344" s="148" t="s">
        <v>907</v>
      </c>
    </row>
    <row r="345" spans="2:13" ht="12.75">
      <c r="B345" s="148" t="s">
        <v>581</v>
      </c>
      <c r="C345" s="148">
        <v>1045</v>
      </c>
      <c r="D345" s="148">
        <v>1204</v>
      </c>
      <c r="E345" s="148">
        <v>2249</v>
      </c>
      <c r="F345" s="150">
        <v>19441992.8804361</v>
      </c>
      <c r="G345" s="150">
        <v>28251466.2237889</v>
      </c>
      <c r="H345" s="150">
        <v>47693459.1042249</v>
      </c>
      <c r="I345" s="148" t="s">
        <v>814</v>
      </c>
      <c r="J345" s="148" t="s">
        <v>813</v>
      </c>
      <c r="K345" s="148" t="s">
        <v>534</v>
      </c>
      <c r="L345" s="148">
        <v>206250</v>
      </c>
      <c r="M345" s="148" t="s">
        <v>250</v>
      </c>
    </row>
    <row r="346" spans="2:13" ht="12.75">
      <c r="B346" s="148" t="s">
        <v>322</v>
      </c>
      <c r="C346" s="148">
        <v>1540</v>
      </c>
      <c r="D346" s="148">
        <v>1498</v>
      </c>
      <c r="E346" s="148">
        <v>3038</v>
      </c>
      <c r="F346" s="150">
        <v>21462132.9142516</v>
      </c>
      <c r="G346" s="150">
        <v>25801170.3377379</v>
      </c>
      <c r="H346" s="150">
        <v>47263303.2519895</v>
      </c>
      <c r="I346" s="148" t="s">
        <v>814</v>
      </c>
      <c r="J346" s="148" t="s">
        <v>813</v>
      </c>
      <c r="K346" s="148" t="s">
        <v>316</v>
      </c>
      <c r="L346" s="148">
        <v>148585</v>
      </c>
      <c r="M346" s="148" t="s">
        <v>230</v>
      </c>
    </row>
    <row r="347" spans="2:13" ht="12.75">
      <c r="B347" s="148" t="s">
        <v>246</v>
      </c>
      <c r="C347" s="148">
        <v>1115</v>
      </c>
      <c r="D347" s="148">
        <v>1248</v>
      </c>
      <c r="E347" s="148">
        <v>2363</v>
      </c>
      <c r="F347" s="150">
        <v>19851774.093145</v>
      </c>
      <c r="G347" s="150">
        <v>27244211.9909046</v>
      </c>
      <c r="H347" s="150">
        <v>47095986.0840496</v>
      </c>
      <c r="I347" s="148" t="s">
        <v>814</v>
      </c>
      <c r="J347" s="148" t="s">
        <v>813</v>
      </c>
      <c r="K347" s="148" t="s">
        <v>218</v>
      </c>
      <c r="L347" s="148">
        <v>973263</v>
      </c>
      <c r="M347" s="148" t="s">
        <v>245</v>
      </c>
    </row>
    <row r="348" spans="2:13" ht="12.75">
      <c r="B348" s="148" t="s">
        <v>565</v>
      </c>
      <c r="C348" s="148">
        <v>777</v>
      </c>
      <c r="D348" s="148">
        <v>1263</v>
      </c>
      <c r="E348" s="148">
        <v>2040</v>
      </c>
      <c r="F348" s="150">
        <v>15058149.8771038</v>
      </c>
      <c r="G348" s="150">
        <v>31921016.6266863</v>
      </c>
      <c r="H348" s="150">
        <v>46979166.5037901</v>
      </c>
      <c r="I348" s="148" t="s">
        <v>818</v>
      </c>
      <c r="J348" s="148" t="s">
        <v>813</v>
      </c>
      <c r="K348" s="148" t="s">
        <v>886</v>
      </c>
      <c r="L348" s="148">
        <v>956201</v>
      </c>
      <c r="M348" s="148" t="s">
        <v>836</v>
      </c>
    </row>
    <row r="349" spans="2:13" ht="12.75">
      <c r="B349" s="148" t="s">
        <v>507</v>
      </c>
      <c r="C349" s="148">
        <v>655</v>
      </c>
      <c r="D349" s="148">
        <v>777</v>
      </c>
      <c r="E349" s="148">
        <v>1432</v>
      </c>
      <c r="F349" s="150">
        <v>19751093.1868478</v>
      </c>
      <c r="G349" s="150">
        <v>26846662.8778004</v>
      </c>
      <c r="H349" s="150">
        <v>46597756.0646482</v>
      </c>
      <c r="I349" s="148" t="s">
        <v>814</v>
      </c>
      <c r="J349" s="148" t="s">
        <v>813</v>
      </c>
      <c r="K349" s="148" t="s">
        <v>483</v>
      </c>
      <c r="L349" s="148">
        <v>891804</v>
      </c>
      <c r="M349" s="148" t="s">
        <v>245</v>
      </c>
    </row>
    <row r="350" spans="2:13" ht="12.75">
      <c r="B350" s="148" t="s">
        <v>310</v>
      </c>
      <c r="C350" s="148">
        <v>1028</v>
      </c>
      <c r="D350" s="148">
        <v>1100</v>
      </c>
      <c r="E350" s="148">
        <v>2128</v>
      </c>
      <c r="F350" s="150">
        <v>20749152.1952886</v>
      </c>
      <c r="G350" s="150">
        <v>25766051.6977989</v>
      </c>
      <c r="H350" s="150">
        <v>46515203.8930875</v>
      </c>
      <c r="I350" s="148" t="s">
        <v>818</v>
      </c>
      <c r="J350" s="148" t="s">
        <v>813</v>
      </c>
      <c r="K350" s="148" t="s">
        <v>299</v>
      </c>
      <c r="L350" s="148">
        <v>897355</v>
      </c>
      <c r="M350" s="148" t="s">
        <v>309</v>
      </c>
    </row>
    <row r="351" spans="2:13" ht="12.75">
      <c r="B351" s="148" t="s">
        <v>41</v>
      </c>
      <c r="C351" s="148">
        <v>1843</v>
      </c>
      <c r="D351" s="148">
        <v>1483</v>
      </c>
      <c r="E351" s="148">
        <v>3326</v>
      </c>
      <c r="F351" s="150">
        <v>23474315.6216125</v>
      </c>
      <c r="G351" s="150">
        <v>22028837.1438865</v>
      </c>
      <c r="H351" s="150">
        <v>45503152.765499</v>
      </c>
      <c r="I351" s="148" t="s">
        <v>814</v>
      </c>
      <c r="J351" s="148" t="s">
        <v>964</v>
      </c>
      <c r="K351" s="148" t="s">
        <v>23</v>
      </c>
      <c r="L351" s="148">
        <v>648964</v>
      </c>
      <c r="M351" s="148" t="s">
        <v>257</v>
      </c>
    </row>
    <row r="352" spans="2:13" ht="12.75">
      <c r="B352" s="148" t="s">
        <v>736</v>
      </c>
      <c r="C352" s="148">
        <v>2268</v>
      </c>
      <c r="D352" s="148">
        <v>2061</v>
      </c>
      <c r="E352" s="148">
        <v>4329</v>
      </c>
      <c r="F352" s="150">
        <v>20786593.2738399</v>
      </c>
      <c r="G352" s="150">
        <v>24346168.2231139</v>
      </c>
      <c r="H352" s="150">
        <v>45132761.4969538</v>
      </c>
      <c r="I352" s="148" t="s">
        <v>818</v>
      </c>
      <c r="J352" s="148" t="s">
        <v>813</v>
      </c>
      <c r="K352" s="148" t="s">
        <v>728</v>
      </c>
      <c r="L352" s="148">
        <v>435818</v>
      </c>
      <c r="M352" s="148" t="s">
        <v>374</v>
      </c>
    </row>
    <row r="353" spans="2:13" ht="12.75">
      <c r="B353" s="148" t="s">
        <v>597</v>
      </c>
      <c r="C353" s="148">
        <v>957</v>
      </c>
      <c r="D353" s="148">
        <v>1385</v>
      </c>
      <c r="E353" s="148">
        <v>2342</v>
      </c>
      <c r="F353" s="150">
        <v>15337093.823071</v>
      </c>
      <c r="G353" s="150">
        <v>29089584.5366781</v>
      </c>
      <c r="H353" s="150">
        <v>44426678.3597491</v>
      </c>
      <c r="I353" s="148" t="s">
        <v>814</v>
      </c>
      <c r="J353" s="148" t="s">
        <v>813</v>
      </c>
      <c r="K353" s="148" t="s">
        <v>884</v>
      </c>
      <c r="L353" s="148">
        <v>649491</v>
      </c>
      <c r="M353" s="148" t="s">
        <v>234</v>
      </c>
    </row>
    <row r="354" spans="2:13" ht="12.75">
      <c r="B354" s="148" t="s">
        <v>1051</v>
      </c>
      <c r="C354" s="148">
        <v>534</v>
      </c>
      <c r="D354" s="148">
        <v>644</v>
      </c>
      <c r="E354" s="148">
        <v>1178</v>
      </c>
      <c r="F354" s="150">
        <v>14752570.5002479</v>
      </c>
      <c r="G354" s="150">
        <v>29371148.0936769</v>
      </c>
      <c r="H354" s="150">
        <v>44123718.5939247</v>
      </c>
      <c r="I354" s="148" t="s">
        <v>814</v>
      </c>
      <c r="J354" s="148" t="s">
        <v>964</v>
      </c>
      <c r="K354" s="148" t="s">
        <v>1039</v>
      </c>
      <c r="L354" s="148">
        <v>214163</v>
      </c>
      <c r="M354" s="148" t="s">
        <v>816</v>
      </c>
    </row>
    <row r="355" spans="2:13" ht="12.75">
      <c r="B355" s="148" t="s">
        <v>65</v>
      </c>
      <c r="C355" s="148">
        <v>716</v>
      </c>
      <c r="D355" s="148">
        <v>1070</v>
      </c>
      <c r="E355" s="148">
        <v>1786</v>
      </c>
      <c r="F355" s="150">
        <v>13599259.1253702</v>
      </c>
      <c r="G355" s="150">
        <v>30040840.9763173</v>
      </c>
      <c r="H355" s="150">
        <v>43640100.1016875</v>
      </c>
      <c r="I355" s="148" t="s">
        <v>818</v>
      </c>
      <c r="J355" s="148" t="s">
        <v>964</v>
      </c>
      <c r="K355" s="148" t="s">
        <v>48</v>
      </c>
      <c r="L355" s="148">
        <v>177030</v>
      </c>
      <c r="M355" s="148" t="s">
        <v>619</v>
      </c>
    </row>
    <row r="356" spans="2:13" ht="12.75">
      <c r="B356" s="148" t="s">
        <v>1014</v>
      </c>
      <c r="C356" s="148">
        <v>726</v>
      </c>
      <c r="D356" s="148">
        <v>1293</v>
      </c>
      <c r="E356" s="148">
        <v>2019</v>
      </c>
      <c r="F356" s="150">
        <v>13253313.7572823</v>
      </c>
      <c r="G356" s="150">
        <v>29495311.1514744</v>
      </c>
      <c r="H356" s="150">
        <v>42748624.9087566</v>
      </c>
      <c r="I356" s="148" t="s">
        <v>818</v>
      </c>
      <c r="J356" s="148" t="s">
        <v>813</v>
      </c>
      <c r="K356" s="148" t="s">
        <v>883</v>
      </c>
      <c r="L356" s="148">
        <v>812230</v>
      </c>
      <c r="M356" s="148" t="s">
        <v>832</v>
      </c>
    </row>
    <row r="357" spans="2:13" ht="12.75">
      <c r="B357" s="148" t="s">
        <v>1074</v>
      </c>
      <c r="C357" s="148">
        <v>1306</v>
      </c>
      <c r="D357" s="148">
        <v>1398</v>
      </c>
      <c r="E357" s="148">
        <v>2704</v>
      </c>
      <c r="F357" s="150">
        <v>16523106.1260595</v>
      </c>
      <c r="G357" s="150">
        <v>23396045.0260116</v>
      </c>
      <c r="H357" s="150">
        <v>39919151.1520711</v>
      </c>
      <c r="I357" s="148" t="s">
        <v>818</v>
      </c>
      <c r="J357" s="148" t="s">
        <v>813</v>
      </c>
      <c r="K357" s="148" t="s">
        <v>883</v>
      </c>
      <c r="L357" s="148">
        <v>653097</v>
      </c>
      <c r="M357" s="148" t="s">
        <v>1067</v>
      </c>
    </row>
    <row r="358" spans="2:13" ht="12.75">
      <c r="B358" s="148" t="s">
        <v>854</v>
      </c>
      <c r="C358" s="148">
        <v>1837</v>
      </c>
      <c r="D358" s="148">
        <v>2279</v>
      </c>
      <c r="E358" s="148">
        <v>4116</v>
      </c>
      <c r="F358" s="150">
        <v>15620676.0331937</v>
      </c>
      <c r="G358" s="150">
        <v>24081205.0682588</v>
      </c>
      <c r="H358" s="150">
        <v>39701881.1014524</v>
      </c>
      <c r="I358" s="148" t="s">
        <v>814</v>
      </c>
      <c r="J358" s="148" t="s">
        <v>813</v>
      </c>
      <c r="K358" s="148" t="s">
        <v>400</v>
      </c>
      <c r="L358" s="148">
        <v>986604</v>
      </c>
      <c r="M358" s="148" t="s">
        <v>822</v>
      </c>
    </row>
    <row r="359" spans="2:13" ht="12.75">
      <c r="B359" s="148" t="s">
        <v>742</v>
      </c>
      <c r="C359" s="148">
        <v>755</v>
      </c>
      <c r="D359" s="148">
        <v>1164</v>
      </c>
      <c r="E359" s="148">
        <v>1919</v>
      </c>
      <c r="F359" s="150">
        <v>13490665.897951</v>
      </c>
      <c r="G359" s="150">
        <v>25926335.9999137</v>
      </c>
      <c r="H359" s="150">
        <v>39417001.8978647</v>
      </c>
      <c r="I359" s="148" t="s">
        <v>818</v>
      </c>
      <c r="J359" s="148" t="s">
        <v>813</v>
      </c>
      <c r="K359" s="148" t="s">
        <v>728</v>
      </c>
      <c r="L359" s="148">
        <v>899120</v>
      </c>
      <c r="M359" s="148" t="s">
        <v>866</v>
      </c>
    </row>
    <row r="360" spans="2:13" ht="12.75">
      <c r="B360" s="148" t="s">
        <v>566</v>
      </c>
      <c r="C360" s="148">
        <v>691</v>
      </c>
      <c r="D360" s="148">
        <v>1078</v>
      </c>
      <c r="E360" s="148">
        <v>1769</v>
      </c>
      <c r="F360" s="150">
        <v>13092702.9533473</v>
      </c>
      <c r="G360" s="150">
        <v>26234200.1558766</v>
      </c>
      <c r="H360" s="150">
        <v>39326903.1092239</v>
      </c>
      <c r="I360" s="148" t="s">
        <v>818</v>
      </c>
      <c r="J360" s="148" t="s">
        <v>813</v>
      </c>
      <c r="K360" s="148" t="s">
        <v>886</v>
      </c>
      <c r="L360" s="148">
        <v>933713</v>
      </c>
      <c r="M360" s="148" t="s">
        <v>619</v>
      </c>
    </row>
    <row r="361" spans="2:13" ht="12.75">
      <c r="B361" s="148" t="s">
        <v>395</v>
      </c>
      <c r="C361" s="148">
        <v>1689</v>
      </c>
      <c r="D361" s="148">
        <v>1036</v>
      </c>
      <c r="E361" s="148">
        <v>2725</v>
      </c>
      <c r="F361" s="150">
        <v>22461517.2338656</v>
      </c>
      <c r="G361" s="150">
        <v>16700253.0258186</v>
      </c>
      <c r="H361" s="150">
        <v>39161770.2596843</v>
      </c>
      <c r="I361" s="148" t="s">
        <v>814</v>
      </c>
      <c r="J361" s="148" t="s">
        <v>813</v>
      </c>
      <c r="K361" s="148" t="s">
        <v>393</v>
      </c>
      <c r="L361" s="148">
        <v>570630</v>
      </c>
      <c r="M361" s="148" t="s">
        <v>248</v>
      </c>
    </row>
    <row r="362" spans="2:13" ht="12.75">
      <c r="B362" s="148" t="s">
        <v>558</v>
      </c>
      <c r="C362" s="148">
        <v>1761</v>
      </c>
      <c r="D362" s="148">
        <v>1314</v>
      </c>
      <c r="E362" s="148">
        <v>3075</v>
      </c>
      <c r="F362" s="150">
        <v>19109049.324699</v>
      </c>
      <c r="G362" s="150">
        <v>19554892.9478652</v>
      </c>
      <c r="H362" s="150">
        <v>38663942.2725642</v>
      </c>
      <c r="I362" s="148" t="s">
        <v>814</v>
      </c>
      <c r="J362" s="148" t="s">
        <v>964</v>
      </c>
      <c r="K362" s="148" t="s">
        <v>23</v>
      </c>
      <c r="L362" s="148">
        <v>804443</v>
      </c>
      <c r="M362" s="148" t="s">
        <v>289</v>
      </c>
    </row>
    <row r="363" spans="2:13" ht="12.75">
      <c r="B363" s="148" t="s">
        <v>1044</v>
      </c>
      <c r="C363" s="148">
        <v>1472</v>
      </c>
      <c r="D363" s="148">
        <v>1227</v>
      </c>
      <c r="E363" s="148">
        <v>2699</v>
      </c>
      <c r="F363" s="150">
        <v>17976297.157752</v>
      </c>
      <c r="G363" s="150">
        <v>20440452.5854874</v>
      </c>
      <c r="H363" s="150">
        <v>38416749.7432394</v>
      </c>
      <c r="I363" s="148" t="s">
        <v>818</v>
      </c>
      <c r="J363" s="148" t="s">
        <v>964</v>
      </c>
      <c r="K363" s="148" t="s">
        <v>1039</v>
      </c>
      <c r="L363" s="148">
        <v>549386</v>
      </c>
      <c r="M363" s="148" t="s">
        <v>287</v>
      </c>
    </row>
    <row r="364" spans="2:13" ht="12.75">
      <c r="B364" s="148" t="s">
        <v>955</v>
      </c>
      <c r="C364" s="148">
        <v>725</v>
      </c>
      <c r="D364" s="148">
        <v>1017</v>
      </c>
      <c r="E364" s="148">
        <v>1742</v>
      </c>
      <c r="F364" s="150">
        <v>13638417.7103936</v>
      </c>
      <c r="G364" s="150">
        <v>24726163.7147294</v>
      </c>
      <c r="H364" s="150">
        <v>38364581.4251231</v>
      </c>
      <c r="I364" s="148" t="s">
        <v>814</v>
      </c>
      <c r="J364" s="148" t="s">
        <v>813</v>
      </c>
      <c r="K364" s="148" t="s">
        <v>444</v>
      </c>
      <c r="L364" s="148">
        <v>602094</v>
      </c>
      <c r="M364" s="148" t="s">
        <v>300</v>
      </c>
    </row>
    <row r="365" spans="2:13" ht="12.75">
      <c r="B365" s="148" t="s">
        <v>555</v>
      </c>
      <c r="C365" s="148">
        <v>979</v>
      </c>
      <c r="D365" s="148">
        <v>2092</v>
      </c>
      <c r="E365" s="148">
        <v>3071</v>
      </c>
      <c r="F365" s="150">
        <v>10127256.9840535</v>
      </c>
      <c r="G365" s="150">
        <v>26998575.8118769</v>
      </c>
      <c r="H365" s="150">
        <v>37125832.7959304</v>
      </c>
      <c r="I365" s="148" t="s">
        <v>818</v>
      </c>
      <c r="J365" s="148" t="s">
        <v>813</v>
      </c>
      <c r="K365" s="148" t="s">
        <v>693</v>
      </c>
      <c r="L365" s="148">
        <v>650796</v>
      </c>
      <c r="M365" s="148" t="s">
        <v>374</v>
      </c>
    </row>
    <row r="366" spans="2:13" ht="12.75">
      <c r="B366" s="148" t="s">
        <v>573</v>
      </c>
      <c r="C366" s="148">
        <v>679</v>
      </c>
      <c r="D366" s="148">
        <v>1010</v>
      </c>
      <c r="E366" s="148">
        <v>1689</v>
      </c>
      <c r="F366" s="150">
        <v>13076189.3204221</v>
      </c>
      <c r="G366" s="150">
        <v>23804370.6077831</v>
      </c>
      <c r="H366" s="150">
        <v>36880559.9282053</v>
      </c>
      <c r="I366" s="148" t="s">
        <v>818</v>
      </c>
      <c r="J366" s="148" t="s">
        <v>813</v>
      </c>
      <c r="K366" s="148" t="s">
        <v>886</v>
      </c>
      <c r="L366" s="148">
        <v>174672</v>
      </c>
      <c r="M366" s="148" t="s">
        <v>859</v>
      </c>
    </row>
    <row r="367" spans="2:13" ht="12.75">
      <c r="B367" s="148" t="s">
        <v>370</v>
      </c>
      <c r="C367" s="148">
        <v>1458</v>
      </c>
      <c r="D367" s="148">
        <v>1773</v>
      </c>
      <c r="E367" s="148">
        <v>3231</v>
      </c>
      <c r="F367" s="150">
        <v>14890534.6661314</v>
      </c>
      <c r="G367" s="150">
        <v>21902264.4935732</v>
      </c>
      <c r="H367" s="150">
        <v>36792799.1597046</v>
      </c>
      <c r="I367" s="148" t="s">
        <v>818</v>
      </c>
      <c r="J367" s="148" t="s">
        <v>813</v>
      </c>
      <c r="K367" s="148" t="s">
        <v>483</v>
      </c>
      <c r="L367" s="148">
        <v>985895</v>
      </c>
      <c r="M367" s="148" t="s">
        <v>350</v>
      </c>
    </row>
    <row r="368" spans="2:13" ht="12.75">
      <c r="B368" s="148" t="s">
        <v>961</v>
      </c>
      <c r="C368" s="148">
        <v>1739</v>
      </c>
      <c r="D368" s="148">
        <v>1608</v>
      </c>
      <c r="E368" s="148">
        <v>3347</v>
      </c>
      <c r="F368" s="150">
        <v>17137291.3777692</v>
      </c>
      <c r="G368" s="150">
        <v>19134241.6192644</v>
      </c>
      <c r="H368" s="150">
        <v>36271532.9970336</v>
      </c>
      <c r="I368" s="148" t="s">
        <v>818</v>
      </c>
      <c r="J368" s="148" t="s">
        <v>881</v>
      </c>
      <c r="K368" s="148" t="s">
        <v>774</v>
      </c>
      <c r="L368" s="148">
        <v>996348</v>
      </c>
      <c r="M368" s="148" t="s">
        <v>833</v>
      </c>
    </row>
    <row r="369" spans="2:13" ht="12.75">
      <c r="B369" s="148" t="s">
        <v>734</v>
      </c>
      <c r="C369" s="148">
        <v>980</v>
      </c>
      <c r="D369" s="148">
        <v>1281</v>
      </c>
      <c r="E369" s="148">
        <v>2261</v>
      </c>
      <c r="F369" s="150">
        <v>13186876.1321749</v>
      </c>
      <c r="G369" s="150">
        <v>21937699.6620723</v>
      </c>
      <c r="H369" s="150">
        <v>35124575.7942472</v>
      </c>
      <c r="I369" s="148" t="s">
        <v>818</v>
      </c>
      <c r="J369" s="148" t="s">
        <v>813</v>
      </c>
      <c r="K369" s="148" t="s">
        <v>728</v>
      </c>
      <c r="L369" s="148">
        <v>353235</v>
      </c>
      <c r="M369" s="148" t="s">
        <v>859</v>
      </c>
    </row>
    <row r="370" spans="2:13" ht="12.75">
      <c r="B370" s="148" t="s">
        <v>585</v>
      </c>
      <c r="C370" s="148">
        <v>774</v>
      </c>
      <c r="D370" s="148">
        <v>990</v>
      </c>
      <c r="E370" s="148">
        <v>1764</v>
      </c>
      <c r="F370" s="150">
        <v>13353769.1474875</v>
      </c>
      <c r="G370" s="150">
        <v>21077510.1304976</v>
      </c>
      <c r="H370" s="150">
        <v>34431279.2779851</v>
      </c>
      <c r="I370" s="148" t="s">
        <v>818</v>
      </c>
      <c r="J370" s="148" t="s">
        <v>813</v>
      </c>
      <c r="K370" s="148" t="s">
        <v>584</v>
      </c>
      <c r="L370" s="148">
        <v>105379</v>
      </c>
      <c r="M370" s="148" t="s">
        <v>619</v>
      </c>
    </row>
    <row r="371" spans="2:13" ht="12.75">
      <c r="B371" s="148" t="s">
        <v>607</v>
      </c>
      <c r="C371" s="148">
        <v>633</v>
      </c>
      <c r="D371" s="148">
        <v>909</v>
      </c>
      <c r="E371" s="148">
        <v>1542</v>
      </c>
      <c r="F371" s="150">
        <v>12622395.6016617</v>
      </c>
      <c r="G371" s="150">
        <v>21733382.6821363</v>
      </c>
      <c r="H371" s="150">
        <v>34355778.2837981</v>
      </c>
      <c r="I371" s="148" t="s">
        <v>818</v>
      </c>
      <c r="J371" s="148" t="s">
        <v>813</v>
      </c>
      <c r="K371" s="148" t="s">
        <v>884</v>
      </c>
      <c r="L371" s="148">
        <v>101121</v>
      </c>
      <c r="M371" s="148" t="s">
        <v>327</v>
      </c>
    </row>
    <row r="372" spans="2:13" ht="12.75">
      <c r="B372" s="148" t="s">
        <v>785</v>
      </c>
      <c r="C372" s="148">
        <v>1183</v>
      </c>
      <c r="D372" s="148">
        <v>1228</v>
      </c>
      <c r="E372" s="148">
        <v>2411</v>
      </c>
      <c r="F372" s="150">
        <v>14468643.8597475</v>
      </c>
      <c r="G372" s="150">
        <v>18418917.4872983</v>
      </c>
      <c r="H372" s="150">
        <v>32887561.3470457</v>
      </c>
      <c r="I372" s="148" t="s">
        <v>818</v>
      </c>
      <c r="J372" s="148" t="s">
        <v>881</v>
      </c>
      <c r="K372" s="148" t="s">
        <v>774</v>
      </c>
      <c r="L372" s="148">
        <v>794115</v>
      </c>
      <c r="M372" s="148" t="s">
        <v>374</v>
      </c>
    </row>
    <row r="373" spans="2:13" ht="12.75">
      <c r="B373" s="148" t="s">
        <v>557</v>
      </c>
      <c r="C373" s="148">
        <v>1019</v>
      </c>
      <c r="D373" s="148">
        <v>957</v>
      </c>
      <c r="E373" s="148">
        <v>1976</v>
      </c>
      <c r="F373" s="150">
        <v>13234410.2914245</v>
      </c>
      <c r="G373" s="150">
        <v>19543736.868462</v>
      </c>
      <c r="H373" s="150">
        <v>32778147.1598865</v>
      </c>
      <c r="I373" s="148" t="s">
        <v>814</v>
      </c>
      <c r="J373" s="148" t="s">
        <v>964</v>
      </c>
      <c r="K373" s="148" t="s">
        <v>1039</v>
      </c>
      <c r="L373" s="148">
        <v>768614</v>
      </c>
      <c r="M373" s="148" t="s">
        <v>289</v>
      </c>
    </row>
    <row r="374" spans="2:13" ht="12.75">
      <c r="B374" s="148" t="s">
        <v>602</v>
      </c>
      <c r="C374" s="148">
        <v>761</v>
      </c>
      <c r="D374" s="148">
        <v>998</v>
      </c>
      <c r="E374" s="148">
        <v>1759</v>
      </c>
      <c r="F374" s="150">
        <v>12313982.9004226</v>
      </c>
      <c r="G374" s="150">
        <v>20180671.6794756</v>
      </c>
      <c r="H374" s="150">
        <v>32494654.5798982</v>
      </c>
      <c r="I374" s="148" t="s">
        <v>818</v>
      </c>
      <c r="J374" s="148" t="s">
        <v>813</v>
      </c>
      <c r="K374" s="148" t="s">
        <v>584</v>
      </c>
      <c r="L374" s="148">
        <v>851725</v>
      </c>
      <c r="M374" s="148" t="s">
        <v>825</v>
      </c>
    </row>
    <row r="375" spans="2:13" ht="12.75">
      <c r="B375" s="148" t="s">
        <v>547</v>
      </c>
      <c r="C375" s="148">
        <v>861</v>
      </c>
      <c r="D375" s="148">
        <v>792</v>
      </c>
      <c r="E375" s="148">
        <v>1653</v>
      </c>
      <c r="F375" s="150">
        <v>14995731.5761238</v>
      </c>
      <c r="G375" s="150">
        <v>17209875.9976032</v>
      </c>
      <c r="H375" s="150">
        <v>32205607.573727</v>
      </c>
      <c r="I375" s="148" t="s">
        <v>818</v>
      </c>
      <c r="J375" s="148" t="s">
        <v>813</v>
      </c>
      <c r="K375" s="148" t="s">
        <v>299</v>
      </c>
      <c r="L375" s="148">
        <v>435693</v>
      </c>
      <c r="M375" s="148" t="s">
        <v>334</v>
      </c>
    </row>
    <row r="376" spans="2:13" ht="12.75">
      <c r="B376" s="148" t="s">
        <v>552</v>
      </c>
      <c r="C376" s="148">
        <v>719</v>
      </c>
      <c r="D376" s="148">
        <v>1050</v>
      </c>
      <c r="E376" s="148">
        <v>1769</v>
      </c>
      <c r="F376" s="150">
        <v>11092187.3303889</v>
      </c>
      <c r="G376" s="150">
        <v>20747028.4688225</v>
      </c>
      <c r="H376" s="150">
        <v>31839215.7992114</v>
      </c>
      <c r="I376" s="148" t="s">
        <v>814</v>
      </c>
      <c r="J376" s="148" t="s">
        <v>813</v>
      </c>
      <c r="K376" s="148" t="s">
        <v>584</v>
      </c>
      <c r="L376" s="148">
        <v>715664</v>
      </c>
      <c r="M376" s="148" t="s">
        <v>233</v>
      </c>
    </row>
    <row r="377" spans="2:13" ht="12.75">
      <c r="B377" s="148" t="s">
        <v>1103</v>
      </c>
      <c r="C377" s="148">
        <v>256</v>
      </c>
      <c r="D377" s="148">
        <v>259</v>
      </c>
      <c r="E377" s="148">
        <v>515</v>
      </c>
      <c r="F377" s="150">
        <v>14426285.2245853</v>
      </c>
      <c r="G377" s="150">
        <v>17160741.7777673</v>
      </c>
      <c r="H377" s="150">
        <v>31587027.0023526</v>
      </c>
      <c r="I377" s="148" t="s">
        <v>814</v>
      </c>
      <c r="J377" s="148" t="s">
        <v>813</v>
      </c>
      <c r="K377" s="148" t="s">
        <v>483</v>
      </c>
      <c r="L377" s="148">
        <v>467860</v>
      </c>
      <c r="M377" s="148" t="s">
        <v>1091</v>
      </c>
    </row>
    <row r="378" spans="2:13" ht="12.75">
      <c r="B378" s="148" t="s">
        <v>1046</v>
      </c>
      <c r="C378" s="148">
        <v>1319</v>
      </c>
      <c r="D378" s="148">
        <v>993</v>
      </c>
      <c r="E378" s="148">
        <v>2312</v>
      </c>
      <c r="F378" s="150">
        <v>14638397.0783878</v>
      </c>
      <c r="G378" s="150">
        <v>16271959.8617067</v>
      </c>
      <c r="H378" s="150">
        <v>30910356.9400945</v>
      </c>
      <c r="I378" s="148" t="s">
        <v>814</v>
      </c>
      <c r="J378" s="148" t="s">
        <v>964</v>
      </c>
      <c r="K378" s="148" t="s">
        <v>1039</v>
      </c>
      <c r="L378" s="148">
        <v>308908</v>
      </c>
      <c r="M378" s="148" t="s">
        <v>223</v>
      </c>
    </row>
    <row r="379" spans="2:13" ht="12.75">
      <c r="B379" s="148" t="s">
        <v>897</v>
      </c>
      <c r="C379" s="148">
        <v>466</v>
      </c>
      <c r="D379" s="148">
        <v>784</v>
      </c>
      <c r="E379" s="148">
        <v>1250</v>
      </c>
      <c r="F379" s="150">
        <v>9728673.99047107</v>
      </c>
      <c r="G379" s="150">
        <v>21102787.9070371</v>
      </c>
      <c r="H379" s="150">
        <v>30831461.8975082</v>
      </c>
      <c r="I379" s="148" t="s">
        <v>818</v>
      </c>
      <c r="J379" s="148" t="s">
        <v>813</v>
      </c>
      <c r="K379" s="148" t="s">
        <v>444</v>
      </c>
      <c r="L379" s="148">
        <v>233460</v>
      </c>
      <c r="M379" s="148" t="s">
        <v>180</v>
      </c>
    </row>
    <row r="380" spans="2:13" ht="12.75">
      <c r="B380" s="148" t="s">
        <v>30</v>
      </c>
      <c r="C380" s="148">
        <v>824</v>
      </c>
      <c r="D380" s="148">
        <v>578</v>
      </c>
      <c r="E380" s="148">
        <v>1402</v>
      </c>
      <c r="F380" s="150">
        <v>16153534.2329223</v>
      </c>
      <c r="G380" s="150">
        <v>14635378.5924063</v>
      </c>
      <c r="H380" s="150">
        <v>30788912.8253285</v>
      </c>
      <c r="I380" s="148" t="s">
        <v>814</v>
      </c>
      <c r="J380" s="148" t="s">
        <v>964</v>
      </c>
      <c r="K380" s="148" t="s">
        <v>23</v>
      </c>
      <c r="L380" s="148">
        <v>413260</v>
      </c>
      <c r="M380" s="148" t="s">
        <v>822</v>
      </c>
    </row>
    <row r="381" spans="2:13" ht="12.75">
      <c r="B381" s="148" t="s">
        <v>755</v>
      </c>
      <c r="C381" s="148">
        <v>1101</v>
      </c>
      <c r="D381" s="148">
        <v>818</v>
      </c>
      <c r="E381" s="148">
        <v>1919</v>
      </c>
      <c r="F381" s="150">
        <v>15683934.195027</v>
      </c>
      <c r="G381" s="150">
        <v>14689523.361013</v>
      </c>
      <c r="H381" s="150">
        <v>30373457.55604</v>
      </c>
      <c r="I381" s="148" t="s">
        <v>814</v>
      </c>
      <c r="J381" s="148" t="s">
        <v>881</v>
      </c>
      <c r="K381" s="148" t="s">
        <v>753</v>
      </c>
      <c r="L381" s="148">
        <v>821447</v>
      </c>
      <c r="M381" s="148" t="s">
        <v>248</v>
      </c>
    </row>
    <row r="382" spans="2:13" ht="12.75">
      <c r="B382" s="148" t="s">
        <v>786</v>
      </c>
      <c r="C382" s="148">
        <v>1261</v>
      </c>
      <c r="D382" s="148">
        <v>1239</v>
      </c>
      <c r="E382" s="148">
        <v>2500</v>
      </c>
      <c r="F382" s="150">
        <v>13286293.1932105</v>
      </c>
      <c r="G382" s="150">
        <v>16077676.4492643</v>
      </c>
      <c r="H382" s="150">
        <v>29363969.6424749</v>
      </c>
      <c r="I382" s="148" t="s">
        <v>818</v>
      </c>
      <c r="J382" s="148" t="s">
        <v>881</v>
      </c>
      <c r="K382" s="148" t="s">
        <v>774</v>
      </c>
      <c r="L382" s="148">
        <v>722454</v>
      </c>
      <c r="M382" s="148" t="s">
        <v>374</v>
      </c>
    </row>
    <row r="383" spans="2:13" ht="12.75">
      <c r="B383" s="148" t="s">
        <v>33</v>
      </c>
      <c r="C383" s="148">
        <v>513</v>
      </c>
      <c r="D383" s="148">
        <v>675</v>
      </c>
      <c r="E383" s="148">
        <v>1188</v>
      </c>
      <c r="F383" s="150">
        <v>10525606.4845672</v>
      </c>
      <c r="G383" s="150">
        <v>18435684.7908524</v>
      </c>
      <c r="H383" s="150">
        <v>28961291.2754195</v>
      </c>
      <c r="I383" s="148" t="s">
        <v>814</v>
      </c>
      <c r="J383" s="148" t="s">
        <v>964</v>
      </c>
      <c r="K383" s="148" t="s">
        <v>23</v>
      </c>
      <c r="L383" s="148">
        <v>483099</v>
      </c>
      <c r="M383" s="148" t="s">
        <v>260</v>
      </c>
    </row>
    <row r="384" spans="2:13" ht="12.75">
      <c r="B384" s="148" t="s">
        <v>375</v>
      </c>
      <c r="C384" s="148">
        <v>794</v>
      </c>
      <c r="D384" s="148">
        <v>1061</v>
      </c>
      <c r="E384" s="148">
        <v>1855</v>
      </c>
      <c r="F384" s="150">
        <v>10778894.2470769</v>
      </c>
      <c r="G384" s="150">
        <v>17842634.8950341</v>
      </c>
      <c r="H384" s="150">
        <v>28621529.142111</v>
      </c>
      <c r="I384" s="148" t="s">
        <v>818</v>
      </c>
      <c r="J384" s="148" t="s">
        <v>813</v>
      </c>
      <c r="K384" s="148" t="s">
        <v>364</v>
      </c>
      <c r="L384" s="148">
        <v>471649</v>
      </c>
      <c r="M384" s="148" t="s">
        <v>374</v>
      </c>
    </row>
    <row r="385" spans="2:13" ht="12.75">
      <c r="B385" s="148" t="s">
        <v>43</v>
      </c>
      <c r="C385" s="148">
        <v>937</v>
      </c>
      <c r="D385" s="148">
        <v>877</v>
      </c>
      <c r="E385" s="148">
        <v>1814</v>
      </c>
      <c r="F385" s="150">
        <v>11977636.8968181</v>
      </c>
      <c r="G385" s="150">
        <v>16633367.7401767</v>
      </c>
      <c r="H385" s="150">
        <v>28611004.6369949</v>
      </c>
      <c r="I385" s="148" t="s">
        <v>814</v>
      </c>
      <c r="J385" s="148" t="s">
        <v>964</v>
      </c>
      <c r="K385" s="148" t="s">
        <v>23</v>
      </c>
      <c r="L385" s="148">
        <v>178335</v>
      </c>
      <c r="M385" s="148" t="s">
        <v>816</v>
      </c>
    </row>
    <row r="386" spans="2:13" ht="12.75">
      <c r="B386" s="148" t="s">
        <v>480</v>
      </c>
      <c r="C386" s="148">
        <v>634</v>
      </c>
      <c r="D386" s="148">
        <v>831</v>
      </c>
      <c r="E386" s="148">
        <v>1465</v>
      </c>
      <c r="F386" s="150">
        <v>10922612.200594</v>
      </c>
      <c r="G386" s="150">
        <v>17590384.174804</v>
      </c>
      <c r="H386" s="150">
        <v>28512996.375398</v>
      </c>
      <c r="I386" s="148" t="s">
        <v>818</v>
      </c>
      <c r="J386" s="148" t="s">
        <v>813</v>
      </c>
      <c r="K386" s="148" t="s">
        <v>444</v>
      </c>
      <c r="L386" s="148">
        <v>922203</v>
      </c>
      <c r="M386" s="148" t="s">
        <v>831</v>
      </c>
    </row>
    <row r="387" spans="2:13" ht="12.75">
      <c r="B387" s="148" t="s">
        <v>428</v>
      </c>
      <c r="C387" s="148">
        <v>1375</v>
      </c>
      <c r="D387" s="148">
        <v>1665</v>
      </c>
      <c r="E387" s="148">
        <v>3040</v>
      </c>
      <c r="F387" s="150">
        <v>11047559.5756495</v>
      </c>
      <c r="G387" s="150">
        <v>17022855.4860175</v>
      </c>
      <c r="H387" s="150">
        <v>28070415.061667</v>
      </c>
      <c r="I387" s="148" t="s">
        <v>818</v>
      </c>
      <c r="J387" s="148" t="s">
        <v>813</v>
      </c>
      <c r="K387" s="148" t="s">
        <v>400</v>
      </c>
      <c r="L387" s="148">
        <v>993865</v>
      </c>
      <c r="M387" s="148" t="s">
        <v>831</v>
      </c>
    </row>
    <row r="388" spans="2:13" ht="12.75">
      <c r="B388" s="148" t="s">
        <v>761</v>
      </c>
      <c r="C388" s="148">
        <v>1247</v>
      </c>
      <c r="D388" s="148">
        <v>756</v>
      </c>
      <c r="E388" s="148">
        <v>2003</v>
      </c>
      <c r="F388" s="150">
        <v>16474054.1174835</v>
      </c>
      <c r="G388" s="150">
        <v>11103917.0262384</v>
      </c>
      <c r="H388" s="150">
        <v>27577971.143722</v>
      </c>
      <c r="I388" s="148" t="s">
        <v>814</v>
      </c>
      <c r="J388" s="148" t="s">
        <v>881</v>
      </c>
      <c r="K388" s="148" t="s">
        <v>757</v>
      </c>
      <c r="L388" s="148">
        <v>985952</v>
      </c>
      <c r="M388" s="148" t="s">
        <v>221</v>
      </c>
    </row>
    <row r="389" spans="2:13" ht="12.75">
      <c r="B389" s="148" t="s">
        <v>127</v>
      </c>
      <c r="C389" s="148">
        <v>454</v>
      </c>
      <c r="D389" s="148">
        <v>759</v>
      </c>
      <c r="E389" s="148">
        <v>1213</v>
      </c>
      <c r="F389" s="150">
        <v>8531520.01645704</v>
      </c>
      <c r="G389" s="150">
        <v>18569039.1792089</v>
      </c>
      <c r="H389" s="150">
        <v>27100559.195666</v>
      </c>
      <c r="I389" s="148" t="s">
        <v>818</v>
      </c>
      <c r="J389" s="148" t="s">
        <v>813</v>
      </c>
      <c r="K389" s="148" t="s">
        <v>444</v>
      </c>
      <c r="L389" s="148">
        <v>768499</v>
      </c>
      <c r="M389" s="148" t="s">
        <v>125</v>
      </c>
    </row>
    <row r="390" spans="2:13" ht="12.75">
      <c r="B390" s="148" t="s">
        <v>275</v>
      </c>
      <c r="C390" s="148">
        <v>643</v>
      </c>
      <c r="D390" s="148">
        <v>886</v>
      </c>
      <c r="E390" s="148">
        <v>1529</v>
      </c>
      <c r="F390" s="150">
        <v>9707014.3576536</v>
      </c>
      <c r="G390" s="150">
        <v>17179415.769193</v>
      </c>
      <c r="H390" s="150">
        <v>26886430.1268466</v>
      </c>
      <c r="I390" s="148" t="s">
        <v>814</v>
      </c>
      <c r="J390" s="148" t="s">
        <v>813</v>
      </c>
      <c r="K390" s="148" t="s">
        <v>271</v>
      </c>
      <c r="L390" s="148">
        <v>103606</v>
      </c>
      <c r="M390" s="148" t="s">
        <v>241</v>
      </c>
    </row>
    <row r="391" spans="2:13" ht="12.75">
      <c r="B391" s="148" t="s">
        <v>940</v>
      </c>
      <c r="C391" s="148">
        <v>847</v>
      </c>
      <c r="D391" s="148">
        <v>1203</v>
      </c>
      <c r="E391" s="148">
        <v>2050</v>
      </c>
      <c r="F391" s="150">
        <v>9040774.24989126</v>
      </c>
      <c r="G391" s="150">
        <v>17805240.5374881</v>
      </c>
      <c r="H391" s="150">
        <v>26846014.7873794</v>
      </c>
      <c r="I391" s="148" t="s">
        <v>818</v>
      </c>
      <c r="J391" s="148" t="s">
        <v>813</v>
      </c>
      <c r="K391" s="148" t="s">
        <v>728</v>
      </c>
      <c r="L391" s="148">
        <v>189258</v>
      </c>
      <c r="M391" s="148" t="s">
        <v>968</v>
      </c>
    </row>
    <row r="392" spans="2:13" ht="12.75">
      <c r="B392" s="148" t="s">
        <v>617</v>
      </c>
      <c r="C392" s="148">
        <v>878</v>
      </c>
      <c r="D392" s="148">
        <v>1384</v>
      </c>
      <c r="E392" s="148">
        <v>2262</v>
      </c>
      <c r="F392" s="150">
        <v>8426034.55393481</v>
      </c>
      <c r="G392" s="150">
        <v>18392069.0615895</v>
      </c>
      <c r="H392" s="150">
        <v>26818103.6155243</v>
      </c>
      <c r="I392" s="148" t="s">
        <v>818</v>
      </c>
      <c r="J392" s="148" t="s">
        <v>813</v>
      </c>
      <c r="K392" s="148" t="s">
        <v>614</v>
      </c>
      <c r="L392" s="148">
        <v>652628</v>
      </c>
      <c r="M392" s="148" t="s">
        <v>834</v>
      </c>
    </row>
    <row r="393" spans="2:13" ht="12.75">
      <c r="B393" s="148" t="s">
        <v>752</v>
      </c>
      <c r="C393" s="148">
        <v>556</v>
      </c>
      <c r="D393" s="148">
        <v>798</v>
      </c>
      <c r="E393" s="148">
        <v>1354</v>
      </c>
      <c r="F393" s="150">
        <v>9249030.46619763</v>
      </c>
      <c r="G393" s="150">
        <v>17349984.6087505</v>
      </c>
      <c r="H393" s="150">
        <v>26599015.0749482</v>
      </c>
      <c r="I393" s="148" t="s">
        <v>818</v>
      </c>
      <c r="J393" s="148" t="s">
        <v>813</v>
      </c>
      <c r="K393" s="148" t="s">
        <v>728</v>
      </c>
      <c r="L393" s="148">
        <v>406009</v>
      </c>
      <c r="M393" s="148" t="s">
        <v>346</v>
      </c>
    </row>
    <row r="394" spans="2:13" ht="12.75">
      <c r="B394" s="148" t="s">
        <v>665</v>
      </c>
      <c r="C394" s="148">
        <v>1291</v>
      </c>
      <c r="D394" s="148">
        <v>1901</v>
      </c>
      <c r="E394" s="148">
        <v>3192</v>
      </c>
      <c r="F394" s="150">
        <v>9152548.78079544</v>
      </c>
      <c r="G394" s="150">
        <v>17376752.3493486</v>
      </c>
      <c r="H394" s="150">
        <v>26529301.130144</v>
      </c>
      <c r="I394" s="148" t="s">
        <v>818</v>
      </c>
      <c r="J394" s="148" t="s">
        <v>813</v>
      </c>
      <c r="K394" s="148" t="s">
        <v>614</v>
      </c>
      <c r="L394" s="148">
        <v>245746</v>
      </c>
      <c r="M394" s="148" t="s">
        <v>859</v>
      </c>
    </row>
    <row r="395" spans="2:13" ht="12.75">
      <c r="B395" s="148" t="s">
        <v>77</v>
      </c>
      <c r="C395" s="148">
        <v>1163</v>
      </c>
      <c r="D395" s="148">
        <v>1266</v>
      </c>
      <c r="E395" s="148">
        <v>2429</v>
      </c>
      <c r="F395" s="150">
        <v>10969848.6130255</v>
      </c>
      <c r="G395" s="150">
        <v>14936701.0927078</v>
      </c>
      <c r="H395" s="150">
        <v>25906549.7057333</v>
      </c>
      <c r="I395" s="148" t="s">
        <v>818</v>
      </c>
      <c r="J395" s="148" t="s">
        <v>964</v>
      </c>
      <c r="K395" s="148" t="s">
        <v>48</v>
      </c>
      <c r="L395" s="148">
        <v>587634</v>
      </c>
      <c r="M395" s="148" t="s">
        <v>350</v>
      </c>
    </row>
    <row r="396" spans="2:13" ht="12.75">
      <c r="B396" s="148" t="s">
        <v>491</v>
      </c>
      <c r="C396" s="148">
        <v>950</v>
      </c>
      <c r="D396" s="148">
        <v>946</v>
      </c>
      <c r="E396" s="148">
        <v>1896</v>
      </c>
      <c r="F396" s="150">
        <v>11716912.3685261</v>
      </c>
      <c r="G396" s="150">
        <v>14062567.4604992</v>
      </c>
      <c r="H396" s="150">
        <v>25779479.8290253</v>
      </c>
      <c r="I396" s="148" t="s">
        <v>814</v>
      </c>
      <c r="J396" s="148" t="s">
        <v>813</v>
      </c>
      <c r="K396" s="148" t="s">
        <v>483</v>
      </c>
      <c r="L396" s="148">
        <v>266999</v>
      </c>
      <c r="M396" s="148" t="s">
        <v>332</v>
      </c>
    </row>
    <row r="397" spans="2:13" ht="12.75">
      <c r="B397" s="148" t="s">
        <v>19</v>
      </c>
      <c r="C397" s="148">
        <v>344</v>
      </c>
      <c r="D397" s="148">
        <v>428</v>
      </c>
      <c r="E397" s="148">
        <v>772</v>
      </c>
      <c r="F397" s="150">
        <v>9442173.87148416</v>
      </c>
      <c r="G397" s="150">
        <v>15925375.8617011</v>
      </c>
      <c r="H397" s="150">
        <v>25367549.7331853</v>
      </c>
      <c r="I397" s="148" t="s">
        <v>814</v>
      </c>
      <c r="J397" s="148" t="s">
        <v>964</v>
      </c>
      <c r="K397" s="148" t="s">
        <v>1039</v>
      </c>
      <c r="L397" s="148">
        <v>478313</v>
      </c>
      <c r="M397" s="148" t="s">
        <v>255</v>
      </c>
    </row>
    <row r="398" spans="2:13" ht="12.75">
      <c r="B398" s="148" t="s">
        <v>442</v>
      </c>
      <c r="C398" s="148">
        <v>1341</v>
      </c>
      <c r="D398" s="148">
        <v>1776</v>
      </c>
      <c r="E398" s="148">
        <v>3117</v>
      </c>
      <c r="F398" s="150">
        <v>9360050.80120925</v>
      </c>
      <c r="G398" s="150">
        <v>15416648.9116734</v>
      </c>
      <c r="H398" s="150">
        <v>24776699.7128827</v>
      </c>
      <c r="I398" s="148" t="s">
        <v>818</v>
      </c>
      <c r="J398" s="148" t="s">
        <v>813</v>
      </c>
      <c r="K398" s="148" t="s">
        <v>900</v>
      </c>
      <c r="L398" s="148">
        <v>398156</v>
      </c>
      <c r="M398" s="148" t="s">
        <v>830</v>
      </c>
    </row>
    <row r="399" spans="2:13" ht="12.75">
      <c r="B399" s="148" t="s">
        <v>535</v>
      </c>
      <c r="C399" s="148">
        <v>495</v>
      </c>
      <c r="D399" s="148">
        <v>665</v>
      </c>
      <c r="E399" s="148">
        <v>1160</v>
      </c>
      <c r="F399" s="150">
        <v>8917775.79271993</v>
      </c>
      <c r="G399" s="150">
        <v>15569748.2495219</v>
      </c>
      <c r="H399" s="150">
        <v>24487524.0422418</v>
      </c>
      <c r="I399" s="148" t="s">
        <v>818</v>
      </c>
      <c r="J399" s="148" t="s">
        <v>813</v>
      </c>
      <c r="K399" s="148" t="s">
        <v>534</v>
      </c>
      <c r="L399" s="148">
        <v>944108</v>
      </c>
      <c r="M399" s="148" t="s">
        <v>837</v>
      </c>
    </row>
    <row r="400" spans="2:13" ht="12.75">
      <c r="B400" s="148" t="s">
        <v>399</v>
      </c>
      <c r="C400" s="148">
        <v>767</v>
      </c>
      <c r="D400" s="148">
        <v>864</v>
      </c>
      <c r="E400" s="148">
        <v>1631</v>
      </c>
      <c r="F400" s="150">
        <v>10654960.7888225</v>
      </c>
      <c r="G400" s="150">
        <v>13776223.6683537</v>
      </c>
      <c r="H400" s="150">
        <v>24431184.4571763</v>
      </c>
      <c r="I400" s="148" t="s">
        <v>818</v>
      </c>
      <c r="J400" s="148" t="s">
        <v>813</v>
      </c>
      <c r="K400" s="148" t="s">
        <v>393</v>
      </c>
      <c r="L400" s="148">
        <v>507475</v>
      </c>
      <c r="M400" s="148" t="s">
        <v>374</v>
      </c>
    </row>
    <row r="401" spans="2:13" ht="12.75">
      <c r="B401" s="148" t="s">
        <v>406</v>
      </c>
      <c r="C401" s="148">
        <v>1073</v>
      </c>
      <c r="D401" s="148">
        <v>1046</v>
      </c>
      <c r="E401" s="148">
        <v>2119</v>
      </c>
      <c r="F401" s="150">
        <v>11571868.8714278</v>
      </c>
      <c r="G401" s="150">
        <v>12664795.1186534</v>
      </c>
      <c r="H401" s="150">
        <v>24236663.9900812</v>
      </c>
      <c r="I401" s="148" t="s">
        <v>814</v>
      </c>
      <c r="J401" s="148" t="s">
        <v>813</v>
      </c>
      <c r="K401" s="148" t="s">
        <v>400</v>
      </c>
      <c r="L401" s="148">
        <v>684795</v>
      </c>
      <c r="M401" s="148" t="s">
        <v>257</v>
      </c>
    </row>
    <row r="402" spans="2:13" ht="12.75">
      <c r="B402" s="148" t="s">
        <v>314</v>
      </c>
      <c r="C402" s="148">
        <v>570</v>
      </c>
      <c r="D402" s="148">
        <v>704</v>
      </c>
      <c r="E402" s="148">
        <v>1274</v>
      </c>
      <c r="F402" s="150">
        <v>9781760.9324889</v>
      </c>
      <c r="G402" s="150">
        <v>14395270.4001083</v>
      </c>
      <c r="H402" s="150">
        <v>24177031.3325972</v>
      </c>
      <c r="I402" s="148" t="s">
        <v>818</v>
      </c>
      <c r="J402" s="148" t="s">
        <v>813</v>
      </c>
      <c r="K402" s="148" t="s">
        <v>299</v>
      </c>
      <c r="L402" s="148">
        <v>237834</v>
      </c>
      <c r="M402" s="148" t="s">
        <v>313</v>
      </c>
    </row>
    <row r="403" spans="2:13" ht="12.75">
      <c r="B403" s="148" t="s">
        <v>304</v>
      </c>
      <c r="C403" s="148">
        <v>513</v>
      </c>
      <c r="D403" s="148">
        <v>828</v>
      </c>
      <c r="E403" s="148">
        <v>1341</v>
      </c>
      <c r="F403" s="150">
        <v>8149101.87240763</v>
      </c>
      <c r="G403" s="150">
        <v>15668268.4297841</v>
      </c>
      <c r="H403" s="150">
        <v>23817370.3021917</v>
      </c>
      <c r="I403" s="148" t="s">
        <v>818</v>
      </c>
      <c r="J403" s="148" t="s">
        <v>813</v>
      </c>
      <c r="K403" s="148" t="s">
        <v>693</v>
      </c>
      <c r="L403" s="148">
        <v>191676</v>
      </c>
      <c r="M403" s="148" t="s">
        <v>302</v>
      </c>
    </row>
    <row r="404" spans="2:13" ht="12.75">
      <c r="B404" s="148" t="s">
        <v>589</v>
      </c>
      <c r="C404" s="148">
        <v>437</v>
      </c>
      <c r="D404" s="148">
        <v>603</v>
      </c>
      <c r="E404" s="148">
        <v>1040</v>
      </c>
      <c r="F404" s="150">
        <v>8926515.63140913</v>
      </c>
      <c r="G404" s="150">
        <v>14767975.1993263</v>
      </c>
      <c r="H404" s="150">
        <v>23694490.8307354</v>
      </c>
      <c r="I404" s="148" t="s">
        <v>818</v>
      </c>
      <c r="J404" s="148" t="s">
        <v>813</v>
      </c>
      <c r="K404" s="148" t="s">
        <v>884</v>
      </c>
      <c r="L404" s="148">
        <v>889386</v>
      </c>
      <c r="M404" s="148" t="s">
        <v>838</v>
      </c>
    </row>
    <row r="405" spans="2:13" ht="12.75">
      <c r="B405" s="148" t="s">
        <v>36</v>
      </c>
      <c r="C405" s="148">
        <v>262</v>
      </c>
      <c r="D405" s="148">
        <v>411</v>
      </c>
      <c r="E405" s="148">
        <v>673</v>
      </c>
      <c r="F405" s="150">
        <v>7860040.26160304</v>
      </c>
      <c r="G405" s="150">
        <v>15750217.7173302</v>
      </c>
      <c r="H405" s="150">
        <v>23610257.9789332</v>
      </c>
      <c r="I405" s="148" t="s">
        <v>814</v>
      </c>
      <c r="J405" s="148" t="s">
        <v>964</v>
      </c>
      <c r="K405" s="148" t="s">
        <v>23</v>
      </c>
      <c r="L405" s="148">
        <v>384750</v>
      </c>
      <c r="M405" s="148" t="s">
        <v>228</v>
      </c>
    </row>
    <row r="406" spans="2:13" ht="12.75">
      <c r="B406" s="148" t="s">
        <v>920</v>
      </c>
      <c r="C406" s="148">
        <v>584</v>
      </c>
      <c r="D406" s="148">
        <v>766</v>
      </c>
      <c r="E406" s="148">
        <v>1350</v>
      </c>
      <c r="F406" s="150">
        <v>9514091.4988602</v>
      </c>
      <c r="G406" s="150">
        <v>14044676.6009234</v>
      </c>
      <c r="H406" s="150">
        <v>23558768.0997836</v>
      </c>
      <c r="I406" s="148" t="s">
        <v>818</v>
      </c>
      <c r="J406" s="148" t="s">
        <v>813</v>
      </c>
      <c r="K406" s="148" t="s">
        <v>381</v>
      </c>
      <c r="L406" s="148">
        <v>440065</v>
      </c>
      <c r="M406" s="148" t="s">
        <v>968</v>
      </c>
    </row>
    <row r="407" spans="2:13" ht="12.75">
      <c r="B407" s="148" t="s">
        <v>488</v>
      </c>
      <c r="C407" s="148">
        <v>894</v>
      </c>
      <c r="D407" s="148">
        <v>913</v>
      </c>
      <c r="E407" s="148">
        <v>1807</v>
      </c>
      <c r="F407" s="150">
        <v>10187350.4405326</v>
      </c>
      <c r="G407" s="150">
        <v>13312812.0613136</v>
      </c>
      <c r="H407" s="150">
        <v>23500162.5018463</v>
      </c>
      <c r="I407" s="148" t="s">
        <v>818</v>
      </c>
      <c r="J407" s="148" t="s">
        <v>813</v>
      </c>
      <c r="K407" s="148" t="s">
        <v>483</v>
      </c>
      <c r="L407" s="148">
        <v>294322</v>
      </c>
      <c r="M407" s="148" t="s">
        <v>834</v>
      </c>
    </row>
    <row r="408" spans="2:13" ht="12.75">
      <c r="B408" s="148" t="s">
        <v>433</v>
      </c>
      <c r="C408" s="148">
        <v>1017</v>
      </c>
      <c r="D408" s="148">
        <v>1716</v>
      </c>
      <c r="E408" s="148">
        <v>2733</v>
      </c>
      <c r="F408" s="150">
        <v>7472710.49223933</v>
      </c>
      <c r="G408" s="150">
        <v>15936729.1046248</v>
      </c>
      <c r="H408" s="150">
        <v>23409439.5968641</v>
      </c>
      <c r="I408" s="148" t="s">
        <v>818</v>
      </c>
      <c r="J408" s="148" t="s">
        <v>813</v>
      </c>
      <c r="K408" s="148" t="s">
        <v>400</v>
      </c>
      <c r="L408" s="148">
        <v>762534</v>
      </c>
      <c r="M408" s="148" t="s">
        <v>346</v>
      </c>
    </row>
    <row r="409" spans="2:13" ht="12.75">
      <c r="B409" s="148" t="s">
        <v>472</v>
      </c>
      <c r="C409" s="148">
        <v>442</v>
      </c>
      <c r="D409" s="148">
        <v>839</v>
      </c>
      <c r="E409" s="148">
        <v>1281</v>
      </c>
      <c r="F409" s="150">
        <v>6914301.07443023</v>
      </c>
      <c r="G409" s="150">
        <v>16216185.5494295</v>
      </c>
      <c r="H409" s="150">
        <v>23130486.6238597</v>
      </c>
      <c r="I409" s="148" t="s">
        <v>818</v>
      </c>
      <c r="J409" s="148" t="s">
        <v>813</v>
      </c>
      <c r="K409" s="148" t="s">
        <v>444</v>
      </c>
      <c r="L409" s="148">
        <v>969543</v>
      </c>
      <c r="M409" s="148" t="s">
        <v>619</v>
      </c>
    </row>
    <row r="410" spans="2:13" ht="12.75">
      <c r="B410" s="148" t="s">
        <v>970</v>
      </c>
      <c r="C410" s="148">
        <v>1081</v>
      </c>
      <c r="D410" s="148">
        <v>1039</v>
      </c>
      <c r="E410" s="148">
        <v>2120</v>
      </c>
      <c r="F410" s="150">
        <v>10504760.4474403</v>
      </c>
      <c r="G410" s="150">
        <v>12590016.8116318</v>
      </c>
      <c r="H410" s="150">
        <v>23094777.2590721</v>
      </c>
      <c r="I410" s="148" t="s">
        <v>818</v>
      </c>
      <c r="J410" s="148" t="s">
        <v>964</v>
      </c>
      <c r="K410" s="148" t="s">
        <v>82</v>
      </c>
      <c r="L410" s="148">
        <v>132175</v>
      </c>
      <c r="M410" s="148" t="s">
        <v>833</v>
      </c>
    </row>
    <row r="411" spans="2:13" ht="12.75">
      <c r="B411" s="148" t="s">
        <v>966</v>
      </c>
      <c r="C411" s="148">
        <v>764</v>
      </c>
      <c r="D411" s="148">
        <v>903</v>
      </c>
      <c r="E411" s="148">
        <v>1667</v>
      </c>
      <c r="F411" s="150">
        <v>8978636.17089417</v>
      </c>
      <c r="G411" s="150">
        <v>13927319.4773453</v>
      </c>
      <c r="H411" s="150">
        <v>22905955.6482395</v>
      </c>
      <c r="I411" s="148" t="s">
        <v>818</v>
      </c>
      <c r="J411" s="148" t="s">
        <v>964</v>
      </c>
      <c r="K411" s="148" t="s">
        <v>45</v>
      </c>
      <c r="L411" s="148">
        <v>496497</v>
      </c>
      <c r="M411" s="148" t="s">
        <v>965</v>
      </c>
    </row>
    <row r="412" spans="2:13" ht="12.75">
      <c r="B412" s="148" t="s">
        <v>361</v>
      </c>
      <c r="C412" s="148">
        <v>814</v>
      </c>
      <c r="D412" s="148">
        <v>624</v>
      </c>
      <c r="E412" s="148">
        <v>1438</v>
      </c>
      <c r="F412" s="150">
        <v>11453886.9515378</v>
      </c>
      <c r="G412" s="150">
        <v>11411999.3813676</v>
      </c>
      <c r="H412" s="150">
        <v>22865886.3329054</v>
      </c>
      <c r="I412" s="148" t="s">
        <v>814</v>
      </c>
      <c r="J412" s="148" t="s">
        <v>813</v>
      </c>
      <c r="K412" s="148" t="s">
        <v>316</v>
      </c>
      <c r="L412" s="148">
        <v>273078</v>
      </c>
      <c r="M412" s="148" t="s">
        <v>223</v>
      </c>
    </row>
    <row r="413" spans="2:13" ht="12.75">
      <c r="B413" s="148" t="s">
        <v>376</v>
      </c>
      <c r="C413" s="148">
        <v>702</v>
      </c>
      <c r="D413" s="148">
        <v>1065</v>
      </c>
      <c r="E413" s="148">
        <v>1767</v>
      </c>
      <c r="F413" s="150">
        <v>7749121.17027985</v>
      </c>
      <c r="G413" s="150">
        <v>15086522.8668319</v>
      </c>
      <c r="H413" s="150">
        <v>22835644.0371118</v>
      </c>
      <c r="I413" s="148" t="s">
        <v>818</v>
      </c>
      <c r="J413" s="148" t="s">
        <v>813</v>
      </c>
      <c r="K413" s="148" t="s">
        <v>364</v>
      </c>
      <c r="L413" s="148">
        <v>454587</v>
      </c>
      <c r="M413" s="148" t="s">
        <v>346</v>
      </c>
    </row>
    <row r="414" spans="2:13" ht="12.75">
      <c r="B414" s="148" t="s">
        <v>609</v>
      </c>
      <c r="C414" s="148">
        <v>467</v>
      </c>
      <c r="D414" s="148">
        <v>635</v>
      </c>
      <c r="E414" s="148">
        <v>1102</v>
      </c>
      <c r="F414" s="150">
        <v>8132689.44666822</v>
      </c>
      <c r="G414" s="150">
        <v>14354728.0162825</v>
      </c>
      <c r="H414" s="150">
        <v>22487417.4629507</v>
      </c>
      <c r="I414" s="148" t="s">
        <v>818</v>
      </c>
      <c r="J414" s="148" t="s">
        <v>813</v>
      </c>
      <c r="K414" s="148" t="s">
        <v>584</v>
      </c>
      <c r="L414" s="148">
        <v>539585</v>
      </c>
      <c r="M414" s="148" t="s">
        <v>508</v>
      </c>
    </row>
    <row r="415" spans="2:13" ht="12.75">
      <c r="B415" s="148" t="s">
        <v>365</v>
      </c>
      <c r="C415" s="148">
        <v>736</v>
      </c>
      <c r="D415" s="148">
        <v>781</v>
      </c>
      <c r="E415" s="148">
        <v>1517</v>
      </c>
      <c r="F415" s="150">
        <v>9886336.0974216</v>
      </c>
      <c r="G415" s="150">
        <v>12523872.6241956</v>
      </c>
      <c r="H415" s="150">
        <v>22410208.7216172</v>
      </c>
      <c r="I415" s="148" t="s">
        <v>814</v>
      </c>
      <c r="J415" s="148" t="s">
        <v>813</v>
      </c>
      <c r="K415" s="148" t="s">
        <v>364</v>
      </c>
      <c r="L415" s="148">
        <v>950121</v>
      </c>
      <c r="M415" s="148" t="s">
        <v>221</v>
      </c>
    </row>
    <row r="416" spans="2:13" ht="12.75">
      <c r="B416" s="148" t="s">
        <v>993</v>
      </c>
      <c r="C416" s="148">
        <v>249</v>
      </c>
      <c r="D416" s="148">
        <v>305</v>
      </c>
      <c r="E416" s="148">
        <v>554</v>
      </c>
      <c r="F416" s="150">
        <v>8562072.00783858</v>
      </c>
      <c r="G416" s="150">
        <v>13764791.3406532</v>
      </c>
      <c r="H416" s="150">
        <v>22326863.3484918</v>
      </c>
      <c r="I416" s="148" t="s">
        <v>818</v>
      </c>
      <c r="J416" s="148" t="s">
        <v>964</v>
      </c>
      <c r="K416" s="148" t="s">
        <v>1039</v>
      </c>
      <c r="L416" s="148">
        <v>870493</v>
      </c>
      <c r="M416" s="148" t="s">
        <v>371</v>
      </c>
    </row>
    <row r="417" spans="2:13" ht="12.75">
      <c r="B417" s="148" t="s">
        <v>601</v>
      </c>
      <c r="C417" s="148">
        <v>457</v>
      </c>
      <c r="D417" s="148">
        <v>684</v>
      </c>
      <c r="E417" s="148">
        <v>1141</v>
      </c>
      <c r="F417" s="150">
        <v>7645129.72002289</v>
      </c>
      <c r="G417" s="150">
        <v>14605822.2161063</v>
      </c>
      <c r="H417" s="150">
        <v>22250951.9361292</v>
      </c>
      <c r="I417" s="148" t="s">
        <v>818</v>
      </c>
      <c r="J417" s="148" t="s">
        <v>813</v>
      </c>
      <c r="K417" s="148" t="s">
        <v>584</v>
      </c>
      <c r="L417" s="148">
        <v>701144</v>
      </c>
      <c r="M417" s="148" t="s">
        <v>836</v>
      </c>
    </row>
    <row r="418" spans="2:13" ht="12.75">
      <c r="B418" s="148" t="s">
        <v>18</v>
      </c>
      <c r="C418" s="148">
        <v>959</v>
      </c>
      <c r="D418" s="148">
        <v>880</v>
      </c>
      <c r="E418" s="148">
        <v>1839</v>
      </c>
      <c r="F418" s="150">
        <v>9931849.32776938</v>
      </c>
      <c r="G418" s="150">
        <v>12295082.6603544</v>
      </c>
      <c r="H418" s="150">
        <v>22226931.9881238</v>
      </c>
      <c r="I418" s="148" t="s">
        <v>814</v>
      </c>
      <c r="J418" s="148" t="s">
        <v>964</v>
      </c>
      <c r="K418" s="148" t="s">
        <v>1039</v>
      </c>
      <c r="L418" s="148">
        <v>867606</v>
      </c>
      <c r="M418" s="148" t="s">
        <v>1012</v>
      </c>
    </row>
    <row r="419" spans="2:13" ht="12.75">
      <c r="B419" s="148" t="s">
        <v>672</v>
      </c>
      <c r="C419" s="148">
        <v>495</v>
      </c>
      <c r="D419" s="148">
        <v>647</v>
      </c>
      <c r="E419" s="148">
        <v>1142</v>
      </c>
      <c r="F419" s="150">
        <v>8777055.09886435</v>
      </c>
      <c r="G419" s="150">
        <v>13433641.8326039</v>
      </c>
      <c r="H419" s="150">
        <v>22210696.9314683</v>
      </c>
      <c r="I419" s="148" t="s">
        <v>818</v>
      </c>
      <c r="J419" s="148" t="s">
        <v>813</v>
      </c>
      <c r="K419" s="148" t="s">
        <v>668</v>
      </c>
      <c r="L419" s="148">
        <v>324665</v>
      </c>
      <c r="M419" s="148" t="s">
        <v>559</v>
      </c>
    </row>
    <row r="420" spans="2:13" ht="12.75">
      <c r="B420" s="148" t="s">
        <v>865</v>
      </c>
      <c r="C420" s="148">
        <v>500</v>
      </c>
      <c r="D420" s="148">
        <v>747</v>
      </c>
      <c r="E420" s="148">
        <v>1247</v>
      </c>
      <c r="F420" s="150">
        <v>8030210.48881843</v>
      </c>
      <c r="G420" s="150">
        <v>14157596.1481261</v>
      </c>
      <c r="H420" s="150">
        <v>22187806.6369445</v>
      </c>
      <c r="I420" s="148" t="s">
        <v>818</v>
      </c>
      <c r="J420" s="148" t="s">
        <v>813</v>
      </c>
      <c r="K420" s="148" t="s">
        <v>444</v>
      </c>
      <c r="L420" s="148">
        <v>517094</v>
      </c>
      <c r="M420" s="148" t="s">
        <v>832</v>
      </c>
    </row>
    <row r="421" spans="2:13" ht="12.75">
      <c r="B421" s="148" t="s">
        <v>461</v>
      </c>
      <c r="C421" s="148">
        <v>407</v>
      </c>
      <c r="D421" s="148">
        <v>678</v>
      </c>
      <c r="E421" s="148">
        <v>1085</v>
      </c>
      <c r="F421" s="150">
        <v>7071029.6009281</v>
      </c>
      <c r="G421" s="150">
        <v>14767405.6833766</v>
      </c>
      <c r="H421" s="150">
        <v>21838435.2843047</v>
      </c>
      <c r="I421" s="148" t="s">
        <v>818</v>
      </c>
      <c r="J421" s="148" t="s">
        <v>813</v>
      </c>
      <c r="K421" s="148" t="s">
        <v>883</v>
      </c>
      <c r="L421" s="148">
        <v>118182</v>
      </c>
      <c r="M421" s="148" t="s">
        <v>559</v>
      </c>
    </row>
    <row r="422" spans="2:13" ht="12.75">
      <c r="B422" s="148" t="s">
        <v>331</v>
      </c>
      <c r="C422" s="148">
        <v>675</v>
      </c>
      <c r="D422" s="148">
        <v>806</v>
      </c>
      <c r="E422" s="148">
        <v>1481</v>
      </c>
      <c r="F422" s="150">
        <v>8716716.3425224</v>
      </c>
      <c r="G422" s="150">
        <v>13012347.585992</v>
      </c>
      <c r="H422" s="150">
        <v>21729063.9285144</v>
      </c>
      <c r="I422" s="148" t="s">
        <v>818</v>
      </c>
      <c r="J422" s="148" t="s">
        <v>813</v>
      </c>
      <c r="K422" s="148" t="s">
        <v>316</v>
      </c>
      <c r="L422" s="148">
        <v>201350</v>
      </c>
      <c r="M422" s="148" t="s">
        <v>831</v>
      </c>
    </row>
    <row r="423" spans="2:13" ht="12.75">
      <c r="B423" s="148" t="s">
        <v>339</v>
      </c>
      <c r="C423" s="148">
        <v>697</v>
      </c>
      <c r="D423" s="148">
        <v>731</v>
      </c>
      <c r="E423" s="148">
        <v>1428</v>
      </c>
      <c r="F423" s="150">
        <v>9142156.62121818</v>
      </c>
      <c r="G423" s="150">
        <v>12187941.8033284</v>
      </c>
      <c r="H423" s="150">
        <v>21330098.4245466</v>
      </c>
      <c r="I423" s="148" t="s">
        <v>818</v>
      </c>
      <c r="J423" s="148" t="s">
        <v>813</v>
      </c>
      <c r="K423" s="148" t="s">
        <v>316</v>
      </c>
      <c r="L423" s="148">
        <v>764951</v>
      </c>
      <c r="M423" s="148" t="s">
        <v>838</v>
      </c>
    </row>
    <row r="424" spans="2:13" ht="12.75">
      <c r="B424" s="148" t="s">
        <v>793</v>
      </c>
      <c r="C424" s="148">
        <v>1014</v>
      </c>
      <c r="D424" s="148">
        <v>768</v>
      </c>
      <c r="E424" s="148">
        <v>1782</v>
      </c>
      <c r="F424" s="150">
        <v>10948103.1923815</v>
      </c>
      <c r="G424" s="150">
        <v>10227966.3278743</v>
      </c>
      <c r="H424" s="150">
        <v>21176069.5202558</v>
      </c>
      <c r="I424" s="148" t="s">
        <v>818</v>
      </c>
      <c r="J424" s="148" t="s">
        <v>881</v>
      </c>
      <c r="K424" s="148" t="s">
        <v>774</v>
      </c>
      <c r="L424" s="148">
        <v>444315</v>
      </c>
      <c r="M424" s="148" t="s">
        <v>350</v>
      </c>
    </row>
    <row r="425" spans="2:13" ht="12.75">
      <c r="B425" s="148" t="s">
        <v>383</v>
      </c>
      <c r="C425" s="148">
        <v>651</v>
      </c>
      <c r="D425" s="148">
        <v>846</v>
      </c>
      <c r="E425" s="148">
        <v>1497</v>
      </c>
      <c r="F425" s="150">
        <v>8171037.13893884</v>
      </c>
      <c r="G425" s="150">
        <v>12868037.3701953</v>
      </c>
      <c r="H425" s="150">
        <v>21039074.5091341</v>
      </c>
      <c r="I425" s="148" t="s">
        <v>818</v>
      </c>
      <c r="J425" s="148" t="s">
        <v>813</v>
      </c>
      <c r="K425" s="148" t="s">
        <v>381</v>
      </c>
      <c r="L425" s="148">
        <v>800789</v>
      </c>
      <c r="M425" s="148" t="s">
        <v>838</v>
      </c>
    </row>
    <row r="426" spans="2:13" ht="12.75">
      <c r="B426" s="148" t="s">
        <v>349</v>
      </c>
      <c r="C426" s="148">
        <v>595</v>
      </c>
      <c r="D426" s="148">
        <v>750</v>
      </c>
      <c r="E426" s="148">
        <v>1345</v>
      </c>
      <c r="F426" s="150">
        <v>8386547.62896797</v>
      </c>
      <c r="G426" s="150">
        <v>12570271.5836478</v>
      </c>
      <c r="H426" s="150">
        <v>20956819.2126157</v>
      </c>
      <c r="I426" s="148" t="s">
        <v>818</v>
      </c>
      <c r="J426" s="148" t="s">
        <v>813</v>
      </c>
      <c r="K426" s="148" t="s">
        <v>316</v>
      </c>
      <c r="L426" s="148">
        <v>155259</v>
      </c>
      <c r="M426" s="148" t="s">
        <v>835</v>
      </c>
    </row>
    <row r="427" spans="2:13" ht="12.75">
      <c r="B427" s="148" t="s">
        <v>95</v>
      </c>
      <c r="C427" s="148">
        <v>1012</v>
      </c>
      <c r="D427" s="148">
        <v>921</v>
      </c>
      <c r="E427" s="148">
        <v>1933</v>
      </c>
      <c r="F427" s="150">
        <v>9670729.41422802</v>
      </c>
      <c r="G427" s="150">
        <v>11102248.7169029</v>
      </c>
      <c r="H427" s="150">
        <v>20772978.1311309</v>
      </c>
      <c r="I427" s="148" t="s">
        <v>818</v>
      </c>
      <c r="J427" s="148" t="s">
        <v>964</v>
      </c>
      <c r="K427" s="148" t="s">
        <v>82</v>
      </c>
      <c r="L427" s="148">
        <v>515973</v>
      </c>
      <c r="M427" s="148" t="s">
        <v>350</v>
      </c>
    </row>
    <row r="428" spans="2:13" ht="12.75">
      <c r="B428" s="148" t="s">
        <v>51</v>
      </c>
      <c r="C428" s="148">
        <v>956</v>
      </c>
      <c r="D428" s="148">
        <v>869</v>
      </c>
      <c r="E428" s="148">
        <v>1825</v>
      </c>
      <c r="F428" s="150">
        <v>9686953.44552859</v>
      </c>
      <c r="G428" s="150">
        <v>10874065.791852</v>
      </c>
      <c r="H428" s="150">
        <v>20561019.2373806</v>
      </c>
      <c r="I428" s="148" t="s">
        <v>818</v>
      </c>
      <c r="J428" s="148" t="s">
        <v>964</v>
      </c>
      <c r="K428" s="148" t="s">
        <v>48</v>
      </c>
      <c r="L428" s="148">
        <v>426726</v>
      </c>
      <c r="M428" s="148" t="s">
        <v>838</v>
      </c>
    </row>
    <row r="429" spans="2:13" ht="12.75">
      <c r="B429" s="148" t="s">
        <v>676</v>
      </c>
      <c r="C429" s="148">
        <v>433</v>
      </c>
      <c r="D429" s="148">
        <v>591</v>
      </c>
      <c r="E429" s="148">
        <v>1024</v>
      </c>
      <c r="F429" s="150">
        <v>7615447.05026525</v>
      </c>
      <c r="G429" s="150">
        <v>12846625.7486709</v>
      </c>
      <c r="H429" s="150">
        <v>20462072.7989361</v>
      </c>
      <c r="I429" s="148" t="s">
        <v>818</v>
      </c>
      <c r="J429" s="148" t="s">
        <v>813</v>
      </c>
      <c r="K429" s="148" t="s">
        <v>668</v>
      </c>
      <c r="L429" s="148">
        <v>785550</v>
      </c>
      <c r="M429" s="148" t="s">
        <v>311</v>
      </c>
    </row>
    <row r="430" spans="2:13" ht="12.75">
      <c r="B430" s="148" t="s">
        <v>58</v>
      </c>
      <c r="C430" s="148">
        <v>829</v>
      </c>
      <c r="D430" s="148">
        <v>791</v>
      </c>
      <c r="E430" s="148">
        <v>1620</v>
      </c>
      <c r="F430" s="150">
        <v>8688407.2304509</v>
      </c>
      <c r="G430" s="150">
        <v>11680582.9349273</v>
      </c>
      <c r="H430" s="150">
        <v>20368990.1653782</v>
      </c>
      <c r="I430" s="148" t="s">
        <v>818</v>
      </c>
      <c r="J430" s="148" t="s">
        <v>964</v>
      </c>
      <c r="K430" s="148" t="s">
        <v>48</v>
      </c>
      <c r="L430" s="148">
        <v>443721</v>
      </c>
      <c r="M430" s="148" t="s">
        <v>396</v>
      </c>
    </row>
    <row r="431" spans="2:13" ht="12.75">
      <c r="B431" s="148" t="s">
        <v>760</v>
      </c>
      <c r="C431" s="148">
        <v>912</v>
      </c>
      <c r="D431" s="148">
        <v>598</v>
      </c>
      <c r="E431" s="148">
        <v>1510</v>
      </c>
      <c r="F431" s="150">
        <v>10872074.9851085</v>
      </c>
      <c r="G431" s="150">
        <v>9194327.6111544</v>
      </c>
      <c r="H431" s="150">
        <v>20066402.5962629</v>
      </c>
      <c r="I431" s="148" t="s">
        <v>814</v>
      </c>
      <c r="J431" s="148" t="s">
        <v>881</v>
      </c>
      <c r="K431" s="148" t="s">
        <v>757</v>
      </c>
      <c r="L431" s="148">
        <v>121780</v>
      </c>
      <c r="M431" s="148" t="s">
        <v>221</v>
      </c>
    </row>
    <row r="432" spans="2:13" ht="12.75">
      <c r="B432" s="148" t="s">
        <v>922</v>
      </c>
      <c r="C432" s="148">
        <v>261</v>
      </c>
      <c r="D432" s="148">
        <v>495</v>
      </c>
      <c r="E432" s="148">
        <v>756</v>
      </c>
      <c r="F432" s="150">
        <v>5383652.64656052</v>
      </c>
      <c r="G432" s="150">
        <v>14378676.7167825</v>
      </c>
      <c r="H432" s="150">
        <v>19762329.363343</v>
      </c>
      <c r="I432" s="148" t="s">
        <v>818</v>
      </c>
      <c r="J432" s="148" t="s">
        <v>813</v>
      </c>
      <c r="K432" s="148" t="s">
        <v>883</v>
      </c>
      <c r="L432" s="148">
        <v>882126</v>
      </c>
      <c r="M432" s="148" t="s">
        <v>968</v>
      </c>
    </row>
    <row r="433" spans="2:13" ht="12.75">
      <c r="B433" s="148" t="s">
        <v>530</v>
      </c>
      <c r="C433" s="148">
        <v>948</v>
      </c>
      <c r="D433" s="148">
        <v>599</v>
      </c>
      <c r="E433" s="148">
        <v>1547</v>
      </c>
      <c r="F433" s="150">
        <v>11235111.0975874</v>
      </c>
      <c r="G433" s="150">
        <v>8360875.49979656</v>
      </c>
      <c r="H433" s="150">
        <v>19595986.5973839</v>
      </c>
      <c r="I433" s="148" t="s">
        <v>814</v>
      </c>
      <c r="J433" s="148" t="s">
        <v>813</v>
      </c>
      <c r="K433" s="148" t="s">
        <v>483</v>
      </c>
      <c r="L433" s="148">
        <v>520759</v>
      </c>
      <c r="M433" s="148" t="s">
        <v>822</v>
      </c>
    </row>
    <row r="434" spans="2:13" ht="12.75">
      <c r="B434" s="148" t="s">
        <v>790</v>
      </c>
      <c r="C434" s="148">
        <v>974</v>
      </c>
      <c r="D434" s="148">
        <v>836</v>
      </c>
      <c r="E434" s="148">
        <v>1810</v>
      </c>
      <c r="F434" s="150">
        <v>9628024.99608385</v>
      </c>
      <c r="G434" s="150">
        <v>9793737.49867364</v>
      </c>
      <c r="H434" s="150">
        <v>19421762.4947575</v>
      </c>
      <c r="I434" s="148" t="s">
        <v>818</v>
      </c>
      <c r="J434" s="148" t="s">
        <v>881</v>
      </c>
      <c r="K434" s="148" t="s">
        <v>774</v>
      </c>
      <c r="L434" s="148">
        <v>480145</v>
      </c>
      <c r="M434" s="148" t="s">
        <v>350</v>
      </c>
    </row>
    <row r="435" spans="2:13" ht="12.75">
      <c r="B435" s="148" t="s">
        <v>826</v>
      </c>
      <c r="C435" s="148">
        <v>541</v>
      </c>
      <c r="D435" s="148">
        <v>666</v>
      </c>
      <c r="E435" s="148">
        <v>1207</v>
      </c>
      <c r="F435" s="150">
        <v>7452166.74583126</v>
      </c>
      <c r="G435" s="150">
        <v>11895027.4541976</v>
      </c>
      <c r="H435" s="150">
        <v>19347194.2000288</v>
      </c>
      <c r="I435" s="148" t="s">
        <v>814</v>
      </c>
      <c r="J435" s="148" t="s">
        <v>813</v>
      </c>
      <c r="K435" s="148" t="s">
        <v>299</v>
      </c>
      <c r="L435" s="148">
        <v>170951</v>
      </c>
      <c r="M435" s="148" t="s">
        <v>252</v>
      </c>
    </row>
    <row r="436" spans="2:13" ht="12.75">
      <c r="B436" s="148" t="s">
        <v>22</v>
      </c>
      <c r="C436" s="148">
        <v>239</v>
      </c>
      <c r="D436" s="148">
        <v>309</v>
      </c>
      <c r="E436" s="148">
        <v>548</v>
      </c>
      <c r="F436" s="150">
        <v>6924567.15412002</v>
      </c>
      <c r="G436" s="150">
        <v>12277841.8514249</v>
      </c>
      <c r="H436" s="150">
        <v>19202409.0055449</v>
      </c>
      <c r="I436" s="148" t="s">
        <v>818</v>
      </c>
      <c r="J436" s="148" t="s">
        <v>964</v>
      </c>
      <c r="K436" s="148" t="s">
        <v>1039</v>
      </c>
      <c r="L436" s="148">
        <v>770388</v>
      </c>
      <c r="M436" s="148" t="s">
        <v>830</v>
      </c>
    </row>
    <row r="437" spans="2:13" ht="12.75">
      <c r="B437" s="148" t="s">
        <v>906</v>
      </c>
      <c r="C437" s="148">
        <v>672</v>
      </c>
      <c r="D437" s="148">
        <v>702</v>
      </c>
      <c r="E437" s="148">
        <v>1374</v>
      </c>
      <c r="F437" s="150">
        <v>8558104.8200508</v>
      </c>
      <c r="G437" s="150">
        <v>10636589.9980545</v>
      </c>
      <c r="H437" s="150">
        <v>19194694.8181053</v>
      </c>
      <c r="I437" s="148" t="s">
        <v>818</v>
      </c>
      <c r="J437" s="148" t="s">
        <v>813</v>
      </c>
      <c r="K437" s="148" t="s">
        <v>316</v>
      </c>
      <c r="L437" s="148">
        <v>532382</v>
      </c>
      <c r="M437" s="148" t="s">
        <v>907</v>
      </c>
    </row>
    <row r="438" spans="2:13" ht="12.75">
      <c r="B438" s="148" t="s">
        <v>513</v>
      </c>
      <c r="C438" s="148">
        <v>1379</v>
      </c>
      <c r="D438" s="148">
        <v>965</v>
      </c>
      <c r="E438" s="148">
        <v>2344</v>
      </c>
      <c r="F438" s="150">
        <v>9534395.17534391</v>
      </c>
      <c r="G438" s="150">
        <v>9246416.13289981</v>
      </c>
      <c r="H438" s="150">
        <v>18780811.3082437</v>
      </c>
      <c r="I438" s="148" t="s">
        <v>814</v>
      </c>
      <c r="J438" s="148" t="s">
        <v>813</v>
      </c>
      <c r="K438" s="148" t="s">
        <v>483</v>
      </c>
      <c r="L438" s="148">
        <v>522581</v>
      </c>
      <c r="M438" s="148" t="s">
        <v>250</v>
      </c>
    </row>
    <row r="439" spans="2:13" ht="12.75">
      <c r="B439" s="148" t="s">
        <v>531</v>
      </c>
      <c r="C439" s="148">
        <v>827</v>
      </c>
      <c r="D439" s="148">
        <v>841</v>
      </c>
      <c r="E439" s="148">
        <v>1668</v>
      </c>
      <c r="F439" s="150">
        <v>8462467.70056775</v>
      </c>
      <c r="G439" s="150">
        <v>10114784.4613847</v>
      </c>
      <c r="H439" s="150">
        <v>18577252.1619525</v>
      </c>
      <c r="I439" s="148" t="s">
        <v>818</v>
      </c>
      <c r="J439" s="148" t="s">
        <v>813</v>
      </c>
      <c r="K439" s="148" t="s">
        <v>483</v>
      </c>
      <c r="L439" s="148">
        <v>789867</v>
      </c>
      <c r="M439" s="148" t="s">
        <v>309</v>
      </c>
    </row>
    <row r="440" spans="2:13" ht="12.75">
      <c r="B440" s="148" t="s">
        <v>1071</v>
      </c>
      <c r="C440" s="148">
        <v>598</v>
      </c>
      <c r="D440" s="148">
        <v>718</v>
      </c>
      <c r="E440" s="148">
        <v>1316</v>
      </c>
      <c r="F440" s="150">
        <v>6438258.79731994</v>
      </c>
      <c r="G440" s="150">
        <v>11457781.9145833</v>
      </c>
      <c r="H440" s="150">
        <v>17896040.7119033</v>
      </c>
      <c r="I440" s="148" t="s">
        <v>818</v>
      </c>
      <c r="J440" s="148" t="s">
        <v>813</v>
      </c>
      <c r="K440" s="148" t="s">
        <v>884</v>
      </c>
      <c r="L440" s="148">
        <v>433862</v>
      </c>
      <c r="M440" s="148" t="s">
        <v>1067</v>
      </c>
    </row>
    <row r="441" spans="2:13" ht="12.75">
      <c r="B441" s="148" t="s">
        <v>462</v>
      </c>
      <c r="C441" s="148">
        <v>278</v>
      </c>
      <c r="D441" s="148">
        <v>512</v>
      </c>
      <c r="E441" s="148">
        <v>790</v>
      </c>
      <c r="F441" s="150">
        <v>5528026.93493141</v>
      </c>
      <c r="G441" s="150">
        <v>12341490.1253876</v>
      </c>
      <c r="H441" s="150">
        <v>17869517.060319</v>
      </c>
      <c r="I441" s="148" t="s">
        <v>818</v>
      </c>
      <c r="J441" s="148" t="s">
        <v>813</v>
      </c>
      <c r="K441" s="148" t="s">
        <v>883</v>
      </c>
      <c r="L441" s="148">
        <v>246868</v>
      </c>
      <c r="M441" s="148" t="s">
        <v>861</v>
      </c>
    </row>
    <row r="442" spans="2:13" ht="12.75">
      <c r="B442" s="148" t="s">
        <v>648</v>
      </c>
      <c r="C442" s="148">
        <v>801</v>
      </c>
      <c r="D442" s="148">
        <v>1115</v>
      </c>
      <c r="E442" s="148">
        <v>1916</v>
      </c>
      <c r="F442" s="150">
        <v>6320603.28311101</v>
      </c>
      <c r="G442" s="150">
        <v>11262152.391427</v>
      </c>
      <c r="H442" s="150">
        <v>17582755.674538</v>
      </c>
      <c r="I442" s="148" t="s">
        <v>818</v>
      </c>
      <c r="J442" s="148" t="s">
        <v>813</v>
      </c>
      <c r="K442" s="148" t="s">
        <v>614</v>
      </c>
      <c r="L442" s="148">
        <v>958033</v>
      </c>
      <c r="M442" s="148" t="s">
        <v>831</v>
      </c>
    </row>
    <row r="443" spans="2:13" ht="12.75">
      <c r="B443" s="148" t="s">
        <v>675</v>
      </c>
      <c r="C443" s="148">
        <v>600</v>
      </c>
      <c r="D443" s="148">
        <v>519</v>
      </c>
      <c r="E443" s="148">
        <v>1119</v>
      </c>
      <c r="F443" s="150">
        <v>8192113.04458361</v>
      </c>
      <c r="G443" s="150">
        <v>9332950.96804335</v>
      </c>
      <c r="H443" s="150">
        <v>17525064.012627</v>
      </c>
      <c r="I443" s="148" t="s">
        <v>818</v>
      </c>
      <c r="J443" s="148" t="s">
        <v>813</v>
      </c>
      <c r="K443" s="148" t="s">
        <v>668</v>
      </c>
      <c r="L443" s="148">
        <v>373183</v>
      </c>
      <c r="M443" s="148" t="s">
        <v>311</v>
      </c>
    </row>
    <row r="444" spans="2:13" ht="12.75">
      <c r="B444" s="148" t="s">
        <v>404</v>
      </c>
      <c r="C444" s="148">
        <v>969</v>
      </c>
      <c r="D444" s="148">
        <v>683</v>
      </c>
      <c r="E444" s="148">
        <v>1652</v>
      </c>
      <c r="F444" s="150">
        <v>9176626.50248646</v>
      </c>
      <c r="G444" s="150">
        <v>8295438.61900596</v>
      </c>
      <c r="H444" s="150">
        <v>17472065.1214924</v>
      </c>
      <c r="I444" s="148" t="s">
        <v>814</v>
      </c>
      <c r="J444" s="148" t="s">
        <v>813</v>
      </c>
      <c r="K444" s="148" t="s">
        <v>400</v>
      </c>
      <c r="L444" s="148">
        <v>678128</v>
      </c>
      <c r="M444" s="148" t="s">
        <v>248</v>
      </c>
    </row>
    <row r="445" spans="2:13" ht="12.75">
      <c r="B445" s="148" t="s">
        <v>1015</v>
      </c>
      <c r="C445" s="148">
        <v>334</v>
      </c>
      <c r="D445" s="148">
        <v>626</v>
      </c>
      <c r="E445" s="148">
        <v>960</v>
      </c>
      <c r="F445" s="150">
        <v>5345654.68946545</v>
      </c>
      <c r="G445" s="150">
        <v>11976055.4681568</v>
      </c>
      <c r="H445" s="150">
        <v>17321710.1576223</v>
      </c>
      <c r="I445" s="148" t="s">
        <v>818</v>
      </c>
      <c r="J445" s="148" t="s">
        <v>813</v>
      </c>
      <c r="K445" s="148" t="s">
        <v>444</v>
      </c>
      <c r="L445" s="148">
        <v>776401</v>
      </c>
      <c r="M445" s="148" t="s">
        <v>832</v>
      </c>
    </row>
    <row r="446" spans="2:13" ht="12.75">
      <c r="B446" s="148" t="s">
        <v>408</v>
      </c>
      <c r="C446" s="148">
        <v>556</v>
      </c>
      <c r="D446" s="148">
        <v>620</v>
      </c>
      <c r="E446" s="148">
        <v>1176</v>
      </c>
      <c r="F446" s="150">
        <v>7497986.46020138</v>
      </c>
      <c r="G446" s="150">
        <v>9776959.63490918</v>
      </c>
      <c r="H446" s="150">
        <v>17274946.0951106</v>
      </c>
      <c r="I446" s="148" t="s">
        <v>818</v>
      </c>
      <c r="J446" s="148" t="s">
        <v>813</v>
      </c>
      <c r="K446" s="148" t="s">
        <v>400</v>
      </c>
      <c r="L446" s="148">
        <v>616797</v>
      </c>
      <c r="M446" s="148" t="s">
        <v>834</v>
      </c>
    </row>
    <row r="447" spans="2:13" ht="12.75">
      <c r="B447" s="148" t="s">
        <v>1030</v>
      </c>
      <c r="C447" s="148">
        <v>994</v>
      </c>
      <c r="D447" s="148">
        <v>787</v>
      </c>
      <c r="E447" s="148">
        <v>1781</v>
      </c>
      <c r="F447" s="150">
        <v>8230678.73589482</v>
      </c>
      <c r="G447" s="150">
        <v>8823329.35263067</v>
      </c>
      <c r="H447" s="150">
        <v>17054008.0885255</v>
      </c>
      <c r="I447" s="148" t="s">
        <v>814</v>
      </c>
      <c r="J447" s="148" t="s">
        <v>963</v>
      </c>
      <c r="K447" s="148" t="s">
        <v>1024</v>
      </c>
      <c r="L447" s="148">
        <v>832360</v>
      </c>
      <c r="M447" s="148" t="s">
        <v>250</v>
      </c>
    </row>
    <row r="448" spans="2:13" ht="12.75">
      <c r="B448" s="148" t="s">
        <v>694</v>
      </c>
      <c r="C448" s="148">
        <v>423</v>
      </c>
      <c r="D448" s="148">
        <v>731</v>
      </c>
      <c r="E448" s="148">
        <v>1154</v>
      </c>
      <c r="F448" s="150">
        <v>5509494.961861</v>
      </c>
      <c r="G448" s="150">
        <v>11516452.2447098</v>
      </c>
      <c r="H448" s="150">
        <v>17025947.2065708</v>
      </c>
      <c r="I448" s="148" t="s">
        <v>814</v>
      </c>
      <c r="J448" s="148" t="s">
        <v>813</v>
      </c>
      <c r="K448" s="148" t="s">
        <v>693</v>
      </c>
      <c r="L448" s="148">
        <v>437582</v>
      </c>
      <c r="M448" s="148" t="s">
        <v>260</v>
      </c>
    </row>
    <row r="449" spans="2:13" ht="12.75">
      <c r="B449" s="148" t="s">
        <v>63</v>
      </c>
      <c r="C449" s="148">
        <v>841</v>
      </c>
      <c r="D449" s="148">
        <v>830</v>
      </c>
      <c r="E449" s="148">
        <v>1671</v>
      </c>
      <c r="F449" s="150">
        <v>7581489.58129209</v>
      </c>
      <c r="G449" s="150">
        <v>9422916.00944997</v>
      </c>
      <c r="H449" s="150">
        <v>17004405.5907421</v>
      </c>
      <c r="I449" s="148" t="s">
        <v>818</v>
      </c>
      <c r="J449" s="148" t="s">
        <v>964</v>
      </c>
      <c r="K449" s="148" t="s">
        <v>48</v>
      </c>
      <c r="L449" s="148">
        <v>203836</v>
      </c>
      <c r="M449" s="148" t="s">
        <v>833</v>
      </c>
    </row>
    <row r="450" spans="2:13" ht="12.75">
      <c r="B450" s="148" t="s">
        <v>93</v>
      </c>
      <c r="C450" s="148">
        <v>1018</v>
      </c>
      <c r="D450" s="148">
        <v>1053</v>
      </c>
      <c r="E450" s="148">
        <v>2071</v>
      </c>
      <c r="F450" s="150">
        <v>7242885.52811844</v>
      </c>
      <c r="G450" s="150">
        <v>9713078.59137254</v>
      </c>
      <c r="H450" s="150">
        <v>16955964.119491</v>
      </c>
      <c r="I450" s="148" t="s">
        <v>818</v>
      </c>
      <c r="J450" s="148" t="s">
        <v>964</v>
      </c>
      <c r="K450" s="148" t="s">
        <v>82</v>
      </c>
      <c r="L450" s="148">
        <v>623462</v>
      </c>
      <c r="M450" s="148" t="s">
        <v>350</v>
      </c>
    </row>
    <row r="451" spans="2:13" ht="12.75">
      <c r="B451" s="148" t="s">
        <v>879</v>
      </c>
      <c r="C451" s="148">
        <v>674</v>
      </c>
      <c r="D451" s="148">
        <v>769</v>
      </c>
      <c r="E451" s="148">
        <v>1443</v>
      </c>
      <c r="F451" s="150">
        <v>6556583.9601003</v>
      </c>
      <c r="G451" s="150">
        <v>10257856.4325741</v>
      </c>
      <c r="H451" s="150">
        <v>16814440.3926744</v>
      </c>
      <c r="I451" s="148" t="s">
        <v>814</v>
      </c>
      <c r="J451" s="148" t="s">
        <v>813</v>
      </c>
      <c r="K451" s="148" t="s">
        <v>614</v>
      </c>
      <c r="L451" s="148">
        <v>203182</v>
      </c>
      <c r="M451" s="148" t="s">
        <v>233</v>
      </c>
    </row>
    <row r="452" spans="2:13" ht="12.75">
      <c r="B452" s="148" t="s">
        <v>876</v>
      </c>
      <c r="C452" s="148">
        <v>315</v>
      </c>
      <c r="D452" s="148">
        <v>547</v>
      </c>
      <c r="E452" s="148">
        <v>862</v>
      </c>
      <c r="F452" s="150">
        <v>5154504.32146813</v>
      </c>
      <c r="G452" s="150">
        <v>11467650.379381</v>
      </c>
      <c r="H452" s="150">
        <v>16622154.7008491</v>
      </c>
      <c r="I452" s="148" t="s">
        <v>818</v>
      </c>
      <c r="J452" s="148" t="s">
        <v>813</v>
      </c>
      <c r="K452" s="148" t="s">
        <v>584</v>
      </c>
      <c r="L452" s="148">
        <v>353821</v>
      </c>
      <c r="M452" s="148" t="s">
        <v>859</v>
      </c>
    </row>
    <row r="453" spans="2:13" ht="12.75">
      <c r="B453" s="148" t="s">
        <v>348</v>
      </c>
      <c r="C453" s="148">
        <v>691</v>
      </c>
      <c r="D453" s="148">
        <v>639</v>
      </c>
      <c r="E453" s="148">
        <v>1330</v>
      </c>
      <c r="F453" s="150">
        <v>7438751.38779955</v>
      </c>
      <c r="G453" s="150">
        <v>8782411.66845173</v>
      </c>
      <c r="H453" s="150">
        <v>16221163.0562513</v>
      </c>
      <c r="I453" s="148" t="s">
        <v>818</v>
      </c>
      <c r="J453" s="148" t="s">
        <v>813</v>
      </c>
      <c r="K453" s="148" t="s">
        <v>316</v>
      </c>
      <c r="L453" s="148">
        <v>317404</v>
      </c>
      <c r="M453" s="148" t="s">
        <v>859</v>
      </c>
    </row>
    <row r="454" spans="2:13" ht="12.75">
      <c r="B454" s="148" t="s">
        <v>887</v>
      </c>
      <c r="C454" s="148">
        <v>264</v>
      </c>
      <c r="D454" s="148">
        <v>425</v>
      </c>
      <c r="E454" s="148">
        <v>689</v>
      </c>
      <c r="F454" s="150">
        <v>5229568.28867182</v>
      </c>
      <c r="G454" s="150">
        <v>10657885.0095302</v>
      </c>
      <c r="H454" s="150">
        <v>15887453.298202</v>
      </c>
      <c r="I454" s="148" t="s">
        <v>818</v>
      </c>
      <c r="J454" s="148" t="s">
        <v>813</v>
      </c>
      <c r="K454" s="148" t="s">
        <v>444</v>
      </c>
      <c r="L454" s="148">
        <v>166173</v>
      </c>
      <c r="M454" s="148" t="s">
        <v>180</v>
      </c>
    </row>
    <row r="455" spans="2:13" ht="12.75">
      <c r="B455" s="148" t="s">
        <v>550</v>
      </c>
      <c r="C455" s="148">
        <v>341</v>
      </c>
      <c r="D455" s="148">
        <v>451</v>
      </c>
      <c r="E455" s="148">
        <v>792</v>
      </c>
      <c r="F455" s="150">
        <v>5896606.09216442</v>
      </c>
      <c r="G455" s="150">
        <v>9925909.85266462</v>
      </c>
      <c r="H455" s="150">
        <v>15822515.944829</v>
      </c>
      <c r="I455" s="148" t="s">
        <v>818</v>
      </c>
      <c r="J455" s="148" t="s">
        <v>813</v>
      </c>
      <c r="K455" s="148" t="s">
        <v>444</v>
      </c>
      <c r="L455" s="148">
        <v>917955</v>
      </c>
      <c r="M455" s="148" t="s">
        <v>968</v>
      </c>
    </row>
    <row r="456" spans="2:13" ht="12.75">
      <c r="B456" s="148" t="s">
        <v>583</v>
      </c>
      <c r="C456" s="148">
        <v>503</v>
      </c>
      <c r="D456" s="148">
        <v>644</v>
      </c>
      <c r="E456" s="148">
        <v>1147</v>
      </c>
      <c r="F456" s="150">
        <v>6011970.09112711</v>
      </c>
      <c r="G456" s="150">
        <v>9750759.49153133</v>
      </c>
      <c r="H456" s="150">
        <v>15762729.5826584</v>
      </c>
      <c r="I456" s="148" t="s">
        <v>818</v>
      </c>
      <c r="J456" s="148" t="s">
        <v>813</v>
      </c>
      <c r="K456" s="148" t="s">
        <v>534</v>
      </c>
      <c r="L456" s="148">
        <v>863290</v>
      </c>
      <c r="M456" s="148" t="s">
        <v>866</v>
      </c>
    </row>
    <row r="457" spans="2:13" ht="12.75">
      <c r="B457" s="148" t="s">
        <v>312</v>
      </c>
      <c r="C457" s="148">
        <v>421</v>
      </c>
      <c r="D457" s="148">
        <v>461</v>
      </c>
      <c r="E457" s="148">
        <v>882</v>
      </c>
      <c r="F457" s="150">
        <v>6767665.85945541</v>
      </c>
      <c r="G457" s="150">
        <v>8905354.23329899</v>
      </c>
      <c r="H457" s="150">
        <v>15673020.0927544</v>
      </c>
      <c r="I457" s="148" t="s">
        <v>818</v>
      </c>
      <c r="J457" s="148" t="s">
        <v>813</v>
      </c>
      <c r="K457" s="148" t="s">
        <v>299</v>
      </c>
      <c r="L457" s="148">
        <v>219006</v>
      </c>
      <c r="M457" s="148" t="s">
        <v>311</v>
      </c>
    </row>
    <row r="458" spans="2:13" ht="12.75">
      <c r="B458" s="148" t="s">
        <v>81</v>
      </c>
      <c r="C458" s="148">
        <v>184</v>
      </c>
      <c r="D458" s="148">
        <v>326</v>
      </c>
      <c r="E458" s="148">
        <v>510</v>
      </c>
      <c r="F458" s="150">
        <v>4269210.75951843</v>
      </c>
      <c r="G458" s="150">
        <v>11245288.1912632</v>
      </c>
      <c r="H458" s="150">
        <v>15514498.9507816</v>
      </c>
      <c r="I458" s="148" t="s">
        <v>818</v>
      </c>
      <c r="J458" s="148" t="s">
        <v>964</v>
      </c>
      <c r="K458" s="148" t="s">
        <v>48</v>
      </c>
      <c r="L458" s="148">
        <v>900894</v>
      </c>
      <c r="M458" s="148" t="s">
        <v>832</v>
      </c>
    </row>
    <row r="459" spans="2:13" ht="12.75">
      <c r="B459" s="148" t="s">
        <v>674</v>
      </c>
      <c r="C459" s="148">
        <v>565</v>
      </c>
      <c r="D459" s="148">
        <v>743</v>
      </c>
      <c r="E459" s="148">
        <v>1308</v>
      </c>
      <c r="F459" s="150">
        <v>6128434.23396699</v>
      </c>
      <c r="G459" s="150">
        <v>9377384.46705659</v>
      </c>
      <c r="H459" s="150">
        <v>15505818.7010236</v>
      </c>
      <c r="I459" s="148" t="s">
        <v>818</v>
      </c>
      <c r="J459" s="148" t="s">
        <v>813</v>
      </c>
      <c r="K459" s="148" t="s">
        <v>668</v>
      </c>
      <c r="L459" s="148">
        <v>165522</v>
      </c>
      <c r="M459" s="148" t="s">
        <v>831</v>
      </c>
    </row>
    <row r="460" spans="2:13" ht="12.75">
      <c r="B460" s="148" t="s">
        <v>100</v>
      </c>
      <c r="C460" s="148">
        <v>891</v>
      </c>
      <c r="D460" s="148">
        <v>989</v>
      </c>
      <c r="E460" s="148">
        <v>1880</v>
      </c>
      <c r="F460" s="150">
        <v>6202382.9262476</v>
      </c>
      <c r="G460" s="150">
        <v>9198460.59816279</v>
      </c>
      <c r="H460" s="150">
        <v>15400843.5244104</v>
      </c>
      <c r="I460" s="148" t="s">
        <v>818</v>
      </c>
      <c r="J460" s="148" t="s">
        <v>964</v>
      </c>
      <c r="K460" s="148" t="s">
        <v>82</v>
      </c>
      <c r="L460" s="148">
        <v>551804</v>
      </c>
      <c r="M460" s="148" t="s">
        <v>350</v>
      </c>
    </row>
    <row r="461" spans="2:13" ht="12.75">
      <c r="B461" s="148" t="s">
        <v>576</v>
      </c>
      <c r="C461" s="148">
        <v>274</v>
      </c>
      <c r="D461" s="148">
        <v>418</v>
      </c>
      <c r="E461" s="148">
        <v>692</v>
      </c>
      <c r="F461" s="150">
        <v>5397138.9851627</v>
      </c>
      <c r="G461" s="150">
        <v>9976057.36187187</v>
      </c>
      <c r="H461" s="150">
        <v>15373196.3470346</v>
      </c>
      <c r="I461" s="148" t="s">
        <v>818</v>
      </c>
      <c r="J461" s="148" t="s">
        <v>813</v>
      </c>
      <c r="K461" s="148" t="s">
        <v>886</v>
      </c>
      <c r="L461" s="148">
        <v>172783</v>
      </c>
      <c r="M461" s="148" t="s">
        <v>327</v>
      </c>
    </row>
    <row r="462" spans="2:13" ht="12.75">
      <c r="B462" s="148" t="s">
        <v>735</v>
      </c>
      <c r="C462" s="148">
        <v>669</v>
      </c>
      <c r="D462" s="148">
        <v>801</v>
      </c>
      <c r="E462" s="148">
        <v>1470</v>
      </c>
      <c r="F462" s="150">
        <v>6370760.16800475</v>
      </c>
      <c r="G462" s="150">
        <v>8965728.18638306</v>
      </c>
      <c r="H462" s="150">
        <v>15336488.3543878</v>
      </c>
      <c r="I462" s="148" t="s">
        <v>818</v>
      </c>
      <c r="J462" s="148" t="s">
        <v>813</v>
      </c>
      <c r="K462" s="148" t="s">
        <v>728</v>
      </c>
      <c r="L462" s="148">
        <v>543306</v>
      </c>
      <c r="M462" s="148" t="s">
        <v>374</v>
      </c>
    </row>
    <row r="463" spans="2:13" ht="12.75">
      <c r="B463" s="148" t="s">
        <v>564</v>
      </c>
      <c r="C463" s="148">
        <v>341</v>
      </c>
      <c r="D463" s="148">
        <v>489</v>
      </c>
      <c r="E463" s="148">
        <v>830</v>
      </c>
      <c r="F463" s="150">
        <v>5679869.90711503</v>
      </c>
      <c r="G463" s="150">
        <v>9343527.47470915</v>
      </c>
      <c r="H463" s="150">
        <v>15023397.3818242</v>
      </c>
      <c r="I463" s="148" t="s">
        <v>818</v>
      </c>
      <c r="J463" s="148" t="s">
        <v>813</v>
      </c>
      <c r="K463" s="148" t="s">
        <v>534</v>
      </c>
      <c r="L463" s="148">
        <v>371948</v>
      </c>
      <c r="M463" s="148" t="s">
        <v>832</v>
      </c>
    </row>
    <row r="464" spans="2:13" ht="12.75">
      <c r="B464" s="148" t="s">
        <v>324</v>
      </c>
      <c r="C464" s="148">
        <v>463</v>
      </c>
      <c r="D464" s="148">
        <v>469</v>
      </c>
      <c r="E464" s="148">
        <v>932</v>
      </c>
      <c r="F464" s="150">
        <v>6571222.07833476</v>
      </c>
      <c r="G464" s="150">
        <v>8043460.06913496</v>
      </c>
      <c r="H464" s="150">
        <v>14614682.1474697</v>
      </c>
      <c r="I464" s="148" t="s">
        <v>814</v>
      </c>
      <c r="J464" s="148" t="s">
        <v>813</v>
      </c>
      <c r="K464" s="148" t="s">
        <v>316</v>
      </c>
      <c r="L464" s="148">
        <v>144923</v>
      </c>
      <c r="M464" s="148" t="s">
        <v>245</v>
      </c>
    </row>
    <row r="465" spans="2:13" ht="12.75">
      <c r="B465" s="148" t="s">
        <v>384</v>
      </c>
      <c r="C465" s="148">
        <v>415</v>
      </c>
      <c r="D465" s="148">
        <v>468</v>
      </c>
      <c r="E465" s="148">
        <v>883</v>
      </c>
      <c r="F465" s="150">
        <v>5812663.24705841</v>
      </c>
      <c r="G465" s="150">
        <v>8698995.53621464</v>
      </c>
      <c r="H465" s="150">
        <v>14511658.7832731</v>
      </c>
      <c r="I465" s="148" t="s">
        <v>818</v>
      </c>
      <c r="J465" s="148" t="s">
        <v>813</v>
      </c>
      <c r="K465" s="148" t="s">
        <v>381</v>
      </c>
      <c r="L465" s="148">
        <v>452755</v>
      </c>
      <c r="M465" s="148" t="s">
        <v>559</v>
      </c>
    </row>
    <row r="466" spans="2:13" ht="12.75">
      <c r="B466" s="148" t="s">
        <v>92</v>
      </c>
      <c r="C466" s="148">
        <v>591</v>
      </c>
      <c r="D466" s="148">
        <v>607</v>
      </c>
      <c r="E466" s="148">
        <v>1198</v>
      </c>
      <c r="F466" s="150">
        <v>6049905.36961077</v>
      </c>
      <c r="G466" s="150">
        <v>8407330.88515981</v>
      </c>
      <c r="H466" s="150">
        <v>14457236.2547706</v>
      </c>
      <c r="I466" s="148" t="s">
        <v>818</v>
      </c>
      <c r="J466" s="148" t="s">
        <v>964</v>
      </c>
      <c r="K466" s="148" t="s">
        <v>82</v>
      </c>
      <c r="L466" s="148">
        <v>370239</v>
      </c>
      <c r="M466" s="148" t="s">
        <v>835</v>
      </c>
    </row>
    <row r="467" spans="2:13" ht="12.75">
      <c r="B467" s="148" t="s">
        <v>0</v>
      </c>
      <c r="C467" s="148">
        <v>486</v>
      </c>
      <c r="D467" s="148">
        <v>627</v>
      </c>
      <c r="E467" s="148">
        <v>1113</v>
      </c>
      <c r="F467" s="150">
        <v>5302067.78017486</v>
      </c>
      <c r="G467" s="150">
        <v>9017339.77527225</v>
      </c>
      <c r="H467" s="150">
        <v>14319407.5554471</v>
      </c>
      <c r="I467" s="148" t="s">
        <v>818</v>
      </c>
      <c r="J467" s="148" t="s">
        <v>813</v>
      </c>
      <c r="K467" s="148" t="s">
        <v>728</v>
      </c>
      <c r="L467" s="148">
        <v>136895</v>
      </c>
      <c r="M467" s="148" t="s">
        <v>859</v>
      </c>
    </row>
    <row r="468" spans="2:13" ht="12.75">
      <c r="B468" s="148" t="s">
        <v>1000</v>
      </c>
      <c r="C468" s="148">
        <v>717</v>
      </c>
      <c r="D468" s="148">
        <v>1010</v>
      </c>
      <c r="E468" s="148">
        <v>1727</v>
      </c>
      <c r="F468" s="150">
        <v>5109292.28193596</v>
      </c>
      <c r="G468" s="150">
        <v>9151437.01208651</v>
      </c>
      <c r="H468" s="150">
        <v>14260729.2940225</v>
      </c>
      <c r="I468" s="148" t="s">
        <v>818</v>
      </c>
      <c r="J468" s="148" t="s">
        <v>813</v>
      </c>
      <c r="K468" s="148" t="s">
        <v>693</v>
      </c>
      <c r="L468" s="148">
        <v>401695</v>
      </c>
      <c r="M468" s="148" t="s">
        <v>337</v>
      </c>
    </row>
    <row r="469" spans="2:13" ht="12.75">
      <c r="B469" s="148" t="s">
        <v>654</v>
      </c>
      <c r="C469" s="148">
        <v>720</v>
      </c>
      <c r="D469" s="148">
        <v>765</v>
      </c>
      <c r="E469" s="148">
        <v>1485</v>
      </c>
      <c r="F469" s="150">
        <v>5354122.57861552</v>
      </c>
      <c r="G469" s="150">
        <v>8885930.94378677</v>
      </c>
      <c r="H469" s="150">
        <v>14240053.5224023</v>
      </c>
      <c r="I469" s="148" t="s">
        <v>814</v>
      </c>
      <c r="J469" s="148" t="s">
        <v>813</v>
      </c>
      <c r="K469" s="148" t="s">
        <v>614</v>
      </c>
      <c r="L469" s="148">
        <v>756452</v>
      </c>
      <c r="M469" s="148" t="s">
        <v>257</v>
      </c>
    </row>
    <row r="470" spans="2:13" ht="12.75">
      <c r="B470" s="148" t="s">
        <v>960</v>
      </c>
      <c r="C470" s="148">
        <v>601</v>
      </c>
      <c r="D470" s="148">
        <v>467</v>
      </c>
      <c r="E470" s="148">
        <v>1068</v>
      </c>
      <c r="F470" s="150">
        <v>6991238.21603918</v>
      </c>
      <c r="G470" s="150">
        <v>6487482.26707807</v>
      </c>
      <c r="H470" s="150">
        <v>13478720.4831172</v>
      </c>
      <c r="I470" s="148" t="s">
        <v>818</v>
      </c>
      <c r="J470" s="148" t="s">
        <v>881</v>
      </c>
      <c r="K470" s="148" t="s">
        <v>774</v>
      </c>
      <c r="L470" s="148">
        <v>741280</v>
      </c>
      <c r="M470" s="148" t="s">
        <v>337</v>
      </c>
    </row>
    <row r="471" spans="2:13" ht="12.75">
      <c r="B471" s="148" t="s">
        <v>646</v>
      </c>
      <c r="C471" s="148">
        <v>631</v>
      </c>
      <c r="D471" s="148">
        <v>908</v>
      </c>
      <c r="E471" s="148">
        <v>1539</v>
      </c>
      <c r="F471" s="150">
        <v>4704739.55212777</v>
      </c>
      <c r="G471" s="150">
        <v>8771159.29785495</v>
      </c>
      <c r="H471" s="150">
        <v>13475898.8499827</v>
      </c>
      <c r="I471" s="148" t="s">
        <v>818</v>
      </c>
      <c r="J471" s="148" t="s">
        <v>813</v>
      </c>
      <c r="K471" s="148" t="s">
        <v>614</v>
      </c>
      <c r="L471" s="148">
        <v>825695</v>
      </c>
      <c r="M471" s="148" t="s">
        <v>309</v>
      </c>
    </row>
    <row r="472" spans="2:13" ht="12.75">
      <c r="B472" s="148" t="s">
        <v>686</v>
      </c>
      <c r="C472" s="148">
        <v>292</v>
      </c>
      <c r="D472" s="148">
        <v>421</v>
      </c>
      <c r="E472" s="148">
        <v>713</v>
      </c>
      <c r="F472" s="150">
        <v>5130728.89098161</v>
      </c>
      <c r="G472" s="150">
        <v>8047720.9535856</v>
      </c>
      <c r="H472" s="150">
        <v>13178449.8445672</v>
      </c>
      <c r="I472" s="148" t="s">
        <v>818</v>
      </c>
      <c r="J472" s="148" t="s">
        <v>813</v>
      </c>
      <c r="K472" s="148" t="s">
        <v>668</v>
      </c>
      <c r="L472" s="148">
        <v>273664</v>
      </c>
      <c r="M472" s="148" t="s">
        <v>313</v>
      </c>
    </row>
    <row r="473" spans="2:13" ht="12.75">
      <c r="B473" s="148" t="s">
        <v>372</v>
      </c>
      <c r="C473" s="148">
        <v>291</v>
      </c>
      <c r="D473" s="148">
        <v>405</v>
      </c>
      <c r="E473" s="148">
        <v>696</v>
      </c>
      <c r="F473" s="150">
        <v>5112336.09543485</v>
      </c>
      <c r="G473" s="150">
        <v>8008766.58495824</v>
      </c>
      <c r="H473" s="150">
        <v>13121102.6803931</v>
      </c>
      <c r="I473" s="148" t="s">
        <v>818</v>
      </c>
      <c r="J473" s="148" t="s">
        <v>813</v>
      </c>
      <c r="K473" s="148" t="s">
        <v>584</v>
      </c>
      <c r="L473" s="148">
        <v>450866</v>
      </c>
      <c r="M473" s="148" t="s">
        <v>508</v>
      </c>
    </row>
    <row r="474" spans="2:13" ht="12.75">
      <c r="B474" s="148" t="s">
        <v>782</v>
      </c>
      <c r="C474" s="148">
        <v>405</v>
      </c>
      <c r="D474" s="148">
        <v>401</v>
      </c>
      <c r="E474" s="148">
        <v>806</v>
      </c>
      <c r="F474" s="150">
        <v>5728752.46881259</v>
      </c>
      <c r="G474" s="150">
        <v>7342724.80103973</v>
      </c>
      <c r="H474" s="150">
        <v>13071477.2698523</v>
      </c>
      <c r="I474" s="148" t="s">
        <v>818</v>
      </c>
      <c r="J474" s="148" t="s">
        <v>881</v>
      </c>
      <c r="K474" s="148" t="s">
        <v>774</v>
      </c>
      <c r="L474" s="148">
        <v>657460</v>
      </c>
      <c r="M474" s="148" t="s">
        <v>838</v>
      </c>
    </row>
    <row r="475" spans="2:13" ht="12.75">
      <c r="B475" s="148" t="s">
        <v>682</v>
      </c>
      <c r="C475" s="148">
        <v>620</v>
      </c>
      <c r="D475" s="148">
        <v>645</v>
      </c>
      <c r="E475" s="148">
        <v>1265</v>
      </c>
      <c r="F475" s="150">
        <v>5458389.05082491</v>
      </c>
      <c r="G475" s="150">
        <v>7547764.82265762</v>
      </c>
      <c r="H475" s="150">
        <v>13006153.8734825</v>
      </c>
      <c r="I475" s="148" t="s">
        <v>818</v>
      </c>
      <c r="J475" s="148" t="s">
        <v>813</v>
      </c>
      <c r="K475" s="148" t="s">
        <v>668</v>
      </c>
      <c r="L475" s="148">
        <v>834192</v>
      </c>
      <c r="M475" s="148" t="s">
        <v>346</v>
      </c>
    </row>
    <row r="476" spans="2:13" ht="12.75">
      <c r="B476" s="148" t="s">
        <v>532</v>
      </c>
      <c r="C476" s="148">
        <v>285</v>
      </c>
      <c r="D476" s="148">
        <v>401</v>
      </c>
      <c r="E476" s="148">
        <v>686</v>
      </c>
      <c r="F476" s="150">
        <v>4516447.34153033</v>
      </c>
      <c r="G476" s="150">
        <v>8382888.9454227</v>
      </c>
      <c r="H476" s="150">
        <v>12899336.286953</v>
      </c>
      <c r="I476" s="148" t="s">
        <v>818</v>
      </c>
      <c r="J476" s="148" t="s">
        <v>813</v>
      </c>
      <c r="K476" s="148" t="s">
        <v>483</v>
      </c>
      <c r="L476" s="148">
        <v>758284</v>
      </c>
      <c r="M476" s="148" t="s">
        <v>374</v>
      </c>
    </row>
    <row r="477" spans="2:13" ht="12.75">
      <c r="B477" s="148" t="s">
        <v>759</v>
      </c>
      <c r="C477" s="148">
        <v>241</v>
      </c>
      <c r="D477" s="148">
        <v>227</v>
      </c>
      <c r="E477" s="148">
        <v>468</v>
      </c>
      <c r="F477" s="150">
        <v>6358465.42898496</v>
      </c>
      <c r="G477" s="150">
        <v>6507100.17640788</v>
      </c>
      <c r="H477" s="150">
        <v>12865565.6053928</v>
      </c>
      <c r="I477" s="148" t="s">
        <v>814</v>
      </c>
      <c r="J477" s="148" t="s">
        <v>881</v>
      </c>
      <c r="K477" s="148" t="s">
        <v>757</v>
      </c>
      <c r="L477" s="148">
        <v>927632</v>
      </c>
      <c r="M477" s="148" t="s">
        <v>245</v>
      </c>
    </row>
    <row r="478" spans="2:13" ht="12.75">
      <c r="B478" s="148" t="s">
        <v>489</v>
      </c>
      <c r="C478" s="148">
        <v>467</v>
      </c>
      <c r="D478" s="148">
        <v>545</v>
      </c>
      <c r="E478" s="148">
        <v>1012</v>
      </c>
      <c r="F478" s="150">
        <v>5371609.07199632</v>
      </c>
      <c r="G478" s="150">
        <v>7405910.69720045</v>
      </c>
      <c r="H478" s="150">
        <v>12777519.7691968</v>
      </c>
      <c r="I478" s="148" t="s">
        <v>818</v>
      </c>
      <c r="J478" s="148" t="s">
        <v>813</v>
      </c>
      <c r="K478" s="148" t="s">
        <v>483</v>
      </c>
      <c r="L478" s="148">
        <v>290668</v>
      </c>
      <c r="M478" s="148" t="s">
        <v>311</v>
      </c>
    </row>
    <row r="479" spans="2:13" ht="12.75">
      <c r="B479" s="148" t="s">
        <v>991</v>
      </c>
      <c r="C479" s="148">
        <v>614</v>
      </c>
      <c r="D479" s="148">
        <v>895</v>
      </c>
      <c r="E479" s="148">
        <v>1509</v>
      </c>
      <c r="F479" s="150">
        <v>4623624.85903027</v>
      </c>
      <c r="G479" s="150">
        <v>7856796.3821097</v>
      </c>
      <c r="H479" s="150">
        <v>12480421.24114</v>
      </c>
      <c r="I479" s="148" t="s">
        <v>818</v>
      </c>
      <c r="J479" s="148" t="s">
        <v>813</v>
      </c>
      <c r="K479" s="148" t="s">
        <v>584</v>
      </c>
      <c r="L479" s="148">
        <v>704098</v>
      </c>
      <c r="M479" s="148" t="s">
        <v>838</v>
      </c>
    </row>
    <row r="480" spans="2:13" ht="12.75">
      <c r="B480" s="148" t="s">
        <v>655</v>
      </c>
      <c r="C480" s="148">
        <v>567</v>
      </c>
      <c r="D480" s="148">
        <v>773</v>
      </c>
      <c r="E480" s="148">
        <v>1340</v>
      </c>
      <c r="F480" s="150">
        <v>4408228.04782502</v>
      </c>
      <c r="G480" s="150">
        <v>7960604.6611847</v>
      </c>
      <c r="H480" s="150">
        <v>12368832.7090097</v>
      </c>
      <c r="I480" s="148" t="s">
        <v>818</v>
      </c>
      <c r="J480" s="148" t="s">
        <v>813</v>
      </c>
      <c r="K480" s="148" t="s">
        <v>614</v>
      </c>
      <c r="L480" s="148">
        <v>920439</v>
      </c>
      <c r="M480" s="148" t="s">
        <v>337</v>
      </c>
    </row>
    <row r="481" spans="2:13" ht="12.75">
      <c r="B481" s="148" t="s">
        <v>50</v>
      </c>
      <c r="C481" s="148">
        <v>449</v>
      </c>
      <c r="D481" s="148">
        <v>490</v>
      </c>
      <c r="E481" s="148">
        <v>939</v>
      </c>
      <c r="F481" s="150">
        <v>4826599.43720623</v>
      </c>
      <c r="G481" s="150">
        <v>7332449.57725954</v>
      </c>
      <c r="H481" s="150">
        <v>12159049.0144658</v>
      </c>
      <c r="I481" s="148" t="s">
        <v>818</v>
      </c>
      <c r="J481" s="148" t="s">
        <v>964</v>
      </c>
      <c r="K481" s="148" t="s">
        <v>48</v>
      </c>
      <c r="L481" s="148">
        <v>659292</v>
      </c>
      <c r="M481" s="148" t="s">
        <v>350</v>
      </c>
    </row>
    <row r="482" spans="2:13" ht="12.75">
      <c r="B482" s="148" t="s">
        <v>1104</v>
      </c>
      <c r="C482" s="148">
        <v>224</v>
      </c>
      <c r="D482" s="148">
        <v>356</v>
      </c>
      <c r="E482" s="148">
        <v>580</v>
      </c>
      <c r="F482" s="150">
        <v>3945098.2400287</v>
      </c>
      <c r="G482" s="150">
        <v>8192141.73724637</v>
      </c>
      <c r="H482" s="150">
        <v>12137239.9772751</v>
      </c>
      <c r="I482" s="148" t="s">
        <v>818</v>
      </c>
      <c r="J482" s="148" t="s">
        <v>813</v>
      </c>
      <c r="K482" s="148" t="s">
        <v>534</v>
      </c>
      <c r="L482" s="148">
        <v>670091</v>
      </c>
      <c r="M482" s="148" t="s">
        <v>559</v>
      </c>
    </row>
    <row r="483" spans="2:13" ht="12.75">
      <c r="B483" s="148" t="s">
        <v>446</v>
      </c>
      <c r="C483" s="148">
        <v>283</v>
      </c>
      <c r="D483" s="148">
        <v>361</v>
      </c>
      <c r="E483" s="148">
        <v>644</v>
      </c>
      <c r="F483" s="150">
        <v>4304729.86342147</v>
      </c>
      <c r="G483" s="150">
        <v>7787294.24940366</v>
      </c>
      <c r="H483" s="150">
        <v>12092024.1128251</v>
      </c>
      <c r="I483" s="148" t="s">
        <v>818</v>
      </c>
      <c r="J483" s="148" t="s">
        <v>813</v>
      </c>
      <c r="K483" s="148" t="s">
        <v>444</v>
      </c>
      <c r="L483" s="148">
        <v>586982</v>
      </c>
      <c r="M483" s="148" t="s">
        <v>830</v>
      </c>
    </row>
    <row r="484" spans="2:13" ht="12.75">
      <c r="B484" s="148" t="s">
        <v>240</v>
      </c>
      <c r="C484" s="148">
        <v>291</v>
      </c>
      <c r="D484" s="148">
        <v>337</v>
      </c>
      <c r="E484" s="148">
        <v>628</v>
      </c>
      <c r="F484" s="150">
        <v>4852743.2817738</v>
      </c>
      <c r="G484" s="150">
        <v>7188585.8296371</v>
      </c>
      <c r="H484" s="150">
        <v>12041329.1114109</v>
      </c>
      <c r="I484" s="148" t="s">
        <v>814</v>
      </c>
      <c r="J484" s="148" t="s">
        <v>813</v>
      </c>
      <c r="K484" s="148" t="s">
        <v>218</v>
      </c>
      <c r="L484" s="148">
        <v>403584</v>
      </c>
      <c r="M484" s="148" t="s">
        <v>239</v>
      </c>
    </row>
    <row r="485" spans="2:13" ht="12.75">
      <c r="B485" s="148" t="s">
        <v>1078</v>
      </c>
      <c r="C485" s="148">
        <v>555</v>
      </c>
      <c r="D485" s="148">
        <v>277</v>
      </c>
      <c r="E485" s="148">
        <v>832</v>
      </c>
      <c r="F485" s="150">
        <v>7635775.39123566</v>
      </c>
      <c r="G485" s="150">
        <v>4255507.53500257</v>
      </c>
      <c r="H485" s="150">
        <v>11891282.9262382</v>
      </c>
      <c r="I485" s="148" t="s">
        <v>814</v>
      </c>
      <c r="J485" s="148" t="s">
        <v>813</v>
      </c>
      <c r="K485" s="148" t="s">
        <v>483</v>
      </c>
      <c r="L485" s="148">
        <v>702381</v>
      </c>
      <c r="M485" s="148" t="s">
        <v>560</v>
      </c>
    </row>
    <row r="486" spans="2:13" ht="12.75">
      <c r="B486" s="148" t="s">
        <v>27</v>
      </c>
      <c r="C486" s="148">
        <v>564</v>
      </c>
      <c r="D486" s="148">
        <v>479</v>
      </c>
      <c r="E486" s="148">
        <v>1043</v>
      </c>
      <c r="F486" s="150">
        <v>5578442.50147872</v>
      </c>
      <c r="G486" s="150">
        <v>6238487.66738208</v>
      </c>
      <c r="H486" s="150">
        <v>11816930.1688608</v>
      </c>
      <c r="I486" s="148" t="s">
        <v>814</v>
      </c>
      <c r="J486" s="148" t="s">
        <v>964</v>
      </c>
      <c r="K486" s="148" t="s">
        <v>23</v>
      </c>
      <c r="L486" s="148">
        <v>901603</v>
      </c>
      <c r="M486" s="148" t="s">
        <v>245</v>
      </c>
    </row>
    <row r="487" spans="2:13" ht="12.75">
      <c r="B487" s="148" t="s">
        <v>253</v>
      </c>
      <c r="C487" s="148">
        <v>335</v>
      </c>
      <c r="D487" s="148">
        <v>440</v>
      </c>
      <c r="E487" s="148">
        <v>775</v>
      </c>
      <c r="F487" s="150">
        <v>4415825.4562222</v>
      </c>
      <c r="G487" s="150">
        <v>7266079.23704192</v>
      </c>
      <c r="H487" s="150">
        <v>11681904.6932641</v>
      </c>
      <c r="I487" s="148" t="s">
        <v>818</v>
      </c>
      <c r="J487" s="148" t="s">
        <v>813</v>
      </c>
      <c r="K487" s="148" t="s">
        <v>316</v>
      </c>
      <c r="L487" s="148">
        <v>155788</v>
      </c>
      <c r="M487" s="148" t="s">
        <v>859</v>
      </c>
    </row>
    <row r="488" spans="2:13" ht="12.75">
      <c r="B488" s="148" t="s">
        <v>681</v>
      </c>
      <c r="C488" s="148">
        <v>557</v>
      </c>
      <c r="D488" s="148">
        <v>483</v>
      </c>
      <c r="E488" s="148">
        <v>1040</v>
      </c>
      <c r="F488" s="150">
        <v>5591928.12074886</v>
      </c>
      <c r="G488" s="150">
        <v>5975393.36099489</v>
      </c>
      <c r="H488" s="150">
        <v>11567321.4817437</v>
      </c>
      <c r="I488" s="148" t="s">
        <v>818</v>
      </c>
      <c r="J488" s="148" t="s">
        <v>813</v>
      </c>
      <c r="K488" s="148" t="s">
        <v>668</v>
      </c>
      <c r="L488" s="148">
        <v>798363</v>
      </c>
      <c r="M488" s="148" t="s">
        <v>346</v>
      </c>
    </row>
    <row r="489" spans="2:13" ht="12.75">
      <c r="B489" s="148" t="s">
        <v>917</v>
      </c>
      <c r="C489" s="148">
        <v>426</v>
      </c>
      <c r="D489" s="148">
        <v>576</v>
      </c>
      <c r="E489" s="148">
        <v>1002</v>
      </c>
      <c r="F489" s="150">
        <v>3955662.69598391</v>
      </c>
      <c r="G489" s="150">
        <v>7325487.73467929</v>
      </c>
      <c r="H489" s="150">
        <v>11281150.4306632</v>
      </c>
      <c r="I489" s="148" t="s">
        <v>818</v>
      </c>
      <c r="J489" s="148" t="s">
        <v>813</v>
      </c>
      <c r="K489" s="148" t="s">
        <v>316</v>
      </c>
      <c r="L489" s="148">
        <v>475897</v>
      </c>
      <c r="M489" s="148" t="s">
        <v>968</v>
      </c>
    </row>
    <row r="490" spans="2:13" ht="12.75">
      <c r="B490" s="148" t="s">
        <v>662</v>
      </c>
      <c r="C490" s="148">
        <v>635</v>
      </c>
      <c r="D490" s="148">
        <v>524</v>
      </c>
      <c r="E490" s="148">
        <v>1159</v>
      </c>
      <c r="F490" s="150">
        <v>5350473.0722712</v>
      </c>
      <c r="G490" s="150">
        <v>5898178.88179242</v>
      </c>
      <c r="H490" s="150">
        <v>11248651.9540636</v>
      </c>
      <c r="I490" s="148" t="s">
        <v>814</v>
      </c>
      <c r="J490" s="148" t="s">
        <v>813</v>
      </c>
      <c r="K490" s="148" t="s">
        <v>614</v>
      </c>
      <c r="L490" s="148">
        <v>606467</v>
      </c>
      <c r="M490" s="148" t="s">
        <v>248</v>
      </c>
    </row>
    <row r="491" spans="2:13" ht="12.75">
      <c r="B491" s="148" t="s">
        <v>751</v>
      </c>
      <c r="C491" s="148">
        <v>254</v>
      </c>
      <c r="D491" s="148">
        <v>512</v>
      </c>
      <c r="E491" s="148">
        <v>766</v>
      </c>
      <c r="F491" s="150">
        <v>3152288.42978486</v>
      </c>
      <c r="G491" s="150">
        <v>8076433.82867234</v>
      </c>
      <c r="H491" s="150">
        <v>11228722.2584572</v>
      </c>
      <c r="I491" s="148" t="s">
        <v>818</v>
      </c>
      <c r="J491" s="148" t="s">
        <v>813</v>
      </c>
      <c r="K491" s="148" t="s">
        <v>728</v>
      </c>
      <c r="L491" s="148">
        <v>583385</v>
      </c>
      <c r="M491" s="148" t="s">
        <v>346</v>
      </c>
    </row>
    <row r="492" spans="2:13" ht="12.75">
      <c r="B492" s="148" t="s">
        <v>21</v>
      </c>
      <c r="C492" s="148">
        <v>129</v>
      </c>
      <c r="D492" s="148">
        <v>153</v>
      </c>
      <c r="E492" s="148">
        <v>282</v>
      </c>
      <c r="F492" s="150">
        <v>4087085.55813064</v>
      </c>
      <c r="G492" s="150">
        <v>6891620.21936882</v>
      </c>
      <c r="H492" s="150">
        <v>10978705.7774995</v>
      </c>
      <c r="I492" s="148" t="s">
        <v>814</v>
      </c>
      <c r="J492" s="148" t="s">
        <v>964</v>
      </c>
      <c r="K492" s="148" t="s">
        <v>1039</v>
      </c>
      <c r="L492" s="148">
        <v>654988</v>
      </c>
      <c r="M492" s="148" t="s">
        <v>230</v>
      </c>
    </row>
    <row r="493" spans="2:13" ht="12.75">
      <c r="B493" s="148" t="s">
        <v>80</v>
      </c>
      <c r="C493" s="148">
        <v>168</v>
      </c>
      <c r="D493" s="148">
        <v>239</v>
      </c>
      <c r="E493" s="148">
        <v>407</v>
      </c>
      <c r="F493" s="150">
        <v>3372136.34669506</v>
      </c>
      <c r="G493" s="150">
        <v>7574405.76742071</v>
      </c>
      <c r="H493" s="150">
        <v>10946542.1141158</v>
      </c>
      <c r="I493" s="148" t="s">
        <v>818</v>
      </c>
      <c r="J493" s="148" t="s">
        <v>964</v>
      </c>
      <c r="K493" s="148" t="s">
        <v>48</v>
      </c>
      <c r="L493" s="148">
        <v>880294</v>
      </c>
      <c r="M493" s="148" t="s">
        <v>287</v>
      </c>
    </row>
    <row r="494" spans="2:13" ht="12.75">
      <c r="B494" s="148" t="s">
        <v>930</v>
      </c>
      <c r="C494" s="148">
        <v>220</v>
      </c>
      <c r="D494" s="148">
        <v>308</v>
      </c>
      <c r="E494" s="148">
        <v>528</v>
      </c>
      <c r="F494" s="150">
        <v>4032483.52475586</v>
      </c>
      <c r="G494" s="150">
        <v>6680923.15093564</v>
      </c>
      <c r="H494" s="150">
        <v>10713406.6756915</v>
      </c>
      <c r="I494" s="148" t="s">
        <v>818</v>
      </c>
      <c r="J494" s="148" t="s">
        <v>813</v>
      </c>
      <c r="K494" s="148" t="s">
        <v>534</v>
      </c>
      <c r="L494" s="148">
        <v>404236</v>
      </c>
      <c r="M494" s="148" t="s">
        <v>968</v>
      </c>
    </row>
    <row r="495" spans="2:13" ht="12.75">
      <c r="B495" s="148" t="s">
        <v>746</v>
      </c>
      <c r="C495" s="148">
        <v>133</v>
      </c>
      <c r="D495" s="148">
        <v>364</v>
      </c>
      <c r="E495" s="148">
        <v>497</v>
      </c>
      <c r="F495" s="150">
        <v>2304158.65107914</v>
      </c>
      <c r="G495" s="150">
        <v>8392786.97902043</v>
      </c>
      <c r="H495" s="150">
        <v>10696945.6300996</v>
      </c>
      <c r="I495" s="148" t="s">
        <v>818</v>
      </c>
      <c r="J495" s="148" t="s">
        <v>813</v>
      </c>
      <c r="K495" s="148" t="s">
        <v>728</v>
      </c>
      <c r="L495" s="148">
        <v>532267</v>
      </c>
      <c r="M495" s="148" t="s">
        <v>836</v>
      </c>
    </row>
    <row r="496" spans="2:13" ht="12.75">
      <c r="B496" s="148" t="s">
        <v>911</v>
      </c>
      <c r="C496" s="148">
        <v>182</v>
      </c>
      <c r="D496" s="148">
        <v>263</v>
      </c>
      <c r="E496" s="148">
        <v>445</v>
      </c>
      <c r="F496" s="150">
        <v>3832482.54497949</v>
      </c>
      <c r="G496" s="150">
        <v>6747997.50409032</v>
      </c>
      <c r="H496" s="150">
        <v>10580480.0490698</v>
      </c>
      <c r="I496" s="148" t="s">
        <v>814</v>
      </c>
      <c r="J496" s="148" t="s">
        <v>813</v>
      </c>
      <c r="K496" s="148" t="s">
        <v>271</v>
      </c>
      <c r="L496" s="148">
        <v>339184</v>
      </c>
      <c r="M496" s="148" t="s">
        <v>67</v>
      </c>
    </row>
    <row r="497" spans="2:13" ht="12.75">
      <c r="B497" s="148" t="s">
        <v>57</v>
      </c>
      <c r="C497" s="148">
        <v>187</v>
      </c>
      <c r="D497" s="148">
        <v>322</v>
      </c>
      <c r="E497" s="148">
        <v>509</v>
      </c>
      <c r="F497" s="150">
        <v>3387027.21922944</v>
      </c>
      <c r="G497" s="150">
        <v>7192676.91082366</v>
      </c>
      <c r="H497" s="150">
        <v>10579704.1300531</v>
      </c>
      <c r="I497" s="148" t="s">
        <v>818</v>
      </c>
      <c r="J497" s="148" t="s">
        <v>964</v>
      </c>
      <c r="K497" s="148" t="s">
        <v>48</v>
      </c>
      <c r="L497" s="148">
        <v>549972</v>
      </c>
      <c r="M497" s="148" t="s">
        <v>838</v>
      </c>
    </row>
    <row r="498" spans="2:13" ht="12.75">
      <c r="B498" s="148" t="s">
        <v>1056</v>
      </c>
      <c r="C498" s="148">
        <v>404</v>
      </c>
      <c r="D498" s="148">
        <v>411</v>
      </c>
      <c r="E498" s="148">
        <v>815</v>
      </c>
      <c r="F498" s="150">
        <v>4869343.78527925</v>
      </c>
      <c r="G498" s="150">
        <v>5706181.25001722</v>
      </c>
      <c r="H498" s="150">
        <v>10575525.0352965</v>
      </c>
      <c r="I498" s="148" t="s">
        <v>818</v>
      </c>
      <c r="J498" s="148" t="s">
        <v>813</v>
      </c>
      <c r="K498" s="148" t="s">
        <v>316</v>
      </c>
      <c r="L498" s="148">
        <v>977512</v>
      </c>
      <c r="M498" s="148" t="s">
        <v>346</v>
      </c>
    </row>
    <row r="499" spans="2:13" ht="12.75">
      <c r="B499" s="148" t="s">
        <v>94</v>
      </c>
      <c r="C499" s="148">
        <v>472</v>
      </c>
      <c r="D499" s="148">
        <v>702</v>
      </c>
      <c r="E499" s="148">
        <v>1174</v>
      </c>
      <c r="F499" s="150">
        <v>3636695.35807521</v>
      </c>
      <c r="G499" s="150">
        <v>6844620.36940771</v>
      </c>
      <c r="H499" s="150">
        <v>10481315.7274829</v>
      </c>
      <c r="I499" s="148" t="s">
        <v>818</v>
      </c>
      <c r="J499" s="148" t="s">
        <v>964</v>
      </c>
      <c r="K499" s="148" t="s">
        <v>82</v>
      </c>
      <c r="L499" s="148">
        <v>298570</v>
      </c>
      <c r="M499" s="148" t="s">
        <v>835</v>
      </c>
    </row>
    <row r="500" spans="2:13" ht="12.75">
      <c r="B500" s="148" t="s">
        <v>413</v>
      </c>
      <c r="C500" s="148">
        <v>425</v>
      </c>
      <c r="D500" s="148">
        <v>591</v>
      </c>
      <c r="E500" s="148">
        <v>1016</v>
      </c>
      <c r="F500" s="150">
        <v>3669580.08448769</v>
      </c>
      <c r="G500" s="150">
        <v>6739469.96381144</v>
      </c>
      <c r="H500" s="150">
        <v>10409050.0482991</v>
      </c>
      <c r="I500" s="148" t="s">
        <v>818</v>
      </c>
      <c r="J500" s="148" t="s">
        <v>813</v>
      </c>
      <c r="K500" s="148" t="s">
        <v>400</v>
      </c>
      <c r="L500" s="148">
        <v>138255</v>
      </c>
      <c r="M500" s="148" t="s">
        <v>859</v>
      </c>
    </row>
    <row r="501" spans="2:13" ht="12.75">
      <c r="B501" s="148" t="s">
        <v>1042</v>
      </c>
      <c r="C501" s="148">
        <v>279</v>
      </c>
      <c r="D501" s="148">
        <v>241</v>
      </c>
      <c r="E501" s="148">
        <v>520</v>
      </c>
      <c r="F501" s="150">
        <v>4186432.9081005</v>
      </c>
      <c r="G501" s="150">
        <v>6038817.235725</v>
      </c>
      <c r="H501" s="150">
        <v>10225250.1438255</v>
      </c>
      <c r="I501" s="148" t="s">
        <v>814</v>
      </c>
      <c r="J501" s="148" t="s">
        <v>964</v>
      </c>
      <c r="K501" s="148" t="s">
        <v>1039</v>
      </c>
      <c r="L501" s="148">
        <v>294918</v>
      </c>
      <c r="M501" s="148" t="s">
        <v>248</v>
      </c>
    </row>
    <row r="502" spans="2:13" ht="12.75">
      <c r="B502" s="148" t="s">
        <v>356</v>
      </c>
      <c r="C502" s="148">
        <v>206</v>
      </c>
      <c r="D502" s="148">
        <v>344</v>
      </c>
      <c r="E502" s="148">
        <v>550</v>
      </c>
      <c r="F502" s="150">
        <v>3238808.73333586</v>
      </c>
      <c r="G502" s="150">
        <v>6685564.03286838</v>
      </c>
      <c r="H502" s="150">
        <v>9924372.76620423</v>
      </c>
      <c r="I502" s="148" t="s">
        <v>818</v>
      </c>
      <c r="J502" s="148" t="s">
        <v>813</v>
      </c>
      <c r="K502" s="148" t="s">
        <v>316</v>
      </c>
      <c r="L502" s="148">
        <v>473470</v>
      </c>
      <c r="M502" s="148" t="s">
        <v>834</v>
      </c>
    </row>
    <row r="503" spans="2:13" ht="12.75">
      <c r="B503" s="148" t="s">
        <v>387</v>
      </c>
      <c r="C503" s="148">
        <v>282</v>
      </c>
      <c r="D503" s="148">
        <v>347</v>
      </c>
      <c r="E503" s="148">
        <v>629</v>
      </c>
      <c r="F503" s="150">
        <v>3997087.02176256</v>
      </c>
      <c r="G503" s="150">
        <v>5791897.65162624</v>
      </c>
      <c r="H503" s="150">
        <v>9788984.6733888</v>
      </c>
      <c r="I503" s="148" t="s">
        <v>814</v>
      </c>
      <c r="J503" s="148" t="s">
        <v>813</v>
      </c>
      <c r="K503" s="148" t="s">
        <v>381</v>
      </c>
      <c r="L503" s="148">
        <v>541474</v>
      </c>
      <c r="M503" s="148" t="s">
        <v>241</v>
      </c>
    </row>
    <row r="504" spans="2:13" ht="12.75">
      <c r="B504" s="148" t="s">
        <v>53</v>
      </c>
      <c r="C504" s="148">
        <v>344</v>
      </c>
      <c r="D504" s="148">
        <v>420</v>
      </c>
      <c r="E504" s="148">
        <v>764</v>
      </c>
      <c r="F504" s="150">
        <v>3723858.64116784</v>
      </c>
      <c r="G504" s="150">
        <v>5970784.86395169</v>
      </c>
      <c r="H504" s="150">
        <v>9694643.50511952</v>
      </c>
      <c r="I504" s="148" t="s">
        <v>818</v>
      </c>
      <c r="J504" s="148" t="s">
        <v>964</v>
      </c>
      <c r="K504" s="148" t="s">
        <v>48</v>
      </c>
      <c r="L504" s="148">
        <v>390898</v>
      </c>
      <c r="M504" s="148" t="s">
        <v>838</v>
      </c>
    </row>
    <row r="505" spans="2:13" ht="12.75">
      <c r="B505" s="148" t="s">
        <v>96</v>
      </c>
      <c r="C505" s="148">
        <v>104</v>
      </c>
      <c r="D505" s="148">
        <v>233</v>
      </c>
      <c r="E505" s="148">
        <v>337</v>
      </c>
      <c r="F505" s="150">
        <v>2681959.75655576</v>
      </c>
      <c r="G505" s="150">
        <v>6672109.51904468</v>
      </c>
      <c r="H505" s="150">
        <v>9354069.27560044</v>
      </c>
      <c r="I505" s="148" t="s">
        <v>818</v>
      </c>
      <c r="J505" s="148" t="s">
        <v>964</v>
      </c>
      <c r="K505" s="148" t="s">
        <v>82</v>
      </c>
      <c r="L505" s="148">
        <v>753384</v>
      </c>
      <c r="M505" s="148" t="s">
        <v>835</v>
      </c>
    </row>
    <row r="506" spans="2:13" ht="12.75">
      <c r="B506" s="148" t="s">
        <v>574</v>
      </c>
      <c r="C506" s="148">
        <v>200</v>
      </c>
      <c r="D506" s="148">
        <v>292</v>
      </c>
      <c r="E506" s="148">
        <v>492</v>
      </c>
      <c r="F506" s="150">
        <v>3448205.63243717</v>
      </c>
      <c r="G506" s="150">
        <v>5905673.69145101</v>
      </c>
      <c r="H506" s="150">
        <v>9353879.32388819</v>
      </c>
      <c r="I506" s="148" t="s">
        <v>818</v>
      </c>
      <c r="J506" s="148" t="s">
        <v>813</v>
      </c>
      <c r="K506" s="148" t="s">
        <v>534</v>
      </c>
      <c r="L506" s="148">
        <v>317990</v>
      </c>
      <c r="M506" s="148" t="s">
        <v>859</v>
      </c>
    </row>
    <row r="507" spans="2:13" ht="12.75">
      <c r="B507" s="148" t="s">
        <v>46</v>
      </c>
      <c r="C507" s="148">
        <v>284</v>
      </c>
      <c r="D507" s="148">
        <v>328</v>
      </c>
      <c r="E507" s="148">
        <v>612</v>
      </c>
      <c r="F507" s="150">
        <v>3083522.44195006</v>
      </c>
      <c r="G507" s="150">
        <v>6193316.81720061</v>
      </c>
      <c r="H507" s="150">
        <v>9276839.25915067</v>
      </c>
      <c r="I507" s="148" t="s">
        <v>814</v>
      </c>
      <c r="J507" s="148" t="s">
        <v>964</v>
      </c>
      <c r="K507" s="148" t="s">
        <v>45</v>
      </c>
      <c r="L507" s="148">
        <v>787382</v>
      </c>
      <c r="M507" s="148" t="s">
        <v>248</v>
      </c>
    </row>
    <row r="508" spans="2:13" ht="12.75">
      <c r="B508" s="148" t="s">
        <v>937</v>
      </c>
      <c r="C508" s="148">
        <v>360</v>
      </c>
      <c r="D508" s="148">
        <v>530</v>
      </c>
      <c r="E508" s="148">
        <v>890</v>
      </c>
      <c r="F508" s="150">
        <v>3198517.08031785</v>
      </c>
      <c r="G508" s="150">
        <v>5978921.22364337</v>
      </c>
      <c r="H508" s="150">
        <v>9177438.30396122</v>
      </c>
      <c r="I508" s="148" t="s">
        <v>818</v>
      </c>
      <c r="J508" s="148" t="s">
        <v>813</v>
      </c>
      <c r="K508" s="148" t="s">
        <v>693</v>
      </c>
      <c r="L508" s="148">
        <v>296749</v>
      </c>
      <c r="M508" s="148" t="s">
        <v>968</v>
      </c>
    </row>
    <row r="509" spans="2:13" ht="12.75">
      <c r="B509" s="148" t="s">
        <v>777</v>
      </c>
      <c r="C509" s="148">
        <v>440</v>
      </c>
      <c r="D509" s="148">
        <v>478</v>
      </c>
      <c r="E509" s="148">
        <v>918</v>
      </c>
      <c r="F509" s="150">
        <v>3837441.22258203</v>
      </c>
      <c r="G509" s="150">
        <v>5305941.53029017</v>
      </c>
      <c r="H509" s="150">
        <v>9143382.7528722</v>
      </c>
      <c r="I509" s="148" t="s">
        <v>818</v>
      </c>
      <c r="J509" s="148" t="s">
        <v>881</v>
      </c>
      <c r="K509" s="148" t="s">
        <v>774</v>
      </c>
      <c r="L509" s="148">
        <v>639872</v>
      </c>
      <c r="M509" s="148" t="s">
        <v>619</v>
      </c>
    </row>
    <row r="510" spans="2:13" ht="12.75">
      <c r="B510" s="148" t="s">
        <v>20</v>
      </c>
      <c r="C510" s="148">
        <v>132</v>
      </c>
      <c r="D510" s="148">
        <v>151</v>
      </c>
      <c r="E510" s="148">
        <v>283</v>
      </c>
      <c r="F510" s="150">
        <v>3749286.2852431</v>
      </c>
      <c r="G510" s="150">
        <v>5359985.6818319</v>
      </c>
      <c r="H510" s="150">
        <v>9109271.967075</v>
      </c>
      <c r="I510" s="148" t="s">
        <v>818</v>
      </c>
      <c r="J510" s="148" t="s">
        <v>964</v>
      </c>
      <c r="K510" s="148" t="s">
        <v>1039</v>
      </c>
      <c r="L510" s="148">
        <v>815894</v>
      </c>
      <c r="M510" s="148" t="s">
        <v>825</v>
      </c>
    </row>
    <row r="511" spans="2:13" ht="12.75">
      <c r="B511" s="148" t="s">
        <v>397</v>
      </c>
      <c r="C511" s="148">
        <v>381</v>
      </c>
      <c r="D511" s="148">
        <v>330</v>
      </c>
      <c r="E511" s="148">
        <v>711</v>
      </c>
      <c r="F511" s="150">
        <v>4447158.93188837</v>
      </c>
      <c r="G511" s="150">
        <v>4655260.73012582</v>
      </c>
      <c r="H511" s="150">
        <v>9102419.66201419</v>
      </c>
      <c r="I511" s="148" t="s">
        <v>818</v>
      </c>
      <c r="J511" s="148" t="s">
        <v>813</v>
      </c>
      <c r="K511" s="148" t="s">
        <v>393</v>
      </c>
      <c r="L511" s="148">
        <v>515387</v>
      </c>
      <c r="M511" s="148" t="s">
        <v>396</v>
      </c>
    </row>
    <row r="512" spans="2:13" ht="12.75">
      <c r="B512" s="148" t="s">
        <v>450</v>
      </c>
      <c r="C512" s="148">
        <v>144</v>
      </c>
      <c r="D512" s="148">
        <v>282</v>
      </c>
      <c r="E512" s="148">
        <v>426</v>
      </c>
      <c r="F512" s="150">
        <v>2664811.7799101</v>
      </c>
      <c r="G512" s="150">
        <v>6216593.71153231</v>
      </c>
      <c r="H512" s="150">
        <v>8881405.49144242</v>
      </c>
      <c r="I512" s="148" t="s">
        <v>818</v>
      </c>
      <c r="J512" s="148" t="s">
        <v>813</v>
      </c>
      <c r="K512" s="148" t="s">
        <v>883</v>
      </c>
      <c r="L512" s="148">
        <v>992032</v>
      </c>
      <c r="M512" s="148" t="s">
        <v>836</v>
      </c>
    </row>
    <row r="513" spans="2:13" ht="12.75">
      <c r="B513" s="148" t="s">
        <v>247</v>
      </c>
      <c r="C513" s="148">
        <v>287</v>
      </c>
      <c r="D513" s="148">
        <v>325</v>
      </c>
      <c r="E513" s="148">
        <v>612</v>
      </c>
      <c r="F513" s="150">
        <v>4047125.78920444</v>
      </c>
      <c r="G513" s="150">
        <v>4712566.76473349</v>
      </c>
      <c r="H513" s="150">
        <v>8759692.55393793</v>
      </c>
      <c r="I513" s="148" t="s">
        <v>814</v>
      </c>
      <c r="J513" s="148" t="s">
        <v>813</v>
      </c>
      <c r="K513" s="148" t="s">
        <v>218</v>
      </c>
      <c r="L513" s="148">
        <v>832899</v>
      </c>
      <c r="M513" s="148" t="s">
        <v>245</v>
      </c>
    </row>
    <row r="514" spans="2:13" ht="12.75">
      <c r="B514" s="148" t="s">
        <v>358</v>
      </c>
      <c r="C514" s="148">
        <v>220</v>
      </c>
      <c r="D514" s="148">
        <v>305</v>
      </c>
      <c r="E514" s="148">
        <v>525</v>
      </c>
      <c r="F514" s="150">
        <v>3181308.69671559</v>
      </c>
      <c r="G514" s="150">
        <v>5460026.89157891</v>
      </c>
      <c r="H514" s="150">
        <v>8641335.5882945</v>
      </c>
      <c r="I514" s="148" t="s">
        <v>818</v>
      </c>
      <c r="J514" s="148" t="s">
        <v>813</v>
      </c>
      <c r="K514" s="148" t="s">
        <v>316</v>
      </c>
      <c r="L514" s="148">
        <v>222661</v>
      </c>
      <c r="M514" s="148" t="s">
        <v>834</v>
      </c>
    </row>
    <row r="515" spans="2:13" ht="12.75">
      <c r="B515" s="148" t="s">
        <v>890</v>
      </c>
      <c r="C515" s="148">
        <v>339</v>
      </c>
      <c r="D515" s="148">
        <v>354</v>
      </c>
      <c r="E515" s="148">
        <v>693</v>
      </c>
      <c r="F515" s="150">
        <v>3588941.34437612</v>
      </c>
      <c r="G515" s="150">
        <v>4921710.74879621</v>
      </c>
      <c r="H515" s="150">
        <v>8510652.09317232</v>
      </c>
      <c r="I515" s="148" t="s">
        <v>818</v>
      </c>
      <c r="J515" s="148" t="s">
        <v>813</v>
      </c>
      <c r="K515" s="148" t="s">
        <v>316</v>
      </c>
      <c r="L515" s="148">
        <v>356188</v>
      </c>
      <c r="M515" s="148" t="s">
        <v>180</v>
      </c>
    </row>
    <row r="516" spans="2:13" ht="12.75">
      <c r="B516" s="148" t="s">
        <v>229</v>
      </c>
      <c r="C516" s="148">
        <v>220</v>
      </c>
      <c r="D516" s="148">
        <v>263</v>
      </c>
      <c r="E516" s="148">
        <v>483</v>
      </c>
      <c r="F516" s="150">
        <v>3434162.07970018</v>
      </c>
      <c r="G516" s="150">
        <v>5055684.15521959</v>
      </c>
      <c r="H516" s="150">
        <v>8489846.23491977</v>
      </c>
      <c r="I516" s="148" t="s">
        <v>814</v>
      </c>
      <c r="J516" s="148" t="s">
        <v>813</v>
      </c>
      <c r="K516" s="148" t="s">
        <v>218</v>
      </c>
      <c r="L516" s="148">
        <v>739458</v>
      </c>
      <c r="M516" s="148" t="s">
        <v>228</v>
      </c>
    </row>
    <row r="517" spans="2:13" ht="12.75">
      <c r="B517" s="148" t="s">
        <v>506</v>
      </c>
      <c r="C517" s="148">
        <v>311</v>
      </c>
      <c r="D517" s="148">
        <v>186</v>
      </c>
      <c r="E517" s="148">
        <v>497</v>
      </c>
      <c r="F517" s="150">
        <v>4863937.0822002</v>
      </c>
      <c r="G517" s="150">
        <v>3589235.15082698</v>
      </c>
      <c r="H517" s="150">
        <v>8453172.23302718</v>
      </c>
      <c r="I517" s="148" t="s">
        <v>814</v>
      </c>
      <c r="J517" s="148" t="s">
        <v>813</v>
      </c>
      <c r="K517" s="148" t="s">
        <v>483</v>
      </c>
      <c r="L517" s="148">
        <v>613729</v>
      </c>
      <c r="M517" s="148" t="s">
        <v>245</v>
      </c>
    </row>
    <row r="518" spans="2:13" ht="12.75">
      <c r="B518" s="148" t="s">
        <v>719</v>
      </c>
      <c r="C518" s="148">
        <v>676</v>
      </c>
      <c r="D518" s="148">
        <v>571</v>
      </c>
      <c r="E518" s="148">
        <v>1247</v>
      </c>
      <c r="F518" s="150">
        <v>3874646.89105677</v>
      </c>
      <c r="G518" s="150">
        <v>4478334.59519706</v>
      </c>
      <c r="H518" s="150">
        <v>8352981.48625383</v>
      </c>
      <c r="I518" s="148" t="s">
        <v>814</v>
      </c>
      <c r="J518" s="148" t="s">
        <v>813</v>
      </c>
      <c r="K518" s="148" t="s">
        <v>901</v>
      </c>
      <c r="L518" s="148">
        <v>631960</v>
      </c>
      <c r="M518" s="148" t="s">
        <v>228</v>
      </c>
    </row>
    <row r="519" spans="2:13" ht="12.75">
      <c r="B519" s="148" t="s">
        <v>1054</v>
      </c>
      <c r="C519" s="148">
        <v>78</v>
      </c>
      <c r="D519" s="148">
        <v>130</v>
      </c>
      <c r="E519" s="148">
        <v>208</v>
      </c>
      <c r="F519" s="150">
        <v>3027369.4085574</v>
      </c>
      <c r="G519" s="150">
        <v>5265066.80207145</v>
      </c>
      <c r="H519" s="150">
        <v>8292436.21062885</v>
      </c>
      <c r="I519" s="148" t="s">
        <v>814</v>
      </c>
      <c r="J519" s="148" t="s">
        <v>813</v>
      </c>
      <c r="K519" s="148" t="s">
        <v>316</v>
      </c>
      <c r="L519" s="148">
        <v>102897</v>
      </c>
      <c r="M519" s="148" t="s">
        <v>1055</v>
      </c>
    </row>
    <row r="520" spans="2:13" ht="12.75">
      <c r="B520" s="148" t="s">
        <v>794</v>
      </c>
      <c r="C520" s="148">
        <v>553</v>
      </c>
      <c r="D520" s="148">
        <v>827</v>
      </c>
      <c r="E520" s="148">
        <v>1380</v>
      </c>
      <c r="F520" s="150">
        <v>2688512.23291659</v>
      </c>
      <c r="G520" s="150">
        <v>5535202.96326512</v>
      </c>
      <c r="H520" s="150">
        <v>8223715.19618171</v>
      </c>
      <c r="I520" s="148" t="s">
        <v>818</v>
      </c>
      <c r="J520" s="148" t="s">
        <v>881</v>
      </c>
      <c r="K520" s="148" t="s">
        <v>774</v>
      </c>
      <c r="L520" s="148">
        <v>599084</v>
      </c>
      <c r="M520" s="148" t="s">
        <v>828</v>
      </c>
    </row>
    <row r="521" spans="2:13" ht="12.75">
      <c r="B521" s="148" t="s">
        <v>449</v>
      </c>
      <c r="C521" s="148">
        <v>189</v>
      </c>
      <c r="D521" s="148">
        <v>284</v>
      </c>
      <c r="E521" s="148">
        <v>473</v>
      </c>
      <c r="F521" s="150">
        <v>2968022.214374</v>
      </c>
      <c r="G521" s="150">
        <v>5125738.9950819</v>
      </c>
      <c r="H521" s="150">
        <v>8093761.20945589</v>
      </c>
      <c r="I521" s="148" t="s">
        <v>818</v>
      </c>
      <c r="J521" s="148" t="s">
        <v>813</v>
      </c>
      <c r="K521" s="148" t="s">
        <v>444</v>
      </c>
      <c r="L521" s="148">
        <v>389650</v>
      </c>
      <c r="M521" s="148" t="s">
        <v>859</v>
      </c>
    </row>
    <row r="522" spans="2:13" ht="12.75">
      <c r="B522" s="148" t="s">
        <v>962</v>
      </c>
      <c r="C522" s="148">
        <v>141</v>
      </c>
      <c r="D522" s="148">
        <v>207</v>
      </c>
      <c r="E522" s="148">
        <v>348</v>
      </c>
      <c r="F522" s="150">
        <v>2799481.75759512</v>
      </c>
      <c r="G522" s="150">
        <v>5238266.81834208</v>
      </c>
      <c r="H522" s="150">
        <v>8037748.5759372</v>
      </c>
      <c r="I522" s="148" t="s">
        <v>818</v>
      </c>
      <c r="J522" s="148" t="s">
        <v>881</v>
      </c>
      <c r="K522" s="148" t="s">
        <v>774</v>
      </c>
      <c r="L522" s="148">
        <v>934893</v>
      </c>
      <c r="M522" s="148" t="s">
        <v>825</v>
      </c>
    </row>
    <row r="523" spans="2:13" ht="12.75">
      <c r="B523" s="148" t="s">
        <v>687</v>
      </c>
      <c r="C523" s="148">
        <v>192</v>
      </c>
      <c r="D523" s="148">
        <v>258</v>
      </c>
      <c r="E523" s="148">
        <v>450</v>
      </c>
      <c r="F523" s="150">
        <v>2908371.27887737</v>
      </c>
      <c r="G523" s="150">
        <v>4879871.83457672</v>
      </c>
      <c r="H523" s="150">
        <v>7788243.11345409</v>
      </c>
      <c r="I523" s="148" t="s">
        <v>818</v>
      </c>
      <c r="J523" s="148" t="s">
        <v>813</v>
      </c>
      <c r="K523" s="148" t="s">
        <v>668</v>
      </c>
      <c r="L523" s="148">
        <v>857805</v>
      </c>
      <c r="M523" s="148" t="s">
        <v>327</v>
      </c>
    </row>
    <row r="524" spans="2:13" ht="12.75">
      <c r="B524" s="148" t="s">
        <v>409</v>
      </c>
      <c r="C524" s="148">
        <v>333</v>
      </c>
      <c r="D524" s="148">
        <v>529</v>
      </c>
      <c r="E524" s="148">
        <v>862</v>
      </c>
      <c r="F524" s="150">
        <v>2589295.81121961</v>
      </c>
      <c r="G524" s="150">
        <v>5118012.51817467</v>
      </c>
      <c r="H524" s="150">
        <v>7707308.32939427</v>
      </c>
      <c r="I524" s="148" t="s">
        <v>818</v>
      </c>
      <c r="J524" s="148" t="s">
        <v>813</v>
      </c>
      <c r="K524" s="148" t="s">
        <v>400</v>
      </c>
      <c r="L524" s="148">
        <v>304659</v>
      </c>
      <c r="M524" s="148" t="s">
        <v>861</v>
      </c>
    </row>
    <row r="525" spans="2:13" ht="12.75">
      <c r="B525" s="148" t="s">
        <v>419</v>
      </c>
      <c r="C525" s="148">
        <v>322</v>
      </c>
      <c r="D525" s="148">
        <v>421</v>
      </c>
      <c r="E525" s="148">
        <v>743</v>
      </c>
      <c r="F525" s="150">
        <v>2839796.9785778</v>
      </c>
      <c r="G525" s="150">
        <v>4819070.99798166</v>
      </c>
      <c r="H525" s="150">
        <v>7658867.97655946</v>
      </c>
      <c r="I525" s="148" t="s">
        <v>818</v>
      </c>
      <c r="J525" s="148" t="s">
        <v>813</v>
      </c>
      <c r="K525" s="148" t="s">
        <v>400</v>
      </c>
      <c r="L525" s="148">
        <v>686626</v>
      </c>
      <c r="M525" s="148" t="s">
        <v>374</v>
      </c>
    </row>
    <row r="526" spans="2:13" ht="12.75">
      <c r="B526" s="148" t="s">
        <v>754</v>
      </c>
      <c r="C526" s="148">
        <v>134</v>
      </c>
      <c r="D526" s="148">
        <v>198</v>
      </c>
      <c r="E526" s="148">
        <v>332</v>
      </c>
      <c r="F526" s="150">
        <v>2370483.46324708</v>
      </c>
      <c r="G526" s="150">
        <v>5112638.4470784</v>
      </c>
      <c r="H526" s="150">
        <v>7483121.91032548</v>
      </c>
      <c r="I526" s="148" t="s">
        <v>818</v>
      </c>
      <c r="J526" s="148" t="s">
        <v>881</v>
      </c>
      <c r="K526" s="148" t="s">
        <v>753</v>
      </c>
      <c r="L526" s="148">
        <v>887554</v>
      </c>
      <c r="M526" s="148" t="s">
        <v>825</v>
      </c>
    </row>
    <row r="527" spans="2:13" ht="12.75">
      <c r="B527" s="148" t="s">
        <v>52</v>
      </c>
      <c r="C527" s="148">
        <v>361</v>
      </c>
      <c r="D527" s="148">
        <v>286</v>
      </c>
      <c r="E527" s="148">
        <v>647</v>
      </c>
      <c r="F527" s="150">
        <v>3516363.14695404</v>
      </c>
      <c r="G527" s="150">
        <v>3907575.54541928</v>
      </c>
      <c r="H527" s="150">
        <v>7423938.69237333</v>
      </c>
      <c r="I527" s="148" t="s">
        <v>818</v>
      </c>
      <c r="J527" s="148" t="s">
        <v>964</v>
      </c>
      <c r="K527" s="148" t="s">
        <v>48</v>
      </c>
      <c r="L527" s="148">
        <v>621631</v>
      </c>
      <c r="M527" s="148" t="s">
        <v>838</v>
      </c>
    </row>
    <row r="528" spans="2:13" ht="12.75">
      <c r="B528" s="148" t="s">
        <v>717</v>
      </c>
      <c r="C528" s="148">
        <v>552</v>
      </c>
      <c r="D528" s="148">
        <v>573</v>
      </c>
      <c r="E528" s="148">
        <v>1125</v>
      </c>
      <c r="F528" s="150">
        <v>3122481.83542615</v>
      </c>
      <c r="G528" s="150">
        <v>4290489.9878129</v>
      </c>
      <c r="H528" s="150">
        <v>7412971.82323905</v>
      </c>
      <c r="I528" s="148" t="s">
        <v>818</v>
      </c>
      <c r="J528" s="148" t="s">
        <v>813</v>
      </c>
      <c r="K528" s="148" t="s">
        <v>713</v>
      </c>
      <c r="L528" s="148">
        <v>568808</v>
      </c>
      <c r="M528" s="148" t="s">
        <v>833</v>
      </c>
    </row>
    <row r="529" spans="2:13" ht="12.75">
      <c r="B529" s="148" t="s">
        <v>644</v>
      </c>
      <c r="C529" s="148">
        <v>305</v>
      </c>
      <c r="D529" s="148">
        <v>693</v>
      </c>
      <c r="E529" s="148">
        <v>998</v>
      </c>
      <c r="F529" s="150">
        <v>2067429.04934909</v>
      </c>
      <c r="G529" s="150">
        <v>5106660.13919695</v>
      </c>
      <c r="H529" s="150">
        <v>7174089.18854604</v>
      </c>
      <c r="I529" s="148" t="s">
        <v>818</v>
      </c>
      <c r="J529" s="148" t="s">
        <v>813</v>
      </c>
      <c r="K529" s="148" t="s">
        <v>614</v>
      </c>
      <c r="L529" s="148">
        <v>365981</v>
      </c>
      <c r="M529" s="148" t="s">
        <v>834</v>
      </c>
    </row>
    <row r="530" spans="2:13" ht="12.75">
      <c r="B530" s="148" t="s">
        <v>128</v>
      </c>
      <c r="C530" s="148">
        <v>199</v>
      </c>
      <c r="D530" s="148">
        <v>232</v>
      </c>
      <c r="E530" s="148">
        <v>431</v>
      </c>
      <c r="F530" s="150">
        <v>2900709.7516281</v>
      </c>
      <c r="G530" s="150">
        <v>4062472.78496161</v>
      </c>
      <c r="H530" s="150">
        <v>6963182.53658971</v>
      </c>
      <c r="I530" s="148" t="s">
        <v>818</v>
      </c>
      <c r="J530" s="148" t="s">
        <v>813</v>
      </c>
      <c r="K530" s="148" t="s">
        <v>483</v>
      </c>
      <c r="L530" s="148">
        <v>882068</v>
      </c>
      <c r="M530" s="148" t="s">
        <v>871</v>
      </c>
    </row>
    <row r="531" spans="2:13" ht="12.75">
      <c r="B531" s="148" t="s">
        <v>97</v>
      </c>
      <c r="C531" s="148">
        <v>373</v>
      </c>
      <c r="D531" s="148">
        <v>335</v>
      </c>
      <c r="E531" s="148">
        <v>708</v>
      </c>
      <c r="F531" s="150">
        <v>3106652.25270403</v>
      </c>
      <c r="G531" s="150">
        <v>3847946.32016157</v>
      </c>
      <c r="H531" s="150">
        <v>6954598.5728656</v>
      </c>
      <c r="I531" s="148" t="s">
        <v>818</v>
      </c>
      <c r="J531" s="148" t="s">
        <v>964</v>
      </c>
      <c r="K531" s="148" t="s">
        <v>82</v>
      </c>
      <c r="L531" s="148">
        <v>433987</v>
      </c>
      <c r="M531" s="148" t="s">
        <v>830</v>
      </c>
    </row>
    <row r="532" spans="2:13" ht="12.75">
      <c r="B532" s="148" t="s">
        <v>779</v>
      </c>
      <c r="C532" s="148">
        <v>340</v>
      </c>
      <c r="D532" s="148">
        <v>322</v>
      </c>
      <c r="E532" s="148">
        <v>662</v>
      </c>
      <c r="F532" s="150">
        <v>3051348.69705074</v>
      </c>
      <c r="G532" s="150">
        <v>3898269.56255979</v>
      </c>
      <c r="H532" s="150">
        <v>6949618.25961053</v>
      </c>
      <c r="I532" s="148" t="s">
        <v>818</v>
      </c>
      <c r="J532" s="148" t="s">
        <v>881</v>
      </c>
      <c r="K532" s="148" t="s">
        <v>774</v>
      </c>
      <c r="L532" s="148">
        <v>127928</v>
      </c>
      <c r="M532" s="148" t="s">
        <v>337</v>
      </c>
    </row>
    <row r="533" spans="2:13" ht="12.75">
      <c r="B533" s="148" t="s">
        <v>360</v>
      </c>
      <c r="C533" s="148">
        <v>255</v>
      </c>
      <c r="D533" s="148">
        <v>241</v>
      </c>
      <c r="E533" s="148">
        <v>496</v>
      </c>
      <c r="F533" s="150">
        <v>3335149.11534167</v>
      </c>
      <c r="G533" s="150">
        <v>3609090.1397044</v>
      </c>
      <c r="H533" s="150">
        <v>6944239.25504607</v>
      </c>
      <c r="I533" s="148" t="s">
        <v>818</v>
      </c>
      <c r="J533" s="148" t="s">
        <v>813</v>
      </c>
      <c r="K533" s="148" t="s">
        <v>316</v>
      </c>
      <c r="L533" s="148">
        <v>754036</v>
      </c>
      <c r="M533" s="148" t="s">
        <v>309</v>
      </c>
    </row>
    <row r="534" spans="2:13" ht="12.75">
      <c r="B534" s="148" t="s">
        <v>568</v>
      </c>
      <c r="C534" s="148">
        <v>114</v>
      </c>
      <c r="D534" s="148">
        <v>198</v>
      </c>
      <c r="E534" s="148">
        <v>312</v>
      </c>
      <c r="F534" s="150">
        <v>2132241.16800297</v>
      </c>
      <c r="G534" s="150">
        <v>4761576.13079481</v>
      </c>
      <c r="H534" s="150">
        <v>6893817.29879777</v>
      </c>
      <c r="I534" s="148" t="s">
        <v>818</v>
      </c>
      <c r="J534" s="148" t="s">
        <v>813</v>
      </c>
      <c r="K534" s="148" t="s">
        <v>444</v>
      </c>
      <c r="L534" s="148">
        <v>170894</v>
      </c>
      <c r="M534" s="148" t="s">
        <v>828</v>
      </c>
    </row>
    <row r="535" spans="2:13" ht="12.75">
      <c r="B535" s="148" t="s">
        <v>620</v>
      </c>
      <c r="C535" s="148">
        <v>149</v>
      </c>
      <c r="D535" s="148">
        <v>184</v>
      </c>
      <c r="E535" s="148">
        <v>333</v>
      </c>
      <c r="F535" s="150">
        <v>2725168.32682742</v>
      </c>
      <c r="G535" s="150">
        <v>4150471.35022501</v>
      </c>
      <c r="H535" s="150">
        <v>6875639.67705242</v>
      </c>
      <c r="I535" s="148" t="s">
        <v>818</v>
      </c>
      <c r="J535" s="148" t="s">
        <v>813</v>
      </c>
      <c r="K535" s="148" t="s">
        <v>483</v>
      </c>
      <c r="L535" s="148">
        <v>118067</v>
      </c>
      <c r="M535" s="148" t="s">
        <v>374</v>
      </c>
    </row>
    <row r="536" spans="2:13" ht="12.75">
      <c r="B536" s="148" t="s">
        <v>367</v>
      </c>
      <c r="C536" s="148">
        <v>213</v>
      </c>
      <c r="D536" s="148">
        <v>278</v>
      </c>
      <c r="E536" s="148">
        <v>491</v>
      </c>
      <c r="F536" s="150">
        <v>2622342.08813903</v>
      </c>
      <c r="G536" s="150">
        <v>4141367.1294555</v>
      </c>
      <c r="H536" s="150">
        <v>6763709.21759453</v>
      </c>
      <c r="I536" s="148" t="s">
        <v>818</v>
      </c>
      <c r="J536" s="148" t="s">
        <v>813</v>
      </c>
      <c r="K536" s="148" t="s">
        <v>364</v>
      </c>
      <c r="L536" s="148">
        <v>848770</v>
      </c>
      <c r="M536" s="148" t="s">
        <v>337</v>
      </c>
    </row>
    <row r="537" spans="2:13" ht="12.75">
      <c r="B537" s="148" t="s">
        <v>605</v>
      </c>
      <c r="C537" s="148">
        <v>166</v>
      </c>
      <c r="D537" s="148">
        <v>253</v>
      </c>
      <c r="E537" s="148">
        <v>419</v>
      </c>
      <c r="F537" s="150">
        <v>2266639.64935177</v>
      </c>
      <c r="G537" s="150">
        <v>4486319.8787828</v>
      </c>
      <c r="H537" s="150">
        <v>6752959.52813457</v>
      </c>
      <c r="I537" s="148" t="s">
        <v>818</v>
      </c>
      <c r="J537" s="148" t="s">
        <v>813</v>
      </c>
      <c r="K537" s="148" t="s">
        <v>584</v>
      </c>
      <c r="L537" s="148">
        <v>750315</v>
      </c>
      <c r="M537" s="148" t="s">
        <v>327</v>
      </c>
    </row>
    <row r="538" spans="2:13" ht="12.75">
      <c r="B538" s="148" t="s">
        <v>420</v>
      </c>
      <c r="C538" s="148">
        <v>316</v>
      </c>
      <c r="D538" s="148">
        <v>418</v>
      </c>
      <c r="E538" s="148">
        <v>734</v>
      </c>
      <c r="F538" s="150">
        <v>2674212.6008898</v>
      </c>
      <c r="G538" s="150">
        <v>4021274.55550538</v>
      </c>
      <c r="H538" s="150">
        <v>6695487.15639518</v>
      </c>
      <c r="I538" s="148" t="s">
        <v>818</v>
      </c>
      <c r="J538" s="148" t="s">
        <v>813</v>
      </c>
      <c r="K538" s="148" t="s">
        <v>400</v>
      </c>
      <c r="L538" s="148">
        <v>861526</v>
      </c>
      <c r="M538" s="148" t="s">
        <v>309</v>
      </c>
    </row>
    <row r="539" spans="2:13" ht="12.75">
      <c r="B539" s="148" t="s">
        <v>84</v>
      </c>
      <c r="C539" s="148">
        <v>375</v>
      </c>
      <c r="D539" s="148">
        <v>369</v>
      </c>
      <c r="E539" s="148">
        <v>744</v>
      </c>
      <c r="F539" s="150">
        <v>2785860.17362367</v>
      </c>
      <c r="G539" s="150">
        <v>3874684.83545946</v>
      </c>
      <c r="H539" s="150">
        <v>6660545.00908313</v>
      </c>
      <c r="I539" s="148" t="s">
        <v>818</v>
      </c>
      <c r="J539" s="148" t="s">
        <v>964</v>
      </c>
      <c r="K539" s="148" t="s">
        <v>82</v>
      </c>
      <c r="L539" s="148">
        <v>483800</v>
      </c>
      <c r="M539" s="148" t="s">
        <v>861</v>
      </c>
    </row>
    <row r="540" spans="2:13" ht="12.75">
      <c r="B540" s="148" t="s">
        <v>110</v>
      </c>
      <c r="C540" s="148">
        <v>323</v>
      </c>
      <c r="D540" s="148">
        <v>430</v>
      </c>
      <c r="E540" s="148">
        <v>753</v>
      </c>
      <c r="F540" s="150">
        <v>2577417.64381009</v>
      </c>
      <c r="G540" s="150">
        <v>4059848.5602476</v>
      </c>
      <c r="H540" s="150">
        <v>6637266.20405769</v>
      </c>
      <c r="I540" s="148" t="s">
        <v>818</v>
      </c>
      <c r="J540" s="148" t="s">
        <v>964</v>
      </c>
      <c r="K540" s="148" t="s">
        <v>82</v>
      </c>
      <c r="L540" s="148">
        <v>103010</v>
      </c>
      <c r="M540" s="148" t="s">
        <v>859</v>
      </c>
    </row>
    <row r="541" spans="2:13" ht="12.75">
      <c r="B541" s="148" t="s">
        <v>579</v>
      </c>
      <c r="C541" s="148">
        <v>141</v>
      </c>
      <c r="D541" s="148">
        <v>199</v>
      </c>
      <c r="E541" s="148">
        <v>340</v>
      </c>
      <c r="F541" s="150">
        <v>2375088.15876576</v>
      </c>
      <c r="G541" s="150">
        <v>4182550.7275287</v>
      </c>
      <c r="H541" s="150">
        <v>6557638.88629446</v>
      </c>
      <c r="I541" s="148" t="s">
        <v>818</v>
      </c>
      <c r="J541" s="148" t="s">
        <v>813</v>
      </c>
      <c r="K541" s="148" t="s">
        <v>534</v>
      </c>
      <c r="L541" s="148">
        <v>503755</v>
      </c>
      <c r="M541" s="148" t="s">
        <v>508</v>
      </c>
    </row>
    <row r="542" spans="2:13" ht="12.75">
      <c r="B542" s="148" t="s">
        <v>503</v>
      </c>
      <c r="C542" s="148">
        <v>225</v>
      </c>
      <c r="D542" s="148">
        <v>258</v>
      </c>
      <c r="E542" s="148">
        <v>483</v>
      </c>
      <c r="F542" s="150">
        <v>2551215.22097524</v>
      </c>
      <c r="G542" s="150">
        <v>3887524.90612015</v>
      </c>
      <c r="H542" s="150">
        <v>6438740.12709539</v>
      </c>
      <c r="I542" s="148" t="s">
        <v>818</v>
      </c>
      <c r="J542" s="148" t="s">
        <v>813</v>
      </c>
      <c r="K542" s="148" t="s">
        <v>483</v>
      </c>
      <c r="L542" s="148">
        <v>195271</v>
      </c>
      <c r="M542" s="148" t="s">
        <v>125</v>
      </c>
    </row>
    <row r="543" spans="2:13" ht="12.75">
      <c r="B543" s="148" t="s">
        <v>591</v>
      </c>
      <c r="C543" s="148">
        <v>158</v>
      </c>
      <c r="D543" s="148">
        <v>260</v>
      </c>
      <c r="E543" s="148">
        <v>418</v>
      </c>
      <c r="F543" s="150">
        <v>1975511.34685567</v>
      </c>
      <c r="G543" s="150">
        <v>4445104.84039011</v>
      </c>
      <c r="H543" s="150">
        <v>6420616.18724578</v>
      </c>
      <c r="I543" s="148" t="s">
        <v>818</v>
      </c>
      <c r="J543" s="148" t="s">
        <v>813</v>
      </c>
      <c r="K543" s="148" t="s">
        <v>584</v>
      </c>
      <c r="L543" s="148">
        <v>322776</v>
      </c>
      <c r="M543" s="148" t="s">
        <v>838</v>
      </c>
    </row>
    <row r="544" spans="2:13" ht="12.75">
      <c r="B544" s="148" t="s">
        <v>749</v>
      </c>
      <c r="C544" s="148">
        <v>160</v>
      </c>
      <c r="D544" s="148">
        <v>268</v>
      </c>
      <c r="E544" s="148">
        <v>428</v>
      </c>
      <c r="F544" s="150">
        <v>1980859.05931992</v>
      </c>
      <c r="G544" s="150">
        <v>4378210.12963485</v>
      </c>
      <c r="H544" s="150">
        <v>6359069.18895478</v>
      </c>
      <c r="I544" s="148" t="s">
        <v>818</v>
      </c>
      <c r="J544" s="148" t="s">
        <v>813</v>
      </c>
      <c r="K544" s="148" t="s">
        <v>728</v>
      </c>
      <c r="L544" s="148">
        <v>297861</v>
      </c>
      <c r="M544" s="148" t="s">
        <v>346</v>
      </c>
    </row>
    <row r="545" spans="2:13" ht="12.75">
      <c r="B545" s="148" t="s">
        <v>748</v>
      </c>
      <c r="C545" s="148">
        <v>245</v>
      </c>
      <c r="D545" s="148">
        <v>311</v>
      </c>
      <c r="E545" s="148">
        <v>556</v>
      </c>
      <c r="F545" s="150">
        <v>2444695.10373092</v>
      </c>
      <c r="G545" s="150">
        <v>3893762.23369277</v>
      </c>
      <c r="H545" s="150">
        <v>6338457.33742368</v>
      </c>
      <c r="I545" s="148" t="s">
        <v>818</v>
      </c>
      <c r="J545" s="148" t="s">
        <v>813</v>
      </c>
      <c r="K545" s="148" t="s">
        <v>728</v>
      </c>
      <c r="L545" s="148">
        <v>665315</v>
      </c>
      <c r="M545" s="148" t="s">
        <v>836</v>
      </c>
    </row>
    <row r="546" spans="2:13" ht="12.75">
      <c r="B546" s="148" t="s">
        <v>652</v>
      </c>
      <c r="C546" s="148">
        <v>220</v>
      </c>
      <c r="D546" s="148">
        <v>423</v>
      </c>
      <c r="E546" s="148">
        <v>643</v>
      </c>
      <c r="F546" s="150">
        <v>1741741.19103455</v>
      </c>
      <c r="G546" s="150">
        <v>4561720.43408092</v>
      </c>
      <c r="H546" s="150">
        <v>6303461.62511547</v>
      </c>
      <c r="I546" s="148" t="s">
        <v>818</v>
      </c>
      <c r="J546" s="148" t="s">
        <v>813</v>
      </c>
      <c r="K546" s="148" t="s">
        <v>614</v>
      </c>
      <c r="L546" s="148">
        <v>406066</v>
      </c>
      <c r="M546" s="148" t="s">
        <v>835</v>
      </c>
    </row>
    <row r="547" spans="2:13" ht="12.75">
      <c r="B547" s="148" t="s">
        <v>1093</v>
      </c>
      <c r="C547" s="148">
        <v>103</v>
      </c>
      <c r="D547" s="148">
        <v>151</v>
      </c>
      <c r="E547" s="148">
        <v>254</v>
      </c>
      <c r="F547" s="150">
        <v>2146125.90180846</v>
      </c>
      <c r="G547" s="150">
        <v>3934872.32163168</v>
      </c>
      <c r="H547" s="150">
        <v>6080998.22344014</v>
      </c>
      <c r="I547" s="148" t="s">
        <v>814</v>
      </c>
      <c r="J547" s="148" t="s">
        <v>813</v>
      </c>
      <c r="K547" s="148" t="s">
        <v>483</v>
      </c>
      <c r="L547" s="148">
        <v>503698</v>
      </c>
      <c r="M547" s="148" t="s">
        <v>1091</v>
      </c>
    </row>
    <row r="548" spans="2:13" ht="12.75">
      <c r="B548" s="148" t="s">
        <v>524</v>
      </c>
      <c r="C548" s="148">
        <v>207</v>
      </c>
      <c r="D548" s="148">
        <v>246</v>
      </c>
      <c r="E548" s="148">
        <v>453</v>
      </c>
      <c r="F548" s="150">
        <v>2564625.92214569</v>
      </c>
      <c r="G548" s="150">
        <v>3496665.22755655</v>
      </c>
      <c r="H548" s="150">
        <v>6061291.14970224</v>
      </c>
      <c r="I548" s="148" t="s">
        <v>818</v>
      </c>
      <c r="J548" s="148" t="s">
        <v>813</v>
      </c>
      <c r="K548" s="148" t="s">
        <v>483</v>
      </c>
      <c r="L548" s="148">
        <v>175265</v>
      </c>
      <c r="M548" s="148" t="s">
        <v>866</v>
      </c>
    </row>
    <row r="549" spans="2:13" ht="12.75">
      <c r="B549" s="148" t="s">
        <v>580</v>
      </c>
      <c r="C549" s="148">
        <v>124</v>
      </c>
      <c r="D549" s="148">
        <v>178</v>
      </c>
      <c r="E549" s="148">
        <v>302</v>
      </c>
      <c r="F549" s="150">
        <v>2031009.21152442</v>
      </c>
      <c r="G549" s="150">
        <v>3994197.10573572</v>
      </c>
      <c r="H549" s="150">
        <v>6025206.31726014</v>
      </c>
      <c r="I549" s="148" t="s">
        <v>818</v>
      </c>
      <c r="J549" s="148" t="s">
        <v>813</v>
      </c>
      <c r="K549" s="148" t="s">
        <v>534</v>
      </c>
      <c r="L549" s="148">
        <v>231100</v>
      </c>
      <c r="M549" s="148" t="s">
        <v>125</v>
      </c>
    </row>
    <row r="550" spans="2:13" ht="12.75">
      <c r="B550" s="148" t="s">
        <v>26</v>
      </c>
      <c r="C550" s="148">
        <v>321</v>
      </c>
      <c r="D550" s="148">
        <v>249</v>
      </c>
      <c r="E550" s="148">
        <v>570</v>
      </c>
      <c r="F550" s="150">
        <v>2782278.29131032</v>
      </c>
      <c r="G550" s="150">
        <v>3192911.14928016</v>
      </c>
      <c r="H550" s="150">
        <v>5975189.44059048</v>
      </c>
      <c r="I550" s="148" t="s">
        <v>814</v>
      </c>
      <c r="J550" s="148" t="s">
        <v>964</v>
      </c>
      <c r="K550" s="148" t="s">
        <v>23</v>
      </c>
      <c r="L550" s="148">
        <v>330746</v>
      </c>
      <c r="M550" s="148" t="s">
        <v>248</v>
      </c>
    </row>
    <row r="551" spans="2:13" ht="12.75">
      <c r="B551" s="148" t="s">
        <v>880</v>
      </c>
      <c r="C551" s="148">
        <v>176</v>
      </c>
      <c r="D551" s="148">
        <v>181</v>
      </c>
      <c r="E551" s="148">
        <v>357</v>
      </c>
      <c r="F551" s="150">
        <v>2531899.33710884</v>
      </c>
      <c r="G551" s="150">
        <v>3369774.66662241</v>
      </c>
      <c r="H551" s="150">
        <v>5901674.00373126</v>
      </c>
      <c r="I551" s="148" t="s">
        <v>818</v>
      </c>
      <c r="J551" s="148" t="s">
        <v>813</v>
      </c>
      <c r="K551" s="148" t="s">
        <v>668</v>
      </c>
      <c r="L551" s="148">
        <v>133298</v>
      </c>
      <c r="M551" s="148" t="s">
        <v>396</v>
      </c>
    </row>
    <row r="552" spans="2:13" ht="12.75">
      <c r="B552" s="148" t="s">
        <v>989</v>
      </c>
      <c r="C552" s="148">
        <v>64</v>
      </c>
      <c r="D552" s="148">
        <v>125</v>
      </c>
      <c r="E552" s="148">
        <v>189</v>
      </c>
      <c r="F552" s="150">
        <v>1735554.17437506</v>
      </c>
      <c r="G552" s="150">
        <v>4105273.33132292</v>
      </c>
      <c r="H552" s="150">
        <v>5840827.50569798</v>
      </c>
      <c r="I552" s="148" t="s">
        <v>818</v>
      </c>
      <c r="J552" s="148" t="s">
        <v>964</v>
      </c>
      <c r="K552" s="148" t="s">
        <v>82</v>
      </c>
      <c r="L552" s="148">
        <v>632430</v>
      </c>
      <c r="M552" s="148" t="s">
        <v>838</v>
      </c>
    </row>
    <row r="553" spans="2:13" ht="12.75">
      <c r="B553" s="148" t="s">
        <v>657</v>
      </c>
      <c r="C553" s="148">
        <v>326</v>
      </c>
      <c r="D553" s="148">
        <v>302</v>
      </c>
      <c r="E553" s="148">
        <v>628</v>
      </c>
      <c r="F553" s="150">
        <v>2540198.66809625</v>
      </c>
      <c r="G553" s="150">
        <v>3205579.238996</v>
      </c>
      <c r="H553" s="150">
        <v>5745777.90709225</v>
      </c>
      <c r="I553" s="148" t="s">
        <v>818</v>
      </c>
      <c r="J553" s="148" t="s">
        <v>813</v>
      </c>
      <c r="K553" s="148" t="s">
        <v>614</v>
      </c>
      <c r="L553" s="148">
        <v>965293</v>
      </c>
      <c r="M553" s="148" t="s">
        <v>327</v>
      </c>
    </row>
    <row r="554" spans="2:13" ht="12.75">
      <c r="B554" s="148" t="s">
        <v>857</v>
      </c>
      <c r="C554" s="148">
        <v>314</v>
      </c>
      <c r="D554" s="148">
        <v>404</v>
      </c>
      <c r="E554" s="148">
        <v>718</v>
      </c>
      <c r="F554" s="150">
        <v>1989765.61776371</v>
      </c>
      <c r="G554" s="150">
        <v>3747704.84006935</v>
      </c>
      <c r="H554" s="150">
        <v>5737470.45783305</v>
      </c>
      <c r="I554" s="148" t="s">
        <v>814</v>
      </c>
      <c r="J554" s="148" t="s">
        <v>813</v>
      </c>
      <c r="K554" s="148" t="s">
        <v>614</v>
      </c>
      <c r="L554" s="148">
        <v>377432</v>
      </c>
      <c r="M554" s="148" t="s">
        <v>822</v>
      </c>
    </row>
    <row r="555" spans="2:13" ht="12.75">
      <c r="B555" s="148" t="s">
        <v>650</v>
      </c>
      <c r="C555" s="148">
        <v>1088</v>
      </c>
      <c r="D555" s="148">
        <v>1057</v>
      </c>
      <c r="E555" s="148">
        <v>2145</v>
      </c>
      <c r="F555" s="150">
        <v>2166380.73202973</v>
      </c>
      <c r="G555" s="150">
        <v>3248184.90357032</v>
      </c>
      <c r="H555" s="150">
        <v>5414565.63560004</v>
      </c>
      <c r="I555" s="148" t="s">
        <v>818</v>
      </c>
      <c r="J555" s="148" t="s">
        <v>813</v>
      </c>
      <c r="K555" s="148" t="s">
        <v>614</v>
      </c>
      <c r="L555" s="148">
        <v>670745</v>
      </c>
      <c r="M555" s="148" t="s">
        <v>828</v>
      </c>
    </row>
    <row r="556" spans="2:13" ht="12.75">
      <c r="B556" s="148" t="s">
        <v>283</v>
      </c>
      <c r="C556" s="148">
        <v>150</v>
      </c>
      <c r="D556" s="148">
        <v>170</v>
      </c>
      <c r="E556" s="148">
        <v>320</v>
      </c>
      <c r="F556" s="150">
        <v>2121597.05080869</v>
      </c>
      <c r="G556" s="150">
        <v>3197343.26839187</v>
      </c>
      <c r="H556" s="150">
        <v>5318940.31920056</v>
      </c>
      <c r="I556" s="148" t="s">
        <v>814</v>
      </c>
      <c r="J556" s="148" t="s">
        <v>813</v>
      </c>
      <c r="K556" s="148" t="s">
        <v>278</v>
      </c>
      <c r="L556" s="148">
        <v>577833</v>
      </c>
      <c r="M556" s="148" t="s">
        <v>248</v>
      </c>
    </row>
    <row r="557" spans="2:13" ht="12.75">
      <c r="B557" s="148" t="s">
        <v>504</v>
      </c>
      <c r="C557" s="148">
        <v>186</v>
      </c>
      <c r="D557" s="148">
        <v>244</v>
      </c>
      <c r="E557" s="148">
        <v>430</v>
      </c>
      <c r="F557" s="150">
        <v>1883834.73443235</v>
      </c>
      <c r="G557" s="150">
        <v>3339734.54087217</v>
      </c>
      <c r="H557" s="150">
        <v>5223569.27530452</v>
      </c>
      <c r="I557" s="148" t="s">
        <v>818</v>
      </c>
      <c r="J557" s="148" t="s">
        <v>813</v>
      </c>
      <c r="K557" s="148" t="s">
        <v>483</v>
      </c>
      <c r="L557" s="148">
        <v>246330</v>
      </c>
      <c r="M557" s="148" t="s">
        <v>859</v>
      </c>
    </row>
    <row r="558" spans="2:13" ht="12.75">
      <c r="B558" s="148" t="s">
        <v>661</v>
      </c>
      <c r="C558" s="148">
        <v>162</v>
      </c>
      <c r="D558" s="148">
        <v>337</v>
      </c>
      <c r="E558" s="148">
        <v>499</v>
      </c>
      <c r="F558" s="150">
        <v>1309346.83696903</v>
      </c>
      <c r="G558" s="150">
        <v>3899789.27105734</v>
      </c>
      <c r="H558" s="150">
        <v>5209136.10802638</v>
      </c>
      <c r="I558" s="148" t="s">
        <v>818</v>
      </c>
      <c r="J558" s="148" t="s">
        <v>813</v>
      </c>
      <c r="K558" s="148" t="s">
        <v>614</v>
      </c>
      <c r="L558" s="148">
        <v>214692</v>
      </c>
      <c r="M558" s="148" t="s">
        <v>836</v>
      </c>
    </row>
    <row r="559" spans="2:13" ht="12.75">
      <c r="B559" s="148" t="s">
        <v>663</v>
      </c>
      <c r="C559" s="148">
        <v>225</v>
      </c>
      <c r="D559" s="148">
        <v>331</v>
      </c>
      <c r="E559" s="148">
        <v>556</v>
      </c>
      <c r="F559" s="150">
        <v>1701453.16652327</v>
      </c>
      <c r="G559" s="150">
        <v>3441874.1917492</v>
      </c>
      <c r="H559" s="150">
        <v>5143327.35827248</v>
      </c>
      <c r="I559" s="148" t="s">
        <v>818</v>
      </c>
      <c r="J559" s="148" t="s">
        <v>813</v>
      </c>
      <c r="K559" s="148" t="s">
        <v>614</v>
      </c>
      <c r="L559" s="148">
        <v>159442</v>
      </c>
      <c r="M559" s="148" t="s">
        <v>125</v>
      </c>
    </row>
    <row r="560" spans="2:13" ht="12.75">
      <c r="B560" s="148" t="s">
        <v>24</v>
      </c>
      <c r="C560" s="148">
        <v>199</v>
      </c>
      <c r="D560" s="148">
        <v>180</v>
      </c>
      <c r="E560" s="148">
        <v>379</v>
      </c>
      <c r="F560" s="150">
        <v>2101585.93458971</v>
      </c>
      <c r="G560" s="150">
        <v>3003244.49495551</v>
      </c>
      <c r="H560" s="150">
        <v>5104830.42954521</v>
      </c>
      <c r="I560" s="148" t="s">
        <v>818</v>
      </c>
      <c r="J560" s="148" t="s">
        <v>964</v>
      </c>
      <c r="K560" s="148" t="s">
        <v>23</v>
      </c>
      <c r="L560" s="148">
        <v>734558</v>
      </c>
      <c r="M560" s="148" t="s">
        <v>830</v>
      </c>
    </row>
    <row r="561" spans="2:13" ht="12.75">
      <c r="B561" s="148" t="s">
        <v>459</v>
      </c>
      <c r="C561" s="148">
        <v>102</v>
      </c>
      <c r="D561" s="148">
        <v>154</v>
      </c>
      <c r="E561" s="148">
        <v>256</v>
      </c>
      <c r="F561" s="150">
        <v>1741532.59523405</v>
      </c>
      <c r="G561" s="150">
        <v>3325145.53642921</v>
      </c>
      <c r="H561" s="150">
        <v>5066678.13166326</v>
      </c>
      <c r="I561" s="148" t="s">
        <v>818</v>
      </c>
      <c r="J561" s="148" t="s">
        <v>813</v>
      </c>
      <c r="K561" s="148" t="s">
        <v>444</v>
      </c>
      <c r="L561" s="148">
        <v>354357</v>
      </c>
      <c r="M561" s="148" t="s">
        <v>559</v>
      </c>
    </row>
    <row r="562" spans="2:13" ht="12.75">
      <c r="B562" s="148" t="s">
        <v>498</v>
      </c>
      <c r="C562" s="148">
        <v>188</v>
      </c>
      <c r="D562" s="148">
        <v>173</v>
      </c>
      <c r="E562" s="148">
        <v>361</v>
      </c>
      <c r="F562" s="150">
        <v>2298903.17774447</v>
      </c>
      <c r="G562" s="150">
        <v>2570315.37758712</v>
      </c>
      <c r="H562" s="150">
        <v>4869218.55533159</v>
      </c>
      <c r="I562" s="148" t="s">
        <v>818</v>
      </c>
      <c r="J562" s="148" t="s">
        <v>813</v>
      </c>
      <c r="K562" s="148" t="s">
        <v>483</v>
      </c>
      <c r="L562" s="148">
        <v>226910</v>
      </c>
      <c r="M562" s="148" t="s">
        <v>835</v>
      </c>
    </row>
    <row r="563" spans="2:13" ht="12.75">
      <c r="B563" s="148" t="s">
        <v>776</v>
      </c>
      <c r="C563" s="148">
        <v>281</v>
      </c>
      <c r="D563" s="148">
        <v>255</v>
      </c>
      <c r="E563" s="148">
        <v>536</v>
      </c>
      <c r="F563" s="150">
        <v>2398110.74983059</v>
      </c>
      <c r="G563" s="150">
        <v>2461479.22490865</v>
      </c>
      <c r="H563" s="150">
        <v>4859589.97473924</v>
      </c>
      <c r="I563" s="148" t="s">
        <v>818</v>
      </c>
      <c r="J563" s="148" t="s">
        <v>881</v>
      </c>
      <c r="K563" s="148" t="s">
        <v>774</v>
      </c>
      <c r="L563" s="148">
        <v>302760</v>
      </c>
      <c r="M563" s="148" t="s">
        <v>125</v>
      </c>
    </row>
    <row r="564" spans="2:13" ht="12.75">
      <c r="B564" s="148" t="s">
        <v>725</v>
      </c>
      <c r="C564" s="148">
        <v>270</v>
      </c>
      <c r="D564" s="148">
        <v>266</v>
      </c>
      <c r="E564" s="148">
        <v>536</v>
      </c>
      <c r="F564" s="150">
        <v>1756647.5660604</v>
      </c>
      <c r="G564" s="150">
        <v>3057549.1028484</v>
      </c>
      <c r="H564" s="150">
        <v>4814196.6689088</v>
      </c>
      <c r="I564" s="148" t="s">
        <v>814</v>
      </c>
      <c r="J564" s="148" t="s">
        <v>813</v>
      </c>
      <c r="K564" s="148" t="s">
        <v>713</v>
      </c>
      <c r="L564" s="148">
        <v>366575</v>
      </c>
      <c r="M564" s="148" t="s">
        <v>248</v>
      </c>
    </row>
    <row r="565" spans="2:13" ht="12.75">
      <c r="B565" s="148" t="s">
        <v>54</v>
      </c>
      <c r="C565" s="148">
        <v>74</v>
      </c>
      <c r="D565" s="148">
        <v>112</v>
      </c>
      <c r="E565" s="148">
        <v>186</v>
      </c>
      <c r="F565" s="150">
        <v>1574908.26267727</v>
      </c>
      <c r="G565" s="150">
        <v>3174143.07587748</v>
      </c>
      <c r="H565" s="150">
        <v>4749051.33855475</v>
      </c>
      <c r="I565" s="148" t="s">
        <v>818</v>
      </c>
      <c r="J565" s="148" t="s">
        <v>964</v>
      </c>
      <c r="K565" s="148" t="s">
        <v>48</v>
      </c>
      <c r="L565" s="148">
        <v>585802</v>
      </c>
      <c r="M565" s="148" t="s">
        <v>838</v>
      </c>
    </row>
    <row r="566" spans="2:13" ht="12.75">
      <c r="B566" s="148" t="s">
        <v>59</v>
      </c>
      <c r="C566" s="148">
        <v>90</v>
      </c>
      <c r="D566" s="148">
        <v>158</v>
      </c>
      <c r="E566" s="148">
        <v>248</v>
      </c>
      <c r="F566" s="150">
        <v>1522532.2093053</v>
      </c>
      <c r="G566" s="150">
        <v>3196028.95497841</v>
      </c>
      <c r="H566" s="150">
        <v>4718561.16428371</v>
      </c>
      <c r="I566" s="148" t="s">
        <v>818</v>
      </c>
      <c r="J566" s="148" t="s">
        <v>964</v>
      </c>
      <c r="K566" s="148" t="s">
        <v>48</v>
      </c>
      <c r="L566" s="148">
        <v>620989</v>
      </c>
      <c r="M566" s="148" t="s">
        <v>346</v>
      </c>
    </row>
    <row r="567" spans="2:13" ht="12.75">
      <c r="B567" s="148" t="s">
        <v>758</v>
      </c>
      <c r="C567" s="148">
        <v>89</v>
      </c>
      <c r="D567" s="148">
        <v>104</v>
      </c>
      <c r="E567" s="148">
        <v>193</v>
      </c>
      <c r="F567" s="150">
        <v>1967537.91369912</v>
      </c>
      <c r="G567" s="150">
        <v>2742965.33393694</v>
      </c>
      <c r="H567" s="150">
        <v>4710503.24763606</v>
      </c>
      <c r="I567" s="148" t="s">
        <v>814</v>
      </c>
      <c r="J567" s="148" t="s">
        <v>881</v>
      </c>
      <c r="K567" s="148" t="s">
        <v>757</v>
      </c>
      <c r="L567" s="148">
        <v>963462</v>
      </c>
      <c r="M567" s="148" t="s">
        <v>245</v>
      </c>
    </row>
    <row r="568" spans="2:13" ht="12.75">
      <c r="B568" s="148" t="s">
        <v>745</v>
      </c>
      <c r="C568" s="148">
        <v>71</v>
      </c>
      <c r="D568" s="148">
        <v>178</v>
      </c>
      <c r="E568" s="148">
        <v>249</v>
      </c>
      <c r="F568" s="150">
        <v>987274.737514902</v>
      </c>
      <c r="G568" s="150">
        <v>3716359.02873251</v>
      </c>
      <c r="H568" s="150">
        <v>4703633.76624741</v>
      </c>
      <c r="I568" s="148" t="s">
        <v>818</v>
      </c>
      <c r="J568" s="148" t="s">
        <v>813</v>
      </c>
      <c r="K568" s="148" t="s">
        <v>728</v>
      </c>
      <c r="L568" s="148">
        <v>163691</v>
      </c>
      <c r="M568" s="148" t="s">
        <v>836</v>
      </c>
    </row>
    <row r="569" spans="2:13" ht="12.75">
      <c r="B569" s="148" t="s">
        <v>604</v>
      </c>
      <c r="C569" s="148">
        <v>132</v>
      </c>
      <c r="D569" s="148">
        <v>200</v>
      </c>
      <c r="E569" s="148">
        <v>332</v>
      </c>
      <c r="F569" s="150">
        <v>1651189.04561566</v>
      </c>
      <c r="G569" s="150">
        <v>2930293.47098333</v>
      </c>
      <c r="H569" s="150">
        <v>4581482.51659899</v>
      </c>
      <c r="I569" s="148" t="s">
        <v>818</v>
      </c>
      <c r="J569" s="148" t="s">
        <v>813</v>
      </c>
      <c r="K569" s="148" t="s">
        <v>584</v>
      </c>
      <c r="L569" s="148">
        <v>466094</v>
      </c>
      <c r="M569" s="148" t="s">
        <v>327</v>
      </c>
    </row>
    <row r="570" spans="2:13" ht="12.75">
      <c r="B570" s="148" t="s">
        <v>915</v>
      </c>
      <c r="C570" s="148">
        <v>147</v>
      </c>
      <c r="D570" s="148">
        <v>180</v>
      </c>
      <c r="E570" s="148">
        <v>327</v>
      </c>
      <c r="F570" s="150">
        <v>1846664.29431016</v>
      </c>
      <c r="G570" s="150">
        <v>2726920.99285243</v>
      </c>
      <c r="H570" s="150">
        <v>4573585.2871626</v>
      </c>
      <c r="I570" s="148" t="s">
        <v>818</v>
      </c>
      <c r="J570" s="148" t="s">
        <v>813</v>
      </c>
      <c r="K570" s="148" t="s">
        <v>316</v>
      </c>
      <c r="L570" s="148">
        <v>675702</v>
      </c>
      <c r="M570" s="148" t="s">
        <v>619</v>
      </c>
    </row>
    <row r="571" spans="2:13" ht="12.75">
      <c r="B571" s="148" t="s">
        <v>429</v>
      </c>
      <c r="C571" s="148">
        <v>174</v>
      </c>
      <c r="D571" s="148">
        <v>263</v>
      </c>
      <c r="E571" s="148">
        <v>437</v>
      </c>
      <c r="F571" s="150">
        <v>1604797.46427255</v>
      </c>
      <c r="G571" s="150">
        <v>2832777.50181601</v>
      </c>
      <c r="H571" s="150">
        <v>4437574.96608856</v>
      </c>
      <c r="I571" s="148" t="s">
        <v>818</v>
      </c>
      <c r="J571" s="148" t="s">
        <v>813</v>
      </c>
      <c r="K571" s="148" t="s">
        <v>400</v>
      </c>
      <c r="L571" s="148">
        <v>853028</v>
      </c>
      <c r="M571" s="148" t="s">
        <v>833</v>
      </c>
    </row>
    <row r="572" spans="2:13" ht="12.75">
      <c r="B572" s="148" t="s">
        <v>355</v>
      </c>
      <c r="C572" s="148">
        <v>89</v>
      </c>
      <c r="D572" s="148">
        <v>120</v>
      </c>
      <c r="E572" s="148">
        <v>209</v>
      </c>
      <c r="F572" s="150">
        <v>1662233.40640749</v>
      </c>
      <c r="G572" s="150">
        <v>2715612.86944133</v>
      </c>
      <c r="H572" s="150">
        <v>4377846.27584882</v>
      </c>
      <c r="I572" s="148" t="s">
        <v>814</v>
      </c>
      <c r="J572" s="148" t="s">
        <v>813</v>
      </c>
      <c r="K572" s="148" t="s">
        <v>316</v>
      </c>
      <c r="L572" s="148">
        <v>309492</v>
      </c>
      <c r="M572" s="148" t="s">
        <v>354</v>
      </c>
    </row>
    <row r="573" spans="2:13" ht="12.75">
      <c r="B573" s="148" t="s">
        <v>284</v>
      </c>
      <c r="C573" s="148">
        <v>146</v>
      </c>
      <c r="D573" s="148">
        <v>163</v>
      </c>
      <c r="E573" s="148">
        <v>309</v>
      </c>
      <c r="F573" s="150">
        <v>1713899.913335</v>
      </c>
      <c r="G573" s="150">
        <v>2566626.29105679</v>
      </c>
      <c r="H573" s="150">
        <v>4280526.20439179</v>
      </c>
      <c r="I573" s="148" t="s">
        <v>814</v>
      </c>
      <c r="J573" s="148" t="s">
        <v>813</v>
      </c>
      <c r="K573" s="148" t="s">
        <v>278</v>
      </c>
      <c r="L573" s="148">
        <v>577890</v>
      </c>
      <c r="M573" s="148" t="s">
        <v>245</v>
      </c>
    </row>
    <row r="574" spans="2:13" ht="12.75">
      <c r="B574" s="148" t="s">
        <v>108</v>
      </c>
      <c r="C574" s="148">
        <v>221</v>
      </c>
      <c r="D574" s="148">
        <v>213</v>
      </c>
      <c r="E574" s="148">
        <v>434</v>
      </c>
      <c r="F574" s="150">
        <v>1909176.35640678</v>
      </c>
      <c r="G574" s="150">
        <v>2323826.25309983</v>
      </c>
      <c r="H574" s="150">
        <v>4233002.60950661</v>
      </c>
      <c r="I574" s="148" t="s">
        <v>818</v>
      </c>
      <c r="J574" s="148" t="s">
        <v>964</v>
      </c>
      <c r="K574" s="148" t="s">
        <v>82</v>
      </c>
      <c r="L574" s="148">
        <v>292490</v>
      </c>
      <c r="M574" s="148" t="s">
        <v>374</v>
      </c>
    </row>
    <row r="575" spans="2:13" ht="12.75">
      <c r="B575" s="148" t="s">
        <v>957</v>
      </c>
      <c r="C575" s="148">
        <v>99</v>
      </c>
      <c r="D575" s="148">
        <v>121</v>
      </c>
      <c r="E575" s="148">
        <v>220</v>
      </c>
      <c r="F575" s="150">
        <v>1562983.534846</v>
      </c>
      <c r="G575" s="150">
        <v>2599923.35091775</v>
      </c>
      <c r="H575" s="150">
        <v>4162906.88576375</v>
      </c>
      <c r="I575" s="148" t="s">
        <v>818</v>
      </c>
      <c r="J575" s="148" t="s">
        <v>813</v>
      </c>
      <c r="K575" s="148" t="s">
        <v>728</v>
      </c>
      <c r="L575" s="148">
        <v>872440</v>
      </c>
      <c r="M575" s="148" t="s">
        <v>835</v>
      </c>
    </row>
    <row r="576" spans="2:13" ht="12.75">
      <c r="B576" s="148" t="s">
        <v>111</v>
      </c>
      <c r="C576" s="148">
        <v>290</v>
      </c>
      <c r="D576" s="148">
        <v>287</v>
      </c>
      <c r="E576" s="148">
        <v>577</v>
      </c>
      <c r="F576" s="150">
        <v>1769448.72588162</v>
      </c>
      <c r="G576" s="150">
        <v>2348195.50896126</v>
      </c>
      <c r="H576" s="150">
        <v>4117644.23484288</v>
      </c>
      <c r="I576" s="148" t="s">
        <v>818</v>
      </c>
      <c r="J576" s="148" t="s">
        <v>964</v>
      </c>
      <c r="K576" s="148" t="s">
        <v>82</v>
      </c>
      <c r="L576" s="148">
        <v>859108</v>
      </c>
      <c r="M576" s="148" t="s">
        <v>859</v>
      </c>
    </row>
    <row r="577" spans="2:13" ht="12.75">
      <c r="B577" s="148" t="s">
        <v>750</v>
      </c>
      <c r="C577" s="148">
        <v>130</v>
      </c>
      <c r="D577" s="148">
        <v>222</v>
      </c>
      <c r="E577" s="148">
        <v>352</v>
      </c>
      <c r="F577" s="150">
        <v>1212365.01142452</v>
      </c>
      <c r="G577" s="150">
        <v>2805163.4398157</v>
      </c>
      <c r="H577" s="150">
        <v>4017528.45124022</v>
      </c>
      <c r="I577" s="148" t="s">
        <v>818</v>
      </c>
      <c r="J577" s="148" t="s">
        <v>813</v>
      </c>
      <c r="K577" s="148" t="s">
        <v>728</v>
      </c>
      <c r="L577" s="148">
        <v>511725</v>
      </c>
      <c r="M577" s="148" t="s">
        <v>346</v>
      </c>
    </row>
    <row r="578" spans="2:13" ht="12.75">
      <c r="B578" s="148" t="s">
        <v>487</v>
      </c>
      <c r="C578" s="148">
        <v>148</v>
      </c>
      <c r="D578" s="148">
        <v>145</v>
      </c>
      <c r="E578" s="148">
        <v>293</v>
      </c>
      <c r="F578" s="150">
        <v>1769016.36685628</v>
      </c>
      <c r="G578" s="150">
        <v>2207016.19651747</v>
      </c>
      <c r="H578" s="150">
        <v>3976032.56337375</v>
      </c>
      <c r="I578" s="148" t="s">
        <v>818</v>
      </c>
      <c r="J578" s="148" t="s">
        <v>813</v>
      </c>
      <c r="K578" s="148" t="s">
        <v>483</v>
      </c>
      <c r="L578" s="148">
        <v>555466</v>
      </c>
      <c r="M578" s="148" t="s">
        <v>861</v>
      </c>
    </row>
    <row r="579" spans="2:13" ht="12.75">
      <c r="B579" s="148" t="s">
        <v>549</v>
      </c>
      <c r="C579" s="148">
        <v>56</v>
      </c>
      <c r="D579" s="148">
        <v>106</v>
      </c>
      <c r="E579" s="148">
        <v>162</v>
      </c>
      <c r="F579" s="150">
        <v>1112439.98017906</v>
      </c>
      <c r="G579" s="150">
        <v>2829500.97513782</v>
      </c>
      <c r="H579" s="150">
        <v>3941940.95531688</v>
      </c>
      <c r="I579" s="148" t="s">
        <v>818</v>
      </c>
      <c r="J579" s="148" t="s">
        <v>813</v>
      </c>
      <c r="K579" s="148" t="s">
        <v>444</v>
      </c>
      <c r="L579" s="148">
        <v>452698</v>
      </c>
      <c r="M579" s="148" t="s">
        <v>346</v>
      </c>
    </row>
    <row r="580" spans="2:13" ht="12.75">
      <c r="B580" s="148" t="s">
        <v>553</v>
      </c>
      <c r="C580" s="148">
        <v>153</v>
      </c>
      <c r="D580" s="148">
        <v>263</v>
      </c>
      <c r="E580" s="148">
        <v>416</v>
      </c>
      <c r="F580" s="150">
        <v>1184920.04508538</v>
      </c>
      <c r="G580" s="150">
        <v>2697027.99660555</v>
      </c>
      <c r="H580" s="150">
        <v>3881948.04169093</v>
      </c>
      <c r="I580" s="148" t="s">
        <v>818</v>
      </c>
      <c r="J580" s="148" t="s">
        <v>813</v>
      </c>
      <c r="K580" s="148" t="s">
        <v>614</v>
      </c>
      <c r="L580" s="148">
        <v>910109</v>
      </c>
      <c r="M580" s="148" t="s">
        <v>968</v>
      </c>
    </row>
    <row r="581" spans="2:13" ht="12.75">
      <c r="B581" s="148" t="s">
        <v>868</v>
      </c>
      <c r="C581" s="148">
        <v>193</v>
      </c>
      <c r="D581" s="148">
        <v>168</v>
      </c>
      <c r="E581" s="148">
        <v>361</v>
      </c>
      <c r="F581" s="150">
        <v>1506799.18508648</v>
      </c>
      <c r="G581" s="150">
        <v>2143140.83600747</v>
      </c>
      <c r="H581" s="150">
        <v>3649940.02109394</v>
      </c>
      <c r="I581" s="148" t="s">
        <v>814</v>
      </c>
      <c r="J581" s="148" t="s">
        <v>813</v>
      </c>
      <c r="K581" s="148" t="s">
        <v>483</v>
      </c>
      <c r="L581" s="148">
        <v>206789</v>
      </c>
      <c r="M581" s="148" t="s">
        <v>252</v>
      </c>
    </row>
    <row r="582" spans="2:13" ht="12.75">
      <c r="B582" s="148" t="s">
        <v>645</v>
      </c>
      <c r="C582" s="148">
        <v>106</v>
      </c>
      <c r="D582" s="148">
        <v>165</v>
      </c>
      <c r="E582" s="148">
        <v>271</v>
      </c>
      <c r="F582" s="150">
        <v>1212048.61111487</v>
      </c>
      <c r="G582" s="150">
        <v>2405285.28402755</v>
      </c>
      <c r="H582" s="150">
        <v>3617333.89514242</v>
      </c>
      <c r="I582" s="148" t="s">
        <v>818</v>
      </c>
      <c r="J582" s="148" t="s">
        <v>813</v>
      </c>
      <c r="K582" s="148" t="s">
        <v>614</v>
      </c>
      <c r="L582" s="148">
        <v>282699</v>
      </c>
      <c r="M582" s="148" t="s">
        <v>861</v>
      </c>
    </row>
    <row r="583" spans="2:13" ht="12.75">
      <c r="B583" s="148" t="s">
        <v>839</v>
      </c>
      <c r="C583" s="148">
        <v>53</v>
      </c>
      <c r="D583" s="148">
        <v>88</v>
      </c>
      <c r="E583" s="148">
        <v>141</v>
      </c>
      <c r="F583" s="150">
        <v>1069940.40002179</v>
      </c>
      <c r="G583" s="150">
        <v>2536451.73323649</v>
      </c>
      <c r="H583" s="150">
        <v>3606392.13325828</v>
      </c>
      <c r="I583" s="148" t="s">
        <v>818</v>
      </c>
      <c r="J583" s="148" t="s">
        <v>813</v>
      </c>
      <c r="K583" s="148" t="s">
        <v>444</v>
      </c>
      <c r="L583" s="148">
        <v>764837</v>
      </c>
      <c r="M583" s="148" t="s">
        <v>866</v>
      </c>
    </row>
    <row r="584" spans="2:13" ht="12.75">
      <c r="B584" s="148" t="s">
        <v>49</v>
      </c>
      <c r="C584" s="148">
        <v>132</v>
      </c>
      <c r="D584" s="148">
        <v>158</v>
      </c>
      <c r="E584" s="148">
        <v>290</v>
      </c>
      <c r="F584" s="150">
        <v>1330458.09863148</v>
      </c>
      <c r="G584" s="150">
        <v>2148944.75923491</v>
      </c>
      <c r="H584" s="150">
        <v>3479402.85786639</v>
      </c>
      <c r="I584" s="148" t="s">
        <v>818</v>
      </c>
      <c r="J584" s="148" t="s">
        <v>964</v>
      </c>
      <c r="K584" s="148" t="s">
        <v>48</v>
      </c>
      <c r="L584" s="148">
        <v>604041</v>
      </c>
      <c r="M584" s="148" t="s">
        <v>619</v>
      </c>
    </row>
    <row r="585" spans="2:13" ht="12.75">
      <c r="B585" s="148" t="s">
        <v>967</v>
      </c>
      <c r="C585" s="148">
        <v>99</v>
      </c>
      <c r="D585" s="148">
        <v>168</v>
      </c>
      <c r="E585" s="148">
        <v>267</v>
      </c>
      <c r="F585" s="150">
        <v>1176231.03910207</v>
      </c>
      <c r="G585" s="150">
        <v>2279074.98256512</v>
      </c>
      <c r="H585" s="150">
        <v>3455306.02166719</v>
      </c>
      <c r="I585" s="148" t="s">
        <v>818</v>
      </c>
      <c r="J585" s="148" t="s">
        <v>964</v>
      </c>
      <c r="K585" s="148" t="s">
        <v>48</v>
      </c>
      <c r="L585" s="148">
        <v>930768</v>
      </c>
      <c r="M585" s="148" t="s">
        <v>859</v>
      </c>
    </row>
    <row r="586" spans="2:13" ht="12.75">
      <c r="B586" s="148" t="s">
        <v>330</v>
      </c>
      <c r="C586" s="148">
        <v>102</v>
      </c>
      <c r="D586" s="148">
        <v>128</v>
      </c>
      <c r="E586" s="148">
        <v>230</v>
      </c>
      <c r="F586" s="150">
        <v>1413655.10411526</v>
      </c>
      <c r="G586" s="150">
        <v>1821973.4393517</v>
      </c>
      <c r="H586" s="150">
        <v>3235628.54346696</v>
      </c>
      <c r="I586" s="148" t="s">
        <v>818</v>
      </c>
      <c r="J586" s="148" t="s">
        <v>813</v>
      </c>
      <c r="K586" s="148" t="s">
        <v>316</v>
      </c>
      <c r="L586" s="148">
        <v>886374</v>
      </c>
      <c r="M586" s="148" t="s">
        <v>831</v>
      </c>
    </row>
    <row r="587" spans="2:13" ht="12.75">
      <c r="B587" s="148" t="s">
        <v>182</v>
      </c>
      <c r="C587" s="148">
        <v>107</v>
      </c>
      <c r="D587" s="148">
        <v>286</v>
      </c>
      <c r="E587" s="148">
        <v>393</v>
      </c>
      <c r="F587" s="150">
        <v>733773.320057663</v>
      </c>
      <c r="G587" s="150">
        <v>2428726.65389421</v>
      </c>
      <c r="H587" s="150">
        <v>3162499.97395188</v>
      </c>
      <c r="I587" s="148" t="s">
        <v>818</v>
      </c>
      <c r="J587" s="148" t="s">
        <v>813</v>
      </c>
      <c r="K587" s="148" t="s">
        <v>693</v>
      </c>
      <c r="L587" s="148">
        <v>303297</v>
      </c>
      <c r="M587" s="148" t="s">
        <v>697</v>
      </c>
    </row>
    <row r="588" spans="2:13" ht="12.75">
      <c r="B588" s="148" t="s">
        <v>87</v>
      </c>
      <c r="C588" s="148">
        <v>49</v>
      </c>
      <c r="D588" s="148">
        <v>77</v>
      </c>
      <c r="E588" s="148">
        <v>126</v>
      </c>
      <c r="F588" s="150">
        <v>973272.788870366</v>
      </c>
      <c r="G588" s="150">
        <v>2178629.65695265</v>
      </c>
      <c r="H588" s="150">
        <v>3151902.44582301</v>
      </c>
      <c r="I588" s="148" t="s">
        <v>818</v>
      </c>
      <c r="J588" s="148" t="s">
        <v>964</v>
      </c>
      <c r="K588" s="148" t="s">
        <v>82</v>
      </c>
      <c r="L588" s="148">
        <v>772806</v>
      </c>
      <c r="M588" s="148" t="s">
        <v>836</v>
      </c>
    </row>
    <row r="589" spans="2:13" ht="12.75">
      <c r="B589" s="148" t="s">
        <v>947</v>
      </c>
      <c r="C589" s="148">
        <v>63</v>
      </c>
      <c r="D589" s="148">
        <v>90</v>
      </c>
      <c r="E589" s="148">
        <v>153</v>
      </c>
      <c r="F589" s="150">
        <v>1315354.2673591</v>
      </c>
      <c r="G589" s="150">
        <v>1812149.47368755</v>
      </c>
      <c r="H589" s="150">
        <v>3127503.74104665</v>
      </c>
      <c r="I589" s="148" t="s">
        <v>818</v>
      </c>
      <c r="J589" s="148" t="s">
        <v>964</v>
      </c>
      <c r="K589" s="148" t="s">
        <v>82</v>
      </c>
      <c r="L589" s="148">
        <v>840868</v>
      </c>
      <c r="M589" s="148" t="s">
        <v>867</v>
      </c>
    </row>
    <row r="590" spans="2:13" ht="12.75">
      <c r="B590" s="148" t="s">
        <v>926</v>
      </c>
      <c r="C590" s="148">
        <v>128</v>
      </c>
      <c r="D590" s="148">
        <v>177</v>
      </c>
      <c r="E590" s="148">
        <v>305</v>
      </c>
      <c r="F590" s="150">
        <v>1218931.92936743</v>
      </c>
      <c r="G590" s="150">
        <v>1822073.51262199</v>
      </c>
      <c r="H590" s="150">
        <v>3041005.44198941</v>
      </c>
      <c r="I590" s="148" t="s">
        <v>818</v>
      </c>
      <c r="J590" s="148" t="s">
        <v>813</v>
      </c>
      <c r="K590" s="148" t="s">
        <v>483</v>
      </c>
      <c r="L590" s="148">
        <v>923383</v>
      </c>
      <c r="M590" s="148" t="s">
        <v>968</v>
      </c>
    </row>
    <row r="591" spans="2:13" ht="12.75">
      <c r="B591" s="148" t="s">
        <v>616</v>
      </c>
      <c r="C591" s="148">
        <v>37</v>
      </c>
      <c r="D591" s="148">
        <v>86</v>
      </c>
      <c r="E591" s="148">
        <v>123</v>
      </c>
      <c r="F591" s="150">
        <v>733559.163376441</v>
      </c>
      <c r="G591" s="150">
        <v>2296682.60218932</v>
      </c>
      <c r="H591" s="150">
        <v>3030241.76556576</v>
      </c>
      <c r="I591" s="148" t="s">
        <v>818</v>
      </c>
      <c r="J591" s="148" t="s">
        <v>813</v>
      </c>
      <c r="K591" s="148" t="s">
        <v>614</v>
      </c>
      <c r="L591" s="148">
        <v>462432</v>
      </c>
      <c r="M591" s="148" t="s">
        <v>346</v>
      </c>
    </row>
    <row r="592" spans="2:13" ht="12.75">
      <c r="B592" s="148" t="s">
        <v>61</v>
      </c>
      <c r="C592" s="148">
        <v>127</v>
      </c>
      <c r="D592" s="148">
        <v>181</v>
      </c>
      <c r="E592" s="148">
        <v>308</v>
      </c>
      <c r="F592" s="150">
        <v>918451.016107223</v>
      </c>
      <c r="G592" s="150">
        <v>2092429.66609439</v>
      </c>
      <c r="H592" s="150">
        <v>3010880.68220162</v>
      </c>
      <c r="I592" s="148" t="s">
        <v>818</v>
      </c>
      <c r="J592" s="148" t="s">
        <v>964</v>
      </c>
      <c r="K592" s="148" t="s">
        <v>48</v>
      </c>
      <c r="L592" s="148">
        <v>935601</v>
      </c>
      <c r="M592" s="148" t="s">
        <v>337</v>
      </c>
    </row>
    <row r="593" spans="2:13" ht="12.75">
      <c r="B593" s="148" t="s">
        <v>389</v>
      </c>
      <c r="C593" s="148">
        <v>69</v>
      </c>
      <c r="D593" s="148">
        <v>95</v>
      </c>
      <c r="E593" s="148">
        <v>164</v>
      </c>
      <c r="F593" s="150">
        <v>1086141.22924762</v>
      </c>
      <c r="G593" s="150">
        <v>1910340.62067713</v>
      </c>
      <c r="H593" s="150">
        <v>2996481.84992474</v>
      </c>
      <c r="I593" s="148" t="s">
        <v>818</v>
      </c>
      <c r="J593" s="148" t="s">
        <v>813</v>
      </c>
      <c r="K593" s="148" t="s">
        <v>381</v>
      </c>
      <c r="L593" s="148">
        <v>455766</v>
      </c>
      <c r="M593" s="148" t="s">
        <v>828</v>
      </c>
    </row>
    <row r="594" spans="2:13" ht="12.75">
      <c r="B594" s="148" t="s">
        <v>1041</v>
      </c>
      <c r="C594" s="148">
        <v>78</v>
      </c>
      <c r="D594" s="148">
        <v>87</v>
      </c>
      <c r="E594" s="148">
        <v>165</v>
      </c>
      <c r="F594" s="150">
        <v>1113966.07752794</v>
      </c>
      <c r="G594" s="150">
        <v>1880215.23453848</v>
      </c>
      <c r="H594" s="150">
        <v>2994181.31206642</v>
      </c>
      <c r="I594" s="148" t="s">
        <v>814</v>
      </c>
      <c r="J594" s="148" t="s">
        <v>964</v>
      </c>
      <c r="K594" s="148" t="s">
        <v>1039</v>
      </c>
      <c r="L594" s="148">
        <v>134593</v>
      </c>
      <c r="M594" s="148" t="s">
        <v>260</v>
      </c>
    </row>
    <row r="595" spans="2:13" ht="12.75">
      <c r="B595" s="148" t="s">
        <v>392</v>
      </c>
      <c r="C595" s="148">
        <v>83</v>
      </c>
      <c r="D595" s="148">
        <v>103</v>
      </c>
      <c r="E595" s="148">
        <v>186</v>
      </c>
      <c r="F595" s="150">
        <v>1113601.81704489</v>
      </c>
      <c r="G595" s="150">
        <v>1870683.68302502</v>
      </c>
      <c r="H595" s="150">
        <v>2984285.50006991</v>
      </c>
      <c r="I595" s="148" t="s">
        <v>818</v>
      </c>
      <c r="J595" s="148" t="s">
        <v>813</v>
      </c>
      <c r="K595" s="148" t="s">
        <v>381</v>
      </c>
      <c r="L595" s="148">
        <v>951954</v>
      </c>
      <c r="M595" s="148" t="s">
        <v>125</v>
      </c>
    </row>
    <row r="596" spans="2:13" ht="12.75">
      <c r="B596" s="148" t="s">
        <v>988</v>
      </c>
      <c r="C596" s="148">
        <v>111</v>
      </c>
      <c r="D596" s="148">
        <v>128</v>
      </c>
      <c r="E596" s="148">
        <v>239</v>
      </c>
      <c r="F596" s="150">
        <v>1186910.64420993</v>
      </c>
      <c r="G596" s="150">
        <v>1787048.67026617</v>
      </c>
      <c r="H596" s="150">
        <v>2973959.3144761</v>
      </c>
      <c r="I596" s="148" t="s">
        <v>818</v>
      </c>
      <c r="J596" s="148" t="s">
        <v>813</v>
      </c>
      <c r="K596" s="148" t="s">
        <v>728</v>
      </c>
      <c r="L596" s="148">
        <v>252353</v>
      </c>
      <c r="M596" s="148" t="s">
        <v>362</v>
      </c>
    </row>
    <row r="597" spans="2:13" ht="12.75">
      <c r="B597" s="148" t="s">
        <v>688</v>
      </c>
      <c r="C597" s="148">
        <v>68</v>
      </c>
      <c r="D597" s="148">
        <v>74</v>
      </c>
      <c r="E597" s="148">
        <v>142</v>
      </c>
      <c r="F597" s="150">
        <v>986269.761717111</v>
      </c>
      <c r="G597" s="150">
        <v>1982905.41613849</v>
      </c>
      <c r="H597" s="150">
        <v>2969175.1778556</v>
      </c>
      <c r="I597" s="148" t="s">
        <v>818</v>
      </c>
      <c r="J597" s="148" t="s">
        <v>813</v>
      </c>
      <c r="K597" s="148" t="s">
        <v>668</v>
      </c>
      <c r="L597" s="148">
        <v>678656</v>
      </c>
      <c r="M597" s="148" t="s">
        <v>327</v>
      </c>
    </row>
    <row r="598" spans="2:13" ht="12.75">
      <c r="B598" s="148" t="s">
        <v>590</v>
      </c>
      <c r="C598" s="148">
        <v>49</v>
      </c>
      <c r="D598" s="148">
        <v>114</v>
      </c>
      <c r="E598" s="148">
        <v>163</v>
      </c>
      <c r="F598" s="150">
        <v>751730.201555353</v>
      </c>
      <c r="G598" s="150">
        <v>2164824.63686127</v>
      </c>
      <c r="H598" s="150">
        <v>2916554.83841663</v>
      </c>
      <c r="I598" s="148" t="s">
        <v>818</v>
      </c>
      <c r="J598" s="148" t="s">
        <v>813</v>
      </c>
      <c r="K598" s="148" t="s">
        <v>584</v>
      </c>
      <c r="L598" s="148">
        <v>999292</v>
      </c>
      <c r="M598" s="148" t="s">
        <v>559</v>
      </c>
    </row>
    <row r="599" spans="2:13" ht="12.75">
      <c r="B599" s="148" t="s">
        <v>540</v>
      </c>
      <c r="C599" s="148">
        <v>66</v>
      </c>
      <c r="D599" s="148">
        <v>96</v>
      </c>
      <c r="E599" s="148">
        <v>162</v>
      </c>
      <c r="F599" s="150">
        <v>1003471.84490361</v>
      </c>
      <c r="G599" s="150">
        <v>1873698.79084463</v>
      </c>
      <c r="H599" s="150">
        <v>2877170.63574824</v>
      </c>
      <c r="I599" s="148" t="s">
        <v>818</v>
      </c>
      <c r="J599" s="148" t="s">
        <v>813</v>
      </c>
      <c r="K599" s="148" t="s">
        <v>534</v>
      </c>
      <c r="L599" s="148">
        <v>828111</v>
      </c>
      <c r="M599" s="148" t="s">
        <v>337</v>
      </c>
    </row>
    <row r="600" spans="2:13" ht="12.75">
      <c r="B600" s="148" t="s">
        <v>79</v>
      </c>
      <c r="C600" s="148">
        <v>179</v>
      </c>
      <c r="D600" s="148">
        <v>160</v>
      </c>
      <c r="E600" s="148">
        <v>339</v>
      </c>
      <c r="F600" s="150">
        <v>1395125.83168021</v>
      </c>
      <c r="G600" s="150">
        <v>1450204.17186263</v>
      </c>
      <c r="H600" s="150">
        <v>2845330.00354284</v>
      </c>
      <c r="I600" s="148" t="s">
        <v>818</v>
      </c>
      <c r="J600" s="148" t="s">
        <v>964</v>
      </c>
      <c r="K600" s="148" t="s">
        <v>48</v>
      </c>
      <c r="L600" s="148">
        <v>966598</v>
      </c>
      <c r="M600" s="148" t="s">
        <v>859</v>
      </c>
    </row>
    <row r="601" spans="2:13" ht="12.75">
      <c r="B601" s="148" t="s">
        <v>359</v>
      </c>
      <c r="C601" s="148">
        <v>98</v>
      </c>
      <c r="D601" s="148">
        <v>125</v>
      </c>
      <c r="E601" s="148">
        <v>223</v>
      </c>
      <c r="F601" s="150">
        <v>1212941.94233205</v>
      </c>
      <c r="G601" s="150">
        <v>1630301.58440809</v>
      </c>
      <c r="H601" s="150">
        <v>2843243.52674014</v>
      </c>
      <c r="I601" s="148" t="s">
        <v>818</v>
      </c>
      <c r="J601" s="148" t="s">
        <v>813</v>
      </c>
      <c r="K601" s="148" t="s">
        <v>316</v>
      </c>
      <c r="L601" s="148">
        <v>367698</v>
      </c>
      <c r="M601" s="148" t="s">
        <v>832</v>
      </c>
    </row>
    <row r="602" spans="2:13" ht="12.75">
      <c r="B602" s="148" t="s">
        <v>895</v>
      </c>
      <c r="C602" s="148">
        <v>118</v>
      </c>
      <c r="D602" s="148">
        <v>258</v>
      </c>
      <c r="E602" s="148">
        <v>376</v>
      </c>
      <c r="F602" s="150">
        <v>711780.553489048</v>
      </c>
      <c r="G602" s="150">
        <v>2130220.70691265</v>
      </c>
      <c r="H602" s="150">
        <v>2842001.2604017</v>
      </c>
      <c r="I602" s="148" t="s">
        <v>818</v>
      </c>
      <c r="J602" s="148" t="s">
        <v>813</v>
      </c>
      <c r="K602" s="148" t="s">
        <v>693</v>
      </c>
      <c r="L602" s="148">
        <v>851196</v>
      </c>
      <c r="M602" s="148" t="s">
        <v>180</v>
      </c>
    </row>
    <row r="603" spans="2:13" ht="12.75">
      <c r="B603" s="148" t="s">
        <v>28</v>
      </c>
      <c r="C603" s="148">
        <v>52</v>
      </c>
      <c r="D603" s="148">
        <v>76</v>
      </c>
      <c r="E603" s="148">
        <v>128</v>
      </c>
      <c r="F603" s="150">
        <v>981487.24171005</v>
      </c>
      <c r="G603" s="150">
        <v>1780090.21592235</v>
      </c>
      <c r="H603" s="150">
        <v>2761577.4576324</v>
      </c>
      <c r="I603" s="148" t="s">
        <v>814</v>
      </c>
      <c r="J603" s="148" t="s">
        <v>964</v>
      </c>
      <c r="K603" s="148" t="s">
        <v>23</v>
      </c>
      <c r="L603" s="148">
        <v>104786</v>
      </c>
      <c r="M603" s="148" t="s">
        <v>248</v>
      </c>
    </row>
    <row r="604" spans="2:13" ht="12.75">
      <c r="B604" s="148" t="s">
        <v>992</v>
      </c>
      <c r="C604" s="148">
        <v>30</v>
      </c>
      <c r="D604" s="148">
        <v>76</v>
      </c>
      <c r="E604" s="148">
        <v>106</v>
      </c>
      <c r="F604" s="150">
        <v>830429.336058606</v>
      </c>
      <c r="G604" s="150">
        <v>1892200.4458858</v>
      </c>
      <c r="H604" s="150">
        <v>2722629.7819444</v>
      </c>
      <c r="I604" s="148" t="s">
        <v>818</v>
      </c>
      <c r="J604" s="148" t="s">
        <v>813</v>
      </c>
      <c r="K604" s="148" t="s">
        <v>444</v>
      </c>
      <c r="L604" s="148">
        <v>780007</v>
      </c>
      <c r="M604" s="148" t="s">
        <v>859</v>
      </c>
    </row>
    <row r="605" spans="2:13" ht="12.75">
      <c r="B605" s="148" t="s">
        <v>894</v>
      </c>
      <c r="C605" s="148">
        <v>165</v>
      </c>
      <c r="D605" s="148">
        <v>181</v>
      </c>
      <c r="E605" s="148">
        <v>346</v>
      </c>
      <c r="F605" s="150">
        <v>1016240.37120023</v>
      </c>
      <c r="G605" s="150">
        <v>1627825.38767066</v>
      </c>
      <c r="H605" s="150">
        <v>2644065.75887089</v>
      </c>
      <c r="I605" s="148" t="s">
        <v>818</v>
      </c>
      <c r="J605" s="148" t="s">
        <v>813</v>
      </c>
      <c r="K605" s="148" t="s">
        <v>713</v>
      </c>
      <c r="L605" s="148">
        <v>887026</v>
      </c>
      <c r="M605" s="148" t="s">
        <v>180</v>
      </c>
    </row>
    <row r="606" spans="2:13" ht="12.75">
      <c r="B606" s="148" t="s">
        <v>333</v>
      </c>
      <c r="C606" s="148">
        <v>89</v>
      </c>
      <c r="D606" s="148">
        <v>99</v>
      </c>
      <c r="E606" s="148">
        <v>188</v>
      </c>
      <c r="F606" s="150">
        <v>1026211.86410082</v>
      </c>
      <c r="G606" s="150">
        <v>1605234.23171871</v>
      </c>
      <c r="H606" s="150">
        <v>2631446.09581954</v>
      </c>
      <c r="I606" s="148" t="s">
        <v>814</v>
      </c>
      <c r="J606" s="148" t="s">
        <v>813</v>
      </c>
      <c r="K606" s="148" t="s">
        <v>316</v>
      </c>
      <c r="L606" s="148">
        <v>452813</v>
      </c>
      <c r="M606" s="148" t="s">
        <v>332</v>
      </c>
    </row>
    <row r="607" spans="2:13" ht="12.75">
      <c r="B607" s="148" t="s">
        <v>391</v>
      </c>
      <c r="C607" s="148">
        <v>75</v>
      </c>
      <c r="D607" s="148">
        <v>107</v>
      </c>
      <c r="E607" s="148">
        <v>182</v>
      </c>
      <c r="F607" s="150">
        <v>946312.301502409</v>
      </c>
      <c r="G607" s="150">
        <v>1661240.94547627</v>
      </c>
      <c r="H607" s="150">
        <v>2607553.24697868</v>
      </c>
      <c r="I607" s="148" t="s">
        <v>818</v>
      </c>
      <c r="J607" s="148" t="s">
        <v>813</v>
      </c>
      <c r="K607" s="148" t="s">
        <v>381</v>
      </c>
      <c r="L607" s="148">
        <v>333757</v>
      </c>
      <c r="M607" s="148" t="s">
        <v>859</v>
      </c>
    </row>
    <row r="608" spans="2:13" ht="12.75">
      <c r="B608" s="148" t="s">
        <v>784</v>
      </c>
      <c r="C608" s="148">
        <v>120</v>
      </c>
      <c r="D608" s="148">
        <v>100</v>
      </c>
      <c r="E608" s="148">
        <v>220</v>
      </c>
      <c r="F608" s="150">
        <v>1183220.68328801</v>
      </c>
      <c r="G608" s="150">
        <v>1378099.33487659</v>
      </c>
      <c r="H608" s="150">
        <v>2561320.0181646</v>
      </c>
      <c r="I608" s="148" t="s">
        <v>818</v>
      </c>
      <c r="J608" s="148" t="s">
        <v>881</v>
      </c>
      <c r="K608" s="148" t="s">
        <v>774</v>
      </c>
      <c r="L608" s="148">
        <v>568212</v>
      </c>
      <c r="M608" s="148" t="s">
        <v>619</v>
      </c>
    </row>
    <row r="609" spans="2:13" ht="12.75">
      <c r="B609" s="148" t="s">
        <v>394</v>
      </c>
      <c r="C609" s="148">
        <v>72</v>
      </c>
      <c r="D609" s="148">
        <v>92</v>
      </c>
      <c r="E609" s="148">
        <v>164</v>
      </c>
      <c r="F609" s="150">
        <v>764933.10468309</v>
      </c>
      <c r="G609" s="150">
        <v>1795589.70788345</v>
      </c>
      <c r="H609" s="150">
        <v>2560522.81256654</v>
      </c>
      <c r="I609" s="148" t="s">
        <v>818</v>
      </c>
      <c r="J609" s="148" t="s">
        <v>813</v>
      </c>
      <c r="K609" s="148" t="s">
        <v>393</v>
      </c>
      <c r="L609" s="148">
        <v>844464</v>
      </c>
      <c r="M609" s="148" t="s">
        <v>287</v>
      </c>
    </row>
    <row r="610" spans="2:13" ht="12.75">
      <c r="B610" s="148" t="s">
        <v>338</v>
      </c>
      <c r="C610" s="148">
        <v>138</v>
      </c>
      <c r="D610" s="148">
        <v>144</v>
      </c>
      <c r="E610" s="148">
        <v>282</v>
      </c>
      <c r="F610" s="150">
        <v>1065013.44945144</v>
      </c>
      <c r="G610" s="150">
        <v>1450175.20323689</v>
      </c>
      <c r="H610" s="150">
        <v>2515188.65268833</v>
      </c>
      <c r="I610" s="148" t="s">
        <v>818</v>
      </c>
      <c r="J610" s="148" t="s">
        <v>813</v>
      </c>
      <c r="K610" s="148" t="s">
        <v>316</v>
      </c>
      <c r="L610" s="148">
        <v>899773</v>
      </c>
      <c r="M610" s="148" t="s">
        <v>337</v>
      </c>
    </row>
    <row r="611" spans="2:13" ht="12.75">
      <c r="B611" s="148" t="s">
        <v>780</v>
      </c>
      <c r="C611" s="148">
        <v>102</v>
      </c>
      <c r="D611" s="148">
        <v>118</v>
      </c>
      <c r="E611" s="148">
        <v>220</v>
      </c>
      <c r="F611" s="150">
        <v>1102840.42653393</v>
      </c>
      <c r="G611" s="150">
        <v>1397024.73407972</v>
      </c>
      <c r="H611" s="150">
        <v>2499865.16061365</v>
      </c>
      <c r="I611" s="148" t="s">
        <v>818</v>
      </c>
      <c r="J611" s="148" t="s">
        <v>881</v>
      </c>
      <c r="K611" s="148" t="s">
        <v>774</v>
      </c>
      <c r="L611" s="148">
        <v>462556</v>
      </c>
      <c r="M611" s="148" t="s">
        <v>838</v>
      </c>
    </row>
    <row r="612" spans="2:13" ht="12.75">
      <c r="B612" s="148" t="s">
        <v>899</v>
      </c>
      <c r="C612" s="148">
        <v>181</v>
      </c>
      <c r="D612" s="148">
        <v>228</v>
      </c>
      <c r="E612" s="148">
        <v>409</v>
      </c>
      <c r="F612" s="150">
        <v>981794.5181854321</v>
      </c>
      <c r="G612" s="150">
        <v>1511538.39090716</v>
      </c>
      <c r="H612" s="150">
        <v>2493332.90909259</v>
      </c>
      <c r="I612" s="148" t="s">
        <v>818</v>
      </c>
      <c r="J612" s="148" t="s">
        <v>813</v>
      </c>
      <c r="K612" s="148" t="s">
        <v>400</v>
      </c>
      <c r="L612" s="148">
        <v>815365</v>
      </c>
      <c r="M612" s="148" t="s">
        <v>180</v>
      </c>
    </row>
    <row r="613" spans="2:13" ht="12.75">
      <c r="B613" s="148" t="s">
        <v>107</v>
      </c>
      <c r="C613" s="148">
        <v>139</v>
      </c>
      <c r="D613" s="148">
        <v>134</v>
      </c>
      <c r="E613" s="148">
        <v>273</v>
      </c>
      <c r="F613" s="150">
        <v>939898.903882588</v>
      </c>
      <c r="G613" s="150">
        <v>1481555.22238381</v>
      </c>
      <c r="H613" s="150">
        <v>2421454.12626639</v>
      </c>
      <c r="I613" s="148" t="s">
        <v>818</v>
      </c>
      <c r="J613" s="148" t="s">
        <v>964</v>
      </c>
      <c r="K613" s="148" t="s">
        <v>82</v>
      </c>
      <c r="L613" s="148">
        <v>328328</v>
      </c>
      <c r="M613" s="148" t="s">
        <v>374</v>
      </c>
    </row>
    <row r="614" spans="2:13" ht="12.75">
      <c r="B614" s="148" t="s">
        <v>451</v>
      </c>
      <c r="C614" s="148">
        <v>47</v>
      </c>
      <c r="D614" s="148">
        <v>76</v>
      </c>
      <c r="E614" s="148">
        <v>123</v>
      </c>
      <c r="F614" s="150">
        <v>658326.557194937</v>
      </c>
      <c r="G614" s="150">
        <v>1715689.68801226</v>
      </c>
      <c r="H614" s="150">
        <v>2374016.2452072</v>
      </c>
      <c r="I614" s="148" t="s">
        <v>818</v>
      </c>
      <c r="J614" s="148" t="s">
        <v>813</v>
      </c>
      <c r="K614" s="148" t="s">
        <v>444</v>
      </c>
      <c r="L614" s="148">
        <v>322180</v>
      </c>
      <c r="M614" s="148" t="s">
        <v>836</v>
      </c>
    </row>
    <row r="615" spans="2:13" ht="12.75">
      <c r="B615" s="148" t="s">
        <v>303</v>
      </c>
      <c r="C615" s="148">
        <v>69</v>
      </c>
      <c r="D615" s="148">
        <v>103</v>
      </c>
      <c r="E615" s="148">
        <v>172</v>
      </c>
      <c r="F615" s="150">
        <v>949692.0638193571</v>
      </c>
      <c r="G615" s="150">
        <v>1407995.99060513</v>
      </c>
      <c r="H615" s="150">
        <v>2357688.05442449</v>
      </c>
      <c r="I615" s="148" t="s">
        <v>818</v>
      </c>
      <c r="J615" s="148" t="s">
        <v>813</v>
      </c>
      <c r="K615" s="148" t="s">
        <v>299</v>
      </c>
      <c r="L615" s="148">
        <v>155846</v>
      </c>
      <c r="M615" s="148" t="s">
        <v>302</v>
      </c>
    </row>
    <row r="616" spans="2:13" ht="12.75">
      <c r="B616" s="148" t="s">
        <v>744</v>
      </c>
      <c r="C616" s="148">
        <v>139</v>
      </c>
      <c r="D616" s="148">
        <v>160</v>
      </c>
      <c r="E616" s="148">
        <v>299</v>
      </c>
      <c r="F616" s="150">
        <v>946890.069748158</v>
      </c>
      <c r="G616" s="150">
        <v>1393676.32112054</v>
      </c>
      <c r="H616" s="150">
        <v>2340566.3908687</v>
      </c>
      <c r="I616" s="148" t="s">
        <v>818</v>
      </c>
      <c r="J616" s="148" t="s">
        <v>813</v>
      </c>
      <c r="K616" s="148" t="s">
        <v>728</v>
      </c>
      <c r="L616" s="148">
        <v>202002</v>
      </c>
      <c r="M616" s="148" t="s">
        <v>313</v>
      </c>
    </row>
    <row r="617" spans="2:13" ht="12.75">
      <c r="B617" s="148" t="s">
        <v>994</v>
      </c>
      <c r="C617" s="148">
        <v>44</v>
      </c>
      <c r="D617" s="148">
        <v>85</v>
      </c>
      <c r="E617" s="148">
        <v>129</v>
      </c>
      <c r="F617" s="150">
        <v>789418.439039304</v>
      </c>
      <c r="G617" s="150">
        <v>1502637.1956536</v>
      </c>
      <c r="H617" s="150">
        <v>2292055.6346929</v>
      </c>
      <c r="I617" s="148" t="s">
        <v>818</v>
      </c>
      <c r="J617" s="148" t="s">
        <v>813</v>
      </c>
      <c r="K617" s="148" t="s">
        <v>728</v>
      </c>
      <c r="L617" s="148">
        <v>887497</v>
      </c>
      <c r="M617" s="148" t="s">
        <v>968</v>
      </c>
    </row>
    <row r="618" spans="2:13" ht="12.75">
      <c r="B618" s="148" t="s">
        <v>379</v>
      </c>
      <c r="C618" s="148">
        <v>64</v>
      </c>
      <c r="D618" s="148">
        <v>87</v>
      </c>
      <c r="E618" s="148">
        <v>151</v>
      </c>
      <c r="F618" s="150">
        <v>863711.725591378</v>
      </c>
      <c r="G618" s="150">
        <v>1418721.30745226</v>
      </c>
      <c r="H618" s="150">
        <v>2282433.03304364</v>
      </c>
      <c r="I618" s="148" t="s">
        <v>818</v>
      </c>
      <c r="J618" s="148" t="s">
        <v>813</v>
      </c>
      <c r="K618" s="148" t="s">
        <v>364</v>
      </c>
      <c r="L618" s="148">
        <v>151001</v>
      </c>
      <c r="M618" s="148" t="s">
        <v>834</v>
      </c>
    </row>
    <row r="619" spans="2:13" ht="12.75">
      <c r="B619" s="148" t="s">
        <v>495</v>
      </c>
      <c r="C619" s="148">
        <v>48</v>
      </c>
      <c r="D619" s="148">
        <v>66</v>
      </c>
      <c r="E619" s="148">
        <v>114</v>
      </c>
      <c r="F619" s="150">
        <v>704193.468817901</v>
      </c>
      <c r="G619" s="150">
        <v>1539845.53975086</v>
      </c>
      <c r="H619" s="150">
        <v>2244039.00856876</v>
      </c>
      <c r="I619" s="148" t="s">
        <v>818</v>
      </c>
      <c r="J619" s="148" t="s">
        <v>813</v>
      </c>
      <c r="K619" s="148" t="s">
        <v>483</v>
      </c>
      <c r="L619" s="148">
        <v>849893</v>
      </c>
      <c r="M619" s="148" t="s">
        <v>828</v>
      </c>
    </row>
    <row r="620" spans="2:13" ht="12.75">
      <c r="B620" s="148" t="s">
        <v>1098</v>
      </c>
      <c r="C620" s="148">
        <v>56</v>
      </c>
      <c r="D620" s="148">
        <v>64</v>
      </c>
      <c r="E620" s="148">
        <v>120</v>
      </c>
      <c r="F620" s="150">
        <v>885245.704951622</v>
      </c>
      <c r="G620" s="150">
        <v>1310593.63157581</v>
      </c>
      <c r="H620" s="150">
        <v>2195839.33652743</v>
      </c>
      <c r="I620" s="148" t="s">
        <v>818</v>
      </c>
      <c r="J620" s="148" t="s">
        <v>813</v>
      </c>
      <c r="K620" s="148" t="s">
        <v>668</v>
      </c>
      <c r="L620" s="148">
        <v>318469</v>
      </c>
      <c r="M620" s="148" t="s">
        <v>1095</v>
      </c>
    </row>
    <row r="621" spans="2:13" ht="12.75">
      <c r="B621" s="148" t="s">
        <v>737</v>
      </c>
      <c r="C621" s="148">
        <v>65</v>
      </c>
      <c r="D621" s="148">
        <v>90</v>
      </c>
      <c r="E621" s="148">
        <v>155</v>
      </c>
      <c r="F621" s="150">
        <v>773467.020575025</v>
      </c>
      <c r="G621" s="150">
        <v>1413494.95838644</v>
      </c>
      <c r="H621" s="150">
        <v>2186961.97896146</v>
      </c>
      <c r="I621" s="148" t="s">
        <v>818</v>
      </c>
      <c r="J621" s="148" t="s">
        <v>813</v>
      </c>
      <c r="K621" s="148" t="s">
        <v>728</v>
      </c>
      <c r="L621" s="148">
        <v>432153</v>
      </c>
      <c r="M621" s="148" t="s">
        <v>559</v>
      </c>
    </row>
    <row r="622" spans="2:13" ht="12.75">
      <c r="B622" s="148" t="s">
        <v>621</v>
      </c>
      <c r="C622" s="148">
        <v>52</v>
      </c>
      <c r="D622" s="148">
        <v>110</v>
      </c>
      <c r="E622" s="148">
        <v>162</v>
      </c>
      <c r="F622" s="150">
        <v>509847.641223694</v>
      </c>
      <c r="G622" s="150">
        <v>1661419.36179248</v>
      </c>
      <c r="H622" s="150">
        <v>2171267.00301617</v>
      </c>
      <c r="I622" s="148" t="s">
        <v>818</v>
      </c>
      <c r="J622" s="148" t="s">
        <v>813</v>
      </c>
      <c r="K622" s="148" t="s">
        <v>693</v>
      </c>
      <c r="L622" s="148">
        <v>235358</v>
      </c>
      <c r="M622" s="148" t="s">
        <v>836</v>
      </c>
    </row>
    <row r="623" spans="2:13" ht="12.75">
      <c r="B623" s="148" t="s">
        <v>727</v>
      </c>
      <c r="C623" s="148">
        <v>53</v>
      </c>
      <c r="D623" s="148">
        <v>102</v>
      </c>
      <c r="E623" s="148">
        <v>155</v>
      </c>
      <c r="F623" s="150">
        <v>619469.066931844</v>
      </c>
      <c r="G623" s="150">
        <v>1544808.07224024</v>
      </c>
      <c r="H623" s="150">
        <v>2164277.13917208</v>
      </c>
      <c r="I623" s="148" t="s">
        <v>818</v>
      </c>
      <c r="J623" s="148" t="s">
        <v>813</v>
      </c>
      <c r="K623" s="148" t="s">
        <v>713</v>
      </c>
      <c r="L623" s="148">
        <v>374421</v>
      </c>
      <c r="M623" s="148" t="s">
        <v>125</v>
      </c>
    </row>
    <row r="624" spans="2:13" ht="12.75">
      <c r="B624" s="148" t="s">
        <v>436</v>
      </c>
      <c r="C624" s="148">
        <v>39</v>
      </c>
      <c r="D624" s="148">
        <v>82</v>
      </c>
      <c r="E624" s="148">
        <v>121</v>
      </c>
      <c r="F624" s="150">
        <v>559399.603199243</v>
      </c>
      <c r="G624" s="150">
        <v>1599435.5071549</v>
      </c>
      <c r="H624" s="150">
        <v>2158835.11035414</v>
      </c>
      <c r="I624" s="148" t="s">
        <v>818</v>
      </c>
      <c r="J624" s="148" t="s">
        <v>813</v>
      </c>
      <c r="K624" s="148" t="s">
        <v>900</v>
      </c>
      <c r="L624" s="148">
        <v>513499</v>
      </c>
      <c r="M624" s="148" t="s">
        <v>346</v>
      </c>
    </row>
    <row r="625" spans="2:13" ht="12.75">
      <c r="B625" s="148" t="s">
        <v>415</v>
      </c>
      <c r="C625" s="148">
        <v>82</v>
      </c>
      <c r="D625" s="148">
        <v>92</v>
      </c>
      <c r="E625" s="148">
        <v>174</v>
      </c>
      <c r="F625" s="150">
        <v>934623.818437135</v>
      </c>
      <c r="G625" s="150">
        <v>1195948.58875089</v>
      </c>
      <c r="H625" s="150">
        <v>2130572.40718803</v>
      </c>
      <c r="I625" s="148" t="s">
        <v>818</v>
      </c>
      <c r="J625" s="148" t="s">
        <v>813</v>
      </c>
      <c r="K625" s="148" t="s">
        <v>400</v>
      </c>
      <c r="L625" s="148">
        <v>768556</v>
      </c>
      <c r="M625" s="148" t="s">
        <v>125</v>
      </c>
    </row>
    <row r="626" spans="2:13" ht="12.75">
      <c r="B626" s="148" t="s">
        <v>1034</v>
      </c>
      <c r="C626" s="148">
        <v>246</v>
      </c>
      <c r="D626" s="148">
        <v>223</v>
      </c>
      <c r="E626" s="148">
        <v>469</v>
      </c>
      <c r="F626" s="150">
        <v>989904.958448456</v>
      </c>
      <c r="G626" s="150">
        <v>1136063.15285009</v>
      </c>
      <c r="H626" s="150">
        <v>2125968.11129854</v>
      </c>
      <c r="I626" s="148" t="s">
        <v>814</v>
      </c>
      <c r="J626" s="148" t="s">
        <v>963</v>
      </c>
      <c r="K626" s="148" t="s">
        <v>1024</v>
      </c>
      <c r="L626" s="148">
        <v>167296</v>
      </c>
      <c r="M626" s="148" t="s">
        <v>257</v>
      </c>
    </row>
    <row r="627" spans="2:13" ht="12.75">
      <c r="B627" s="148" t="s">
        <v>842</v>
      </c>
      <c r="C627" s="148">
        <v>34</v>
      </c>
      <c r="D627" s="148">
        <v>58</v>
      </c>
      <c r="E627" s="148">
        <v>92</v>
      </c>
      <c r="F627" s="150">
        <v>659720.956483349</v>
      </c>
      <c r="G627" s="150">
        <v>1440025.61957762</v>
      </c>
      <c r="H627" s="150">
        <v>2099746.57606097</v>
      </c>
      <c r="I627" s="148" t="s">
        <v>818</v>
      </c>
      <c r="J627" s="148" t="s">
        <v>813</v>
      </c>
      <c r="K627" s="148" t="s">
        <v>728</v>
      </c>
      <c r="L627" s="148">
        <v>836494</v>
      </c>
      <c r="M627" s="148" t="s">
        <v>866</v>
      </c>
    </row>
    <row r="628" spans="2:13" ht="12.75">
      <c r="B628" s="148" t="s">
        <v>60</v>
      </c>
      <c r="C628" s="148">
        <v>103</v>
      </c>
      <c r="D628" s="148">
        <v>121</v>
      </c>
      <c r="E628" s="148">
        <v>224</v>
      </c>
      <c r="F628" s="150">
        <v>826058.984489706</v>
      </c>
      <c r="G628" s="150">
        <v>1264268.52550412</v>
      </c>
      <c r="H628" s="150">
        <v>2090327.50999383</v>
      </c>
      <c r="I628" s="148" t="s">
        <v>818</v>
      </c>
      <c r="J628" s="148" t="s">
        <v>964</v>
      </c>
      <c r="K628" s="148" t="s">
        <v>48</v>
      </c>
      <c r="L628" s="148">
        <v>743708</v>
      </c>
      <c r="M628" s="148" t="s">
        <v>346</v>
      </c>
    </row>
    <row r="629" spans="2:13" ht="12.75">
      <c r="B629" s="148" t="s">
        <v>183</v>
      </c>
      <c r="C629" s="148">
        <v>26</v>
      </c>
      <c r="D629" s="148">
        <v>51</v>
      </c>
      <c r="E629" s="148">
        <v>77</v>
      </c>
      <c r="F629" s="150">
        <v>491377.420467259</v>
      </c>
      <c r="G629" s="150">
        <v>1532052.1368501</v>
      </c>
      <c r="H629" s="150">
        <v>2023429.55731736</v>
      </c>
      <c r="I629" s="148" t="s">
        <v>818</v>
      </c>
      <c r="J629" s="148" t="s">
        <v>964</v>
      </c>
      <c r="K629" s="148" t="s">
        <v>82</v>
      </c>
      <c r="L629" s="148">
        <v>721746</v>
      </c>
      <c r="M629" s="148" t="s">
        <v>832</v>
      </c>
    </row>
    <row r="630" spans="2:13" ht="12.75">
      <c r="B630" s="148" t="s">
        <v>62</v>
      </c>
      <c r="C630" s="148">
        <v>93</v>
      </c>
      <c r="D630" s="148">
        <v>100</v>
      </c>
      <c r="E630" s="148">
        <v>193</v>
      </c>
      <c r="F630" s="150">
        <v>717951.312360883</v>
      </c>
      <c r="G630" s="150">
        <v>1290773.71664109</v>
      </c>
      <c r="H630" s="150">
        <v>2008725.02900197</v>
      </c>
      <c r="I630" s="148" t="s">
        <v>818</v>
      </c>
      <c r="J630" s="148" t="s">
        <v>964</v>
      </c>
      <c r="K630" s="148" t="s">
        <v>48</v>
      </c>
      <c r="L630" s="148">
        <v>237180</v>
      </c>
      <c r="M630" s="148" t="s">
        <v>831</v>
      </c>
    </row>
    <row r="631" spans="2:13" ht="12.75">
      <c r="B631" s="148" t="s">
        <v>323</v>
      </c>
      <c r="C631" s="148">
        <v>105</v>
      </c>
      <c r="D631" s="148">
        <v>129</v>
      </c>
      <c r="E631" s="148">
        <v>234</v>
      </c>
      <c r="F631" s="150">
        <v>730713.073158515</v>
      </c>
      <c r="G631" s="150">
        <v>1247463.47736728</v>
      </c>
      <c r="H631" s="150">
        <v>1978176.55052579</v>
      </c>
      <c r="I631" s="148" t="s">
        <v>818</v>
      </c>
      <c r="J631" s="148" t="s">
        <v>813</v>
      </c>
      <c r="K631" s="148" t="s">
        <v>316</v>
      </c>
      <c r="L631" s="148">
        <v>227504</v>
      </c>
      <c r="M631" s="148" t="s">
        <v>302</v>
      </c>
    </row>
    <row r="632" spans="2:13" ht="12.75">
      <c r="B632" s="148" t="s">
        <v>112</v>
      </c>
      <c r="C632" s="148">
        <v>134</v>
      </c>
      <c r="D632" s="148">
        <v>122</v>
      </c>
      <c r="E632" s="148">
        <v>256</v>
      </c>
      <c r="F632" s="150">
        <v>889487.680658916</v>
      </c>
      <c r="G632" s="150">
        <v>1063052.28114233</v>
      </c>
      <c r="H632" s="150">
        <v>1952539.96180124</v>
      </c>
      <c r="I632" s="148" t="s">
        <v>818</v>
      </c>
      <c r="J632" s="148" t="s">
        <v>964</v>
      </c>
      <c r="K632" s="148" t="s">
        <v>82</v>
      </c>
      <c r="L632" s="148">
        <v>894931</v>
      </c>
      <c r="M632" s="148" t="s">
        <v>859</v>
      </c>
    </row>
    <row r="633" spans="2:13" ht="12.75">
      <c r="B633" s="148" t="s">
        <v>1057</v>
      </c>
      <c r="C633" s="148">
        <v>162</v>
      </c>
      <c r="D633" s="148">
        <v>186</v>
      </c>
      <c r="E633" s="148">
        <v>348</v>
      </c>
      <c r="F633" s="150">
        <v>738786.543389752</v>
      </c>
      <c r="G633" s="150">
        <v>1207348.61560213</v>
      </c>
      <c r="H633" s="150">
        <v>1946135.15899188</v>
      </c>
      <c r="I633" s="148" t="s">
        <v>818</v>
      </c>
      <c r="J633" s="148" t="s">
        <v>964</v>
      </c>
      <c r="K633" s="148" t="s">
        <v>82</v>
      </c>
      <c r="L633" s="148">
        <v>672048</v>
      </c>
      <c r="M633" s="148" t="s">
        <v>346</v>
      </c>
    </row>
    <row r="634" spans="2:13" ht="12.75">
      <c r="B634" s="148" t="s">
        <v>91</v>
      </c>
      <c r="C634" s="148">
        <v>18</v>
      </c>
      <c r="D634" s="148">
        <v>42</v>
      </c>
      <c r="E634" s="148">
        <v>60</v>
      </c>
      <c r="F634" s="150">
        <v>466102.06950738403</v>
      </c>
      <c r="G634" s="150">
        <v>1456861.34721377</v>
      </c>
      <c r="H634" s="150">
        <v>1922963.41672116</v>
      </c>
      <c r="I634" s="148" t="s">
        <v>818</v>
      </c>
      <c r="J634" s="148" t="s">
        <v>964</v>
      </c>
      <c r="K634" s="148" t="s">
        <v>82</v>
      </c>
      <c r="L634" s="148">
        <v>814061</v>
      </c>
      <c r="M634" s="148" t="s">
        <v>828</v>
      </c>
    </row>
    <row r="635" spans="2:13" ht="12.75">
      <c r="B635" s="148" t="s">
        <v>877</v>
      </c>
      <c r="C635" s="148">
        <v>51</v>
      </c>
      <c r="D635" s="148">
        <v>79</v>
      </c>
      <c r="E635" s="148">
        <v>130</v>
      </c>
      <c r="F635" s="150">
        <v>537650.30905259</v>
      </c>
      <c r="G635" s="150">
        <v>1335744.33599413</v>
      </c>
      <c r="H635" s="150">
        <v>1873394.64504672</v>
      </c>
      <c r="I635" s="148" t="s">
        <v>818</v>
      </c>
      <c r="J635" s="148" t="s">
        <v>813</v>
      </c>
      <c r="K635" s="148" t="s">
        <v>614</v>
      </c>
      <c r="L635" s="148">
        <v>944637</v>
      </c>
      <c r="M635" s="148" t="s">
        <v>374</v>
      </c>
    </row>
    <row r="636" spans="2:13" ht="12.75">
      <c r="B636" s="148" t="s">
        <v>891</v>
      </c>
      <c r="C636" s="148">
        <v>52</v>
      </c>
      <c r="D636" s="148">
        <v>99</v>
      </c>
      <c r="E636" s="148">
        <v>151</v>
      </c>
      <c r="F636" s="150">
        <v>517293.006323389</v>
      </c>
      <c r="G636" s="150">
        <v>1341543.7786821</v>
      </c>
      <c r="H636" s="150">
        <v>1858836.78500549</v>
      </c>
      <c r="I636" s="148" t="s">
        <v>818</v>
      </c>
      <c r="J636" s="148" t="s">
        <v>813</v>
      </c>
      <c r="K636" s="148" t="s">
        <v>381</v>
      </c>
      <c r="L636" s="148">
        <v>994517</v>
      </c>
      <c r="M636" s="148" t="s">
        <v>180</v>
      </c>
    </row>
    <row r="637" spans="2:13" ht="12.75">
      <c r="B637" s="148" t="s">
        <v>582</v>
      </c>
      <c r="C637" s="148">
        <v>33</v>
      </c>
      <c r="D637" s="148">
        <v>50</v>
      </c>
      <c r="E637" s="148">
        <v>83</v>
      </c>
      <c r="F637" s="150">
        <v>649511.145442666</v>
      </c>
      <c r="G637" s="150">
        <v>1188389.21129351</v>
      </c>
      <c r="H637" s="150">
        <v>1837900.35673618</v>
      </c>
      <c r="I637" s="148" t="s">
        <v>818</v>
      </c>
      <c r="J637" s="148" t="s">
        <v>813</v>
      </c>
      <c r="K637" s="148" t="s">
        <v>534</v>
      </c>
      <c r="L637" s="148">
        <v>143628</v>
      </c>
      <c r="M637" s="148" t="s">
        <v>340</v>
      </c>
    </row>
    <row r="638" spans="2:13" ht="12.75">
      <c r="B638" s="148" t="s">
        <v>718</v>
      </c>
      <c r="C638" s="148">
        <v>63</v>
      </c>
      <c r="D638" s="148">
        <v>115</v>
      </c>
      <c r="E638" s="148">
        <v>178</v>
      </c>
      <c r="F638" s="150">
        <v>585601.540341662</v>
      </c>
      <c r="G638" s="150">
        <v>1231384.05871497</v>
      </c>
      <c r="H638" s="150">
        <v>1816985.59905663</v>
      </c>
      <c r="I638" s="148" t="s">
        <v>818</v>
      </c>
      <c r="J638" s="148" t="s">
        <v>813</v>
      </c>
      <c r="K638" s="148" t="s">
        <v>901</v>
      </c>
      <c r="L638" s="148">
        <v>271189</v>
      </c>
      <c r="M638" s="148" t="s">
        <v>836</v>
      </c>
    </row>
    <row r="639" spans="2:13" ht="12.75">
      <c r="B639" s="148" t="s">
        <v>452</v>
      </c>
      <c r="C639" s="148">
        <v>42</v>
      </c>
      <c r="D639" s="148">
        <v>66</v>
      </c>
      <c r="E639" s="148">
        <v>108</v>
      </c>
      <c r="F639" s="150">
        <v>613937.089081348</v>
      </c>
      <c r="G639" s="150">
        <v>1178683.88470924</v>
      </c>
      <c r="H639" s="150">
        <v>1792620.97379058</v>
      </c>
      <c r="I639" s="148" t="s">
        <v>818</v>
      </c>
      <c r="J639" s="148" t="s">
        <v>813</v>
      </c>
      <c r="K639" s="148" t="s">
        <v>444</v>
      </c>
      <c r="L639" s="148">
        <v>568097</v>
      </c>
      <c r="M639" s="148" t="s">
        <v>836</v>
      </c>
    </row>
    <row r="640" spans="2:13" ht="12.75">
      <c r="B640" s="148" t="s">
        <v>556</v>
      </c>
      <c r="C640" s="148">
        <v>53</v>
      </c>
      <c r="D640" s="148">
        <v>75</v>
      </c>
      <c r="E640" s="148">
        <v>128</v>
      </c>
      <c r="F640" s="150">
        <v>708027.24402515</v>
      </c>
      <c r="G640" s="150">
        <v>1083489.2941307</v>
      </c>
      <c r="H640" s="150">
        <v>1791516.53815585</v>
      </c>
      <c r="I640" s="148" t="s">
        <v>814</v>
      </c>
      <c r="J640" s="148" t="s">
        <v>813</v>
      </c>
      <c r="K640" s="148" t="s">
        <v>713</v>
      </c>
      <c r="L640" s="148">
        <v>644005</v>
      </c>
      <c r="M640" s="148" t="s">
        <v>233</v>
      </c>
    </row>
    <row r="641" spans="2:13" ht="12.75">
      <c r="B641" s="148" t="s">
        <v>935</v>
      </c>
      <c r="C641" s="148">
        <v>47</v>
      </c>
      <c r="D641" s="148">
        <v>99</v>
      </c>
      <c r="E641" s="148">
        <v>146</v>
      </c>
      <c r="F641" s="150">
        <v>418195.27192110004</v>
      </c>
      <c r="G641" s="150">
        <v>1324379.36721713</v>
      </c>
      <c r="H641" s="150">
        <v>1742574.63913823</v>
      </c>
      <c r="I641" s="148" t="s">
        <v>818</v>
      </c>
      <c r="J641" s="148" t="s">
        <v>813</v>
      </c>
      <c r="K641" s="148" t="s">
        <v>614</v>
      </c>
      <c r="L641" s="148">
        <v>189787</v>
      </c>
      <c r="M641" s="148" t="s">
        <v>968</v>
      </c>
    </row>
    <row r="642" spans="2:13" ht="12.75">
      <c r="B642" s="148" t="s">
        <v>512</v>
      </c>
      <c r="C642" s="148">
        <v>68</v>
      </c>
      <c r="D642" s="148">
        <v>87</v>
      </c>
      <c r="E642" s="148">
        <v>155</v>
      </c>
      <c r="F642" s="150">
        <v>730333.996386081</v>
      </c>
      <c r="G642" s="150">
        <v>964878.0606905341</v>
      </c>
      <c r="H642" s="150">
        <v>1695212.05707662</v>
      </c>
      <c r="I642" s="148" t="s">
        <v>818</v>
      </c>
      <c r="J642" s="148" t="s">
        <v>813</v>
      </c>
      <c r="K642" s="148" t="s">
        <v>483</v>
      </c>
      <c r="L642" s="148">
        <v>532325</v>
      </c>
      <c r="M642" s="148" t="s">
        <v>511</v>
      </c>
    </row>
    <row r="643" spans="2:13" ht="12.75">
      <c r="B643" s="148" t="s">
        <v>388</v>
      </c>
      <c r="C643" s="148">
        <v>50</v>
      </c>
      <c r="D643" s="148">
        <v>68</v>
      </c>
      <c r="E643" s="148">
        <v>118</v>
      </c>
      <c r="F643" s="150">
        <v>591669.703968525</v>
      </c>
      <c r="G643" s="150">
        <v>1028600.39327255</v>
      </c>
      <c r="H643" s="150">
        <v>1620270.09724108</v>
      </c>
      <c r="I643" s="148" t="s">
        <v>818</v>
      </c>
      <c r="J643" s="148" t="s">
        <v>813</v>
      </c>
      <c r="K643" s="148" t="s">
        <v>381</v>
      </c>
      <c r="L643" s="148">
        <v>792283</v>
      </c>
      <c r="M643" s="148" t="s">
        <v>337</v>
      </c>
    </row>
    <row r="644" spans="2:13" ht="12.75">
      <c r="B644" s="148" t="s">
        <v>918</v>
      </c>
      <c r="C644" s="148">
        <v>50</v>
      </c>
      <c r="D644" s="148">
        <v>65</v>
      </c>
      <c r="E644" s="148">
        <v>115</v>
      </c>
      <c r="F644" s="150">
        <v>613278.897691005</v>
      </c>
      <c r="G644" s="150">
        <v>940644.288708154</v>
      </c>
      <c r="H644" s="150">
        <v>1553923.18639916</v>
      </c>
      <c r="I644" s="148" t="s">
        <v>818</v>
      </c>
      <c r="J644" s="148" t="s">
        <v>813</v>
      </c>
      <c r="K644" s="148" t="s">
        <v>316</v>
      </c>
      <c r="L644" s="148">
        <v>115766</v>
      </c>
      <c r="M644" s="148" t="s">
        <v>837</v>
      </c>
    </row>
    <row r="645" spans="2:13" ht="12.75">
      <c r="B645" s="148" t="s">
        <v>1096</v>
      </c>
      <c r="C645" s="148">
        <v>34</v>
      </c>
      <c r="D645" s="148">
        <v>42</v>
      </c>
      <c r="E645" s="148">
        <v>76</v>
      </c>
      <c r="F645" s="150">
        <v>572790.432520042</v>
      </c>
      <c r="G645" s="150">
        <v>978450.56694564</v>
      </c>
      <c r="H645" s="150">
        <v>1551240.99946568</v>
      </c>
      <c r="I645" s="148" t="s">
        <v>818</v>
      </c>
      <c r="J645" s="148" t="s">
        <v>813</v>
      </c>
      <c r="K645" s="148" t="s">
        <v>483</v>
      </c>
      <c r="L645" s="148">
        <v>282632</v>
      </c>
      <c r="M645" s="148" t="s">
        <v>1095</v>
      </c>
    </row>
    <row r="646" spans="2:13" ht="12.75">
      <c r="B646" s="148" t="s">
        <v>666</v>
      </c>
      <c r="C646" s="148">
        <v>51</v>
      </c>
      <c r="D646" s="148">
        <v>112</v>
      </c>
      <c r="E646" s="148">
        <v>163</v>
      </c>
      <c r="F646" s="150">
        <v>338073.927257167</v>
      </c>
      <c r="G646" s="150">
        <v>1179966.40486691</v>
      </c>
      <c r="H646" s="150">
        <v>1518040.33212407</v>
      </c>
      <c r="I646" s="148" t="s">
        <v>818</v>
      </c>
      <c r="J646" s="148" t="s">
        <v>813</v>
      </c>
      <c r="K646" s="148" t="s">
        <v>614</v>
      </c>
      <c r="L646" s="148">
        <v>210500</v>
      </c>
      <c r="M646" s="148" t="s">
        <v>859</v>
      </c>
    </row>
    <row r="647" spans="2:13" ht="12.75">
      <c r="B647" s="148" t="s">
        <v>181</v>
      </c>
      <c r="C647" s="148">
        <v>43</v>
      </c>
      <c r="D647" s="148">
        <v>60</v>
      </c>
      <c r="E647" s="148">
        <v>103</v>
      </c>
      <c r="F647" s="150">
        <v>595973.67789217</v>
      </c>
      <c r="G647" s="150">
        <v>917250.72289654</v>
      </c>
      <c r="H647" s="150">
        <v>1513224.40078871</v>
      </c>
      <c r="I647" s="148" t="s">
        <v>818</v>
      </c>
      <c r="J647" s="148" t="s">
        <v>813</v>
      </c>
      <c r="K647" s="148" t="s">
        <v>483</v>
      </c>
      <c r="L647" s="148">
        <v>432096</v>
      </c>
      <c r="M647" s="148" t="s">
        <v>508</v>
      </c>
    </row>
    <row r="648" spans="2:13" ht="12.75">
      <c r="B648" s="148" t="s">
        <v>660</v>
      </c>
      <c r="C648" s="148">
        <v>32</v>
      </c>
      <c r="D648" s="148">
        <v>84</v>
      </c>
      <c r="E648" s="148">
        <v>116</v>
      </c>
      <c r="F648" s="150">
        <v>376814.580865181</v>
      </c>
      <c r="G648" s="150">
        <v>1129973.55365298</v>
      </c>
      <c r="H648" s="150">
        <v>1506788.13451816</v>
      </c>
      <c r="I648" s="148" t="s">
        <v>818</v>
      </c>
      <c r="J648" s="148" t="s">
        <v>813</v>
      </c>
      <c r="K648" s="148" t="s">
        <v>614</v>
      </c>
      <c r="L648" s="148">
        <v>848713</v>
      </c>
      <c r="M648" s="148" t="s">
        <v>836</v>
      </c>
    </row>
    <row r="649" spans="2:13" ht="12.75">
      <c r="B649" s="148" t="s">
        <v>501</v>
      </c>
      <c r="C649" s="148">
        <v>61</v>
      </c>
      <c r="D649" s="148">
        <v>45</v>
      </c>
      <c r="E649" s="148">
        <v>106</v>
      </c>
      <c r="F649" s="150">
        <v>844151.0089504541</v>
      </c>
      <c r="G649" s="150">
        <v>658624.893767492</v>
      </c>
      <c r="H649" s="150">
        <v>1502775.90271795</v>
      </c>
      <c r="I649" s="148" t="s">
        <v>818</v>
      </c>
      <c r="J649" s="148" t="s">
        <v>813</v>
      </c>
      <c r="K649" s="148" t="s">
        <v>483</v>
      </c>
      <c r="L649" s="148">
        <v>827469</v>
      </c>
      <c r="M649" s="148" t="s">
        <v>350</v>
      </c>
    </row>
    <row r="650" spans="2:13" ht="12.75">
      <c r="B650" s="148" t="s">
        <v>411</v>
      </c>
      <c r="C650" s="148">
        <v>76</v>
      </c>
      <c r="D650" s="148">
        <v>140</v>
      </c>
      <c r="E650" s="148">
        <v>216</v>
      </c>
      <c r="F650" s="150">
        <v>405183.979375628</v>
      </c>
      <c r="G650" s="150">
        <v>1093993.98927362</v>
      </c>
      <c r="H650" s="150">
        <v>1499177.96864925</v>
      </c>
      <c r="I650" s="148" t="s">
        <v>818</v>
      </c>
      <c r="J650" s="148" t="s">
        <v>813</v>
      </c>
      <c r="K650" s="148" t="s">
        <v>400</v>
      </c>
      <c r="L650" s="148">
        <v>589408</v>
      </c>
      <c r="M650" s="148" t="s">
        <v>125</v>
      </c>
    </row>
    <row r="651" spans="2:13" ht="12.75">
      <c r="B651" s="148" t="s">
        <v>545</v>
      </c>
      <c r="C651" s="148">
        <v>32</v>
      </c>
      <c r="D651" s="148">
        <v>66</v>
      </c>
      <c r="E651" s="148">
        <v>98</v>
      </c>
      <c r="F651" s="150">
        <v>366904.2341445</v>
      </c>
      <c r="G651" s="150">
        <v>1114974.81199755</v>
      </c>
      <c r="H651" s="150">
        <v>1481879.04614205</v>
      </c>
      <c r="I651" s="148" t="s">
        <v>814</v>
      </c>
      <c r="J651" s="148" t="s">
        <v>813</v>
      </c>
      <c r="K651" s="148" t="s">
        <v>271</v>
      </c>
      <c r="L651" s="148">
        <v>416867</v>
      </c>
      <c r="M651" s="148" t="s">
        <v>815</v>
      </c>
    </row>
    <row r="652" spans="2:13" ht="12.75">
      <c r="B652" s="148" t="s">
        <v>942</v>
      </c>
      <c r="C652" s="148">
        <v>73</v>
      </c>
      <c r="D652" s="148">
        <v>75</v>
      </c>
      <c r="E652" s="148">
        <v>148</v>
      </c>
      <c r="F652" s="150">
        <v>684844.161817908</v>
      </c>
      <c r="G652" s="150">
        <v>761469.298861369</v>
      </c>
      <c r="H652" s="150">
        <v>1446313.46067928</v>
      </c>
      <c r="I652" s="148" t="s">
        <v>818</v>
      </c>
      <c r="J652" s="148" t="s">
        <v>881</v>
      </c>
      <c r="K652" s="148" t="s">
        <v>774</v>
      </c>
      <c r="L652" s="148">
        <v>912527</v>
      </c>
      <c r="M652" s="148" t="s">
        <v>867</v>
      </c>
    </row>
    <row r="653" spans="2:13" ht="12.75">
      <c r="B653" s="148" t="s">
        <v>781</v>
      </c>
      <c r="C653" s="148">
        <v>43</v>
      </c>
      <c r="D653" s="148">
        <v>60</v>
      </c>
      <c r="E653" s="148">
        <v>103</v>
      </c>
      <c r="F653" s="150">
        <v>534779.241624561</v>
      </c>
      <c r="G653" s="150">
        <v>907347.019981736</v>
      </c>
      <c r="H653" s="150">
        <v>1442126.2616063</v>
      </c>
      <c r="I653" s="148" t="s">
        <v>818</v>
      </c>
      <c r="J653" s="148" t="s">
        <v>881</v>
      </c>
      <c r="K653" s="148" t="s">
        <v>774</v>
      </c>
      <c r="L653" s="148">
        <v>151597</v>
      </c>
      <c r="M653" s="148" t="s">
        <v>837</v>
      </c>
    </row>
    <row r="654" spans="2:13" ht="12.75">
      <c r="B654" s="148" t="s">
        <v>464</v>
      </c>
      <c r="C654" s="148">
        <v>32</v>
      </c>
      <c r="D654" s="148">
        <v>49</v>
      </c>
      <c r="E654" s="148">
        <v>81</v>
      </c>
      <c r="F654" s="150">
        <v>536935.489502907</v>
      </c>
      <c r="G654" s="150">
        <v>902570.3062040351</v>
      </c>
      <c r="H654" s="150">
        <v>1439505.7957069399</v>
      </c>
      <c r="I654" s="148" t="s">
        <v>818</v>
      </c>
      <c r="J654" s="148" t="s">
        <v>813</v>
      </c>
      <c r="K654" s="148" t="s">
        <v>444</v>
      </c>
      <c r="L654" s="148">
        <v>700492</v>
      </c>
      <c r="M654" s="148" t="s">
        <v>866</v>
      </c>
    </row>
    <row r="655" spans="2:13" ht="12.75">
      <c r="B655" s="148" t="s">
        <v>1007</v>
      </c>
      <c r="C655" s="148">
        <v>34</v>
      </c>
      <c r="D655" s="148">
        <v>38</v>
      </c>
      <c r="E655" s="148">
        <v>72</v>
      </c>
      <c r="F655" s="150">
        <v>683231.2088625641</v>
      </c>
      <c r="G655" s="150">
        <v>743522.310889642</v>
      </c>
      <c r="H655" s="150">
        <v>1426753.51975221</v>
      </c>
      <c r="I655" s="148" t="s">
        <v>818</v>
      </c>
      <c r="J655" s="148" t="s">
        <v>813</v>
      </c>
      <c r="K655" s="148" t="s">
        <v>444</v>
      </c>
      <c r="L655" s="148">
        <v>683490</v>
      </c>
      <c r="M655" s="148" t="s">
        <v>350</v>
      </c>
    </row>
    <row r="656" spans="2:13" ht="12.75">
      <c r="B656" s="148" t="s">
        <v>366</v>
      </c>
      <c r="C656" s="148">
        <v>32</v>
      </c>
      <c r="D656" s="148">
        <v>55</v>
      </c>
      <c r="E656" s="148">
        <v>87</v>
      </c>
      <c r="F656" s="150">
        <v>382373.296582516</v>
      </c>
      <c r="G656" s="150">
        <v>984416.209438669</v>
      </c>
      <c r="H656" s="150">
        <v>1366789.50602119</v>
      </c>
      <c r="I656" s="148" t="s">
        <v>818</v>
      </c>
      <c r="J656" s="148" t="s">
        <v>813</v>
      </c>
      <c r="K656" s="148" t="s">
        <v>364</v>
      </c>
      <c r="L656" s="148">
        <v>893636</v>
      </c>
      <c r="M656" s="148" t="s">
        <v>327</v>
      </c>
    </row>
    <row r="657" spans="2:13" ht="12.75">
      <c r="B657" s="148" t="s">
        <v>353</v>
      </c>
      <c r="C657" s="148">
        <v>38</v>
      </c>
      <c r="D657" s="148">
        <v>44</v>
      </c>
      <c r="E657" s="148">
        <v>82</v>
      </c>
      <c r="F657" s="150">
        <v>583731.180236006</v>
      </c>
      <c r="G657" s="150">
        <v>774292.053184978</v>
      </c>
      <c r="H657" s="150">
        <v>1358023.23342098</v>
      </c>
      <c r="I657" s="148" t="s">
        <v>818</v>
      </c>
      <c r="J657" s="148" t="s">
        <v>813</v>
      </c>
      <c r="K657" s="148" t="s">
        <v>316</v>
      </c>
      <c r="L657" s="148">
        <v>791632</v>
      </c>
      <c r="M657" s="148" t="s">
        <v>350</v>
      </c>
    </row>
    <row r="658" spans="2:13" ht="12.75">
      <c r="B658" s="148" t="s">
        <v>88</v>
      </c>
      <c r="C658" s="148">
        <v>56</v>
      </c>
      <c r="D658" s="148">
        <v>53</v>
      </c>
      <c r="E658" s="148">
        <v>109</v>
      </c>
      <c r="F658" s="150">
        <v>594220.940948965</v>
      </c>
      <c r="G658" s="150">
        <v>739010.082853875</v>
      </c>
      <c r="H658" s="150">
        <v>1333231.02380284</v>
      </c>
      <c r="I658" s="148" t="s">
        <v>818</v>
      </c>
      <c r="J658" s="148" t="s">
        <v>964</v>
      </c>
      <c r="K658" s="148" t="s">
        <v>82</v>
      </c>
      <c r="L658" s="148">
        <v>141200</v>
      </c>
      <c r="M658" s="148" t="s">
        <v>619</v>
      </c>
    </row>
    <row r="659" spans="2:13" ht="12.75">
      <c r="B659" s="148" t="s">
        <v>306</v>
      </c>
      <c r="C659" s="148">
        <v>37</v>
      </c>
      <c r="D659" s="148">
        <v>48</v>
      </c>
      <c r="E659" s="148">
        <v>85</v>
      </c>
      <c r="F659" s="150">
        <v>421379.032733033</v>
      </c>
      <c r="G659" s="150">
        <v>876840.642785993</v>
      </c>
      <c r="H659" s="150">
        <v>1298219.67551903</v>
      </c>
      <c r="I659" s="148" t="s">
        <v>818</v>
      </c>
      <c r="J659" s="148" t="s">
        <v>813</v>
      </c>
      <c r="K659" s="148" t="s">
        <v>299</v>
      </c>
      <c r="L659" s="148">
        <v>390187</v>
      </c>
      <c r="M659" s="148" t="s">
        <v>559</v>
      </c>
    </row>
    <row r="660" spans="2:13" ht="12.75">
      <c r="B660" s="148" t="s">
        <v>64</v>
      </c>
      <c r="C660" s="148">
        <v>24</v>
      </c>
      <c r="D660" s="148">
        <v>30</v>
      </c>
      <c r="E660" s="148">
        <v>54</v>
      </c>
      <c r="F660" s="150">
        <v>467299.834222095</v>
      </c>
      <c r="G660" s="150">
        <v>810584.8947819</v>
      </c>
      <c r="H660" s="150">
        <v>1277884.729004</v>
      </c>
      <c r="I660" s="148" t="s">
        <v>818</v>
      </c>
      <c r="J660" s="148" t="s">
        <v>964</v>
      </c>
      <c r="K660" s="148" t="s">
        <v>48</v>
      </c>
      <c r="L660" s="148">
        <v>212860</v>
      </c>
      <c r="M660" s="148" t="s">
        <v>619</v>
      </c>
    </row>
    <row r="661" spans="2:13" ht="12.75">
      <c r="B661" s="148" t="s">
        <v>946</v>
      </c>
      <c r="C661" s="148">
        <v>45</v>
      </c>
      <c r="D661" s="148">
        <v>57</v>
      </c>
      <c r="E661" s="148">
        <v>102</v>
      </c>
      <c r="F661" s="150">
        <v>466107.27496446203</v>
      </c>
      <c r="G661" s="150">
        <v>802763.650367125</v>
      </c>
      <c r="H661" s="150">
        <v>1268870.92533159</v>
      </c>
      <c r="I661" s="148" t="s">
        <v>818</v>
      </c>
      <c r="J661" s="148" t="s">
        <v>964</v>
      </c>
      <c r="K661" s="148" t="s">
        <v>48</v>
      </c>
      <c r="L661" s="148">
        <v>543892</v>
      </c>
      <c r="M661" s="148" t="s">
        <v>362</v>
      </c>
    </row>
    <row r="662" spans="2:13" ht="12.75">
      <c r="B662" s="148" t="s">
        <v>885</v>
      </c>
      <c r="C662" s="148">
        <v>29</v>
      </c>
      <c r="D662" s="148">
        <v>29</v>
      </c>
      <c r="E662" s="148">
        <v>58</v>
      </c>
      <c r="F662" s="150">
        <v>615159.69578154</v>
      </c>
      <c r="G662" s="150">
        <v>614366.70915906</v>
      </c>
      <c r="H662" s="150">
        <v>1229526.4049406</v>
      </c>
      <c r="I662" s="148" t="s">
        <v>814</v>
      </c>
      <c r="J662" s="148" t="s">
        <v>813</v>
      </c>
      <c r="K662" s="148" t="s">
        <v>400</v>
      </c>
      <c r="L662" s="148">
        <v>520692</v>
      </c>
      <c r="M662" s="148" t="s">
        <v>219</v>
      </c>
    </row>
    <row r="663" spans="2:13" ht="12.75">
      <c r="B663" s="148" t="s">
        <v>889</v>
      </c>
      <c r="C663" s="148">
        <v>42</v>
      </c>
      <c r="D663" s="148">
        <v>80</v>
      </c>
      <c r="E663" s="148">
        <v>122</v>
      </c>
      <c r="F663" s="150">
        <v>362074.169033036</v>
      </c>
      <c r="G663" s="150">
        <v>855577.9222170471</v>
      </c>
      <c r="H663" s="150">
        <v>1217652.09125008</v>
      </c>
      <c r="I663" s="148" t="s">
        <v>818</v>
      </c>
      <c r="J663" s="148" t="s">
        <v>813</v>
      </c>
      <c r="K663" s="148" t="s">
        <v>364</v>
      </c>
      <c r="L663" s="148">
        <v>958686</v>
      </c>
      <c r="M663" s="148" t="s">
        <v>180</v>
      </c>
    </row>
    <row r="664" spans="2:13" ht="12.75">
      <c r="B664" s="148" t="s">
        <v>1089</v>
      </c>
      <c r="C664" s="148">
        <v>23</v>
      </c>
      <c r="D664" s="148">
        <v>32</v>
      </c>
      <c r="E664" s="148">
        <v>55</v>
      </c>
      <c r="F664" s="150">
        <v>343729.86420414003</v>
      </c>
      <c r="G664" s="150">
        <v>861968.822280726</v>
      </c>
      <c r="H664" s="150">
        <v>1205698.68648487</v>
      </c>
      <c r="I664" s="148" t="s">
        <v>818</v>
      </c>
      <c r="J664" s="148" t="s">
        <v>813</v>
      </c>
      <c r="K664" s="148" t="s">
        <v>444</v>
      </c>
      <c r="L664" s="148">
        <v>320291</v>
      </c>
      <c r="M664" s="148" t="s">
        <v>828</v>
      </c>
    </row>
    <row r="665" spans="2:13" ht="12.75">
      <c r="B665" s="148" t="s">
        <v>89</v>
      </c>
      <c r="C665" s="148">
        <v>30</v>
      </c>
      <c r="D665" s="148">
        <v>34</v>
      </c>
      <c r="E665" s="148">
        <v>64</v>
      </c>
      <c r="F665" s="150">
        <v>323481.27714169</v>
      </c>
      <c r="G665" s="150">
        <v>858934.205324797</v>
      </c>
      <c r="H665" s="150">
        <v>1182415.48246649</v>
      </c>
      <c r="I665" s="148" t="s">
        <v>818</v>
      </c>
      <c r="J665" s="148" t="s">
        <v>964</v>
      </c>
      <c r="K665" s="148" t="s">
        <v>82</v>
      </c>
      <c r="L665" s="148">
        <v>284521</v>
      </c>
      <c r="M665" s="148" t="s">
        <v>619</v>
      </c>
    </row>
    <row r="666" spans="2:13" ht="12.75">
      <c r="B666" s="148" t="s">
        <v>90</v>
      </c>
      <c r="C666" s="148">
        <v>30</v>
      </c>
      <c r="D666" s="148">
        <v>46</v>
      </c>
      <c r="E666" s="148">
        <v>76</v>
      </c>
      <c r="F666" s="150">
        <v>399618.093128783</v>
      </c>
      <c r="G666" s="150">
        <v>749844.469450125</v>
      </c>
      <c r="H666" s="150">
        <v>1149462.56257891</v>
      </c>
      <c r="I666" s="148" t="s">
        <v>818</v>
      </c>
      <c r="J666" s="148" t="s">
        <v>964</v>
      </c>
      <c r="K666" s="148" t="s">
        <v>82</v>
      </c>
      <c r="L666" s="148">
        <v>819490</v>
      </c>
      <c r="M666" s="148" t="s">
        <v>619</v>
      </c>
    </row>
    <row r="667" spans="2:13" ht="12.75">
      <c r="B667" s="148" t="s">
        <v>795</v>
      </c>
      <c r="C667" s="148">
        <v>78</v>
      </c>
      <c r="D667" s="148">
        <v>77</v>
      </c>
      <c r="E667" s="148">
        <v>155</v>
      </c>
      <c r="F667" s="150">
        <v>440277.24891047</v>
      </c>
      <c r="G667" s="150">
        <v>664377.102972665</v>
      </c>
      <c r="H667" s="150">
        <v>1104654.35188313</v>
      </c>
      <c r="I667" s="148" t="s">
        <v>818</v>
      </c>
      <c r="J667" s="148" t="s">
        <v>881</v>
      </c>
      <c r="K667" s="148" t="s">
        <v>774</v>
      </c>
      <c r="L667" s="148">
        <v>223255</v>
      </c>
      <c r="M667" s="148" t="s">
        <v>837</v>
      </c>
    </row>
    <row r="668" spans="2:13" ht="12.75">
      <c r="B668" s="148" t="s">
        <v>944</v>
      </c>
      <c r="C668" s="148">
        <v>39</v>
      </c>
      <c r="D668" s="148">
        <v>52</v>
      </c>
      <c r="E668" s="148">
        <v>91</v>
      </c>
      <c r="F668" s="150">
        <v>413198.7332053</v>
      </c>
      <c r="G668" s="150">
        <v>687329.879849132</v>
      </c>
      <c r="H668" s="150">
        <v>1100528.61305443</v>
      </c>
      <c r="I668" s="148" t="s">
        <v>818</v>
      </c>
      <c r="J668" s="148" t="s">
        <v>881</v>
      </c>
      <c r="K668" s="148" t="s">
        <v>774</v>
      </c>
      <c r="L668" s="148">
        <v>999359</v>
      </c>
      <c r="M668" s="148" t="s">
        <v>362</v>
      </c>
    </row>
    <row r="669" spans="2:13" ht="12.75">
      <c r="B669" s="148" t="s">
        <v>352</v>
      </c>
      <c r="C669" s="148">
        <v>28</v>
      </c>
      <c r="D669" s="148">
        <v>54</v>
      </c>
      <c r="E669" s="148">
        <v>82</v>
      </c>
      <c r="F669" s="150">
        <v>272690.17674772703</v>
      </c>
      <c r="G669" s="150">
        <v>827262.368862079</v>
      </c>
      <c r="H669" s="150">
        <v>1099952.54560981</v>
      </c>
      <c r="I669" s="148" t="s">
        <v>818</v>
      </c>
      <c r="J669" s="148" t="s">
        <v>813</v>
      </c>
      <c r="K669" s="148" t="s">
        <v>316</v>
      </c>
      <c r="L669" s="148">
        <v>515320</v>
      </c>
      <c r="M669" s="148" t="s">
        <v>830</v>
      </c>
    </row>
    <row r="670" spans="2:13" ht="12.75">
      <c r="B670" s="148" t="s">
        <v>938</v>
      </c>
      <c r="C670" s="148">
        <v>19</v>
      </c>
      <c r="D670" s="148">
        <v>48</v>
      </c>
      <c r="E670" s="148">
        <v>67</v>
      </c>
      <c r="F670" s="150">
        <v>198632.29098922</v>
      </c>
      <c r="G670" s="150">
        <v>900786.9074174541</v>
      </c>
      <c r="H670" s="150">
        <v>1099419.19840667</v>
      </c>
      <c r="I670" s="148" t="s">
        <v>818</v>
      </c>
      <c r="J670" s="148" t="s">
        <v>813</v>
      </c>
      <c r="K670" s="148" t="s">
        <v>713</v>
      </c>
      <c r="L670" s="148">
        <v>688986</v>
      </c>
      <c r="M670" s="148" t="s">
        <v>968</v>
      </c>
    </row>
    <row r="671" spans="2:13" ht="12.75">
      <c r="B671" s="148" t="s">
        <v>696</v>
      </c>
      <c r="C671" s="148">
        <v>34</v>
      </c>
      <c r="D671" s="148">
        <v>62</v>
      </c>
      <c r="E671" s="148">
        <v>96</v>
      </c>
      <c r="F671" s="150">
        <v>400467.24598025304</v>
      </c>
      <c r="G671" s="150">
        <v>695360.037850656</v>
      </c>
      <c r="H671" s="150">
        <v>1095827.28383091</v>
      </c>
      <c r="I671" s="148" t="s">
        <v>818</v>
      </c>
      <c r="J671" s="148" t="s">
        <v>813</v>
      </c>
      <c r="K671" s="148" t="s">
        <v>693</v>
      </c>
      <c r="L671" s="148">
        <v>360495</v>
      </c>
      <c r="M671" s="148" t="s">
        <v>559</v>
      </c>
    </row>
    <row r="672" spans="2:13" ht="12.75">
      <c r="B672" s="148" t="s">
        <v>679</v>
      </c>
      <c r="C672" s="148">
        <v>42</v>
      </c>
      <c r="D672" s="148">
        <v>53</v>
      </c>
      <c r="E672" s="148">
        <v>95</v>
      </c>
      <c r="F672" s="150">
        <v>430182.082105507</v>
      </c>
      <c r="G672" s="150">
        <v>618848.065070313</v>
      </c>
      <c r="H672" s="150">
        <v>1049030.14717582</v>
      </c>
      <c r="I672" s="148" t="s">
        <v>818</v>
      </c>
      <c r="J672" s="148" t="s">
        <v>813</v>
      </c>
      <c r="K672" s="148" t="s">
        <v>668</v>
      </c>
      <c r="L672" s="148">
        <v>545137</v>
      </c>
      <c r="M672" s="148" t="s">
        <v>834</v>
      </c>
    </row>
    <row r="673" spans="2:13" ht="12.75">
      <c r="B673" s="148" t="s">
        <v>924</v>
      </c>
      <c r="C673" s="148">
        <v>37</v>
      </c>
      <c r="D673" s="148">
        <v>44</v>
      </c>
      <c r="E673" s="148">
        <v>81</v>
      </c>
      <c r="F673" s="150">
        <v>392975.074534362</v>
      </c>
      <c r="G673" s="150">
        <v>654820.198320059</v>
      </c>
      <c r="H673" s="150">
        <v>1047795.27285442</v>
      </c>
      <c r="I673" s="148" t="s">
        <v>818</v>
      </c>
      <c r="J673" s="148" t="s">
        <v>813</v>
      </c>
      <c r="K673" s="148" t="s">
        <v>483</v>
      </c>
      <c r="L673" s="148">
        <v>769208</v>
      </c>
      <c r="M673" s="148" t="s">
        <v>867</v>
      </c>
    </row>
    <row r="674" spans="2:13" ht="12.75">
      <c r="B674" s="148" t="s">
        <v>86</v>
      </c>
      <c r="C674" s="148">
        <v>17</v>
      </c>
      <c r="D674" s="148">
        <v>40</v>
      </c>
      <c r="E674" s="148">
        <v>57</v>
      </c>
      <c r="F674" s="150">
        <v>402214.019053652</v>
      </c>
      <c r="G674" s="150">
        <v>644070.512236134</v>
      </c>
      <c r="H674" s="150">
        <v>1046284.53128979</v>
      </c>
      <c r="I674" s="148" t="s">
        <v>818</v>
      </c>
      <c r="J674" s="148" t="s">
        <v>964</v>
      </c>
      <c r="K674" s="148" t="s">
        <v>82</v>
      </c>
      <c r="L674" s="148">
        <v>808634</v>
      </c>
      <c r="M674" s="148" t="s">
        <v>836</v>
      </c>
    </row>
    <row r="675" spans="2:13" ht="12.75">
      <c r="B675" s="148" t="s">
        <v>618</v>
      </c>
      <c r="C675" s="148">
        <v>29</v>
      </c>
      <c r="D675" s="148">
        <v>37</v>
      </c>
      <c r="E675" s="148">
        <v>66</v>
      </c>
      <c r="F675" s="150">
        <v>336771.90122415</v>
      </c>
      <c r="G675" s="150">
        <v>706664.7403746</v>
      </c>
      <c r="H675" s="150">
        <v>1043436.64159875</v>
      </c>
      <c r="I675" s="148" t="s">
        <v>814</v>
      </c>
      <c r="J675" s="148" t="s">
        <v>813</v>
      </c>
      <c r="K675" s="148" t="s">
        <v>218</v>
      </c>
      <c r="L675" s="148">
        <v>153890</v>
      </c>
      <c r="M675" s="148" t="s">
        <v>221</v>
      </c>
    </row>
    <row r="676" spans="2:13" ht="12.75">
      <c r="B676" s="148" t="s">
        <v>914</v>
      </c>
      <c r="C676" s="148">
        <v>17</v>
      </c>
      <c r="D676" s="148">
        <v>42</v>
      </c>
      <c r="E676" s="148">
        <v>59</v>
      </c>
      <c r="F676" s="150">
        <v>318467.35775046</v>
      </c>
      <c r="G676" s="150">
        <v>704334.166114684</v>
      </c>
      <c r="H676" s="150">
        <v>1022801.52386514</v>
      </c>
      <c r="I676" s="148" t="s">
        <v>818</v>
      </c>
      <c r="J676" s="148" t="s">
        <v>813</v>
      </c>
      <c r="K676" s="148" t="s">
        <v>316</v>
      </c>
      <c r="L676" s="148">
        <v>651380</v>
      </c>
      <c r="M676" s="148" t="s">
        <v>362</v>
      </c>
    </row>
    <row r="677" spans="2:13" ht="12.75">
      <c r="B677" s="148" t="s">
        <v>943</v>
      </c>
      <c r="C677" s="148">
        <v>34</v>
      </c>
      <c r="D677" s="148">
        <v>55</v>
      </c>
      <c r="E677" s="148">
        <v>89</v>
      </c>
      <c r="F677" s="150">
        <v>332390.720478536</v>
      </c>
      <c r="G677" s="150">
        <v>678644.103391211</v>
      </c>
      <c r="H677" s="150">
        <v>1011034.82386975</v>
      </c>
      <c r="I677" s="148" t="s">
        <v>818</v>
      </c>
      <c r="J677" s="148" t="s">
        <v>881</v>
      </c>
      <c r="K677" s="148" t="s">
        <v>774</v>
      </c>
      <c r="L677" s="148">
        <v>876698</v>
      </c>
      <c r="M677" s="148" t="s">
        <v>867</v>
      </c>
    </row>
    <row r="678" spans="2:13" ht="12.75">
      <c r="B678" s="148" t="s">
        <v>1</v>
      </c>
      <c r="C678" s="148">
        <v>6</v>
      </c>
      <c r="D678" s="148">
        <v>16</v>
      </c>
      <c r="E678" s="148">
        <v>22</v>
      </c>
      <c r="F678" s="150">
        <v>226846.48763232</v>
      </c>
      <c r="G678" s="150">
        <v>779601.4995648</v>
      </c>
      <c r="H678" s="150">
        <v>1006447.98719712</v>
      </c>
      <c r="I678" s="148" t="s">
        <v>814</v>
      </c>
      <c r="J678" s="148" t="s">
        <v>964</v>
      </c>
      <c r="K678" s="148" t="s">
        <v>1039</v>
      </c>
      <c r="L678" s="148">
        <v>687095</v>
      </c>
      <c r="M678" s="148" t="s">
        <v>239</v>
      </c>
    </row>
    <row r="679" spans="2:13" ht="12.75">
      <c r="B679" s="148" t="s">
        <v>386</v>
      </c>
      <c r="C679" s="148">
        <v>37</v>
      </c>
      <c r="D679" s="148">
        <v>46</v>
      </c>
      <c r="E679" s="148">
        <v>83</v>
      </c>
      <c r="F679" s="150">
        <v>383178.510858977</v>
      </c>
      <c r="G679" s="150">
        <v>618600.038857999</v>
      </c>
      <c r="H679" s="150">
        <v>1001778.54971698</v>
      </c>
      <c r="I679" s="148" t="s">
        <v>818</v>
      </c>
      <c r="J679" s="148" t="s">
        <v>813</v>
      </c>
      <c r="K679" s="148" t="s">
        <v>381</v>
      </c>
      <c r="L679" s="148">
        <v>920371</v>
      </c>
      <c r="M679" s="148" t="s">
        <v>836</v>
      </c>
    </row>
    <row r="680" spans="2:13" ht="12.75">
      <c r="B680" s="148" t="s">
        <v>716</v>
      </c>
      <c r="C680" s="148">
        <v>71</v>
      </c>
      <c r="D680" s="148">
        <v>83</v>
      </c>
      <c r="E680" s="148">
        <v>154</v>
      </c>
      <c r="F680" s="150">
        <v>369666.885017223</v>
      </c>
      <c r="G680" s="150">
        <v>627118.337039536</v>
      </c>
      <c r="H680" s="150">
        <v>996785.222056759</v>
      </c>
      <c r="I680" s="148" t="s">
        <v>818</v>
      </c>
      <c r="J680" s="148" t="s">
        <v>813</v>
      </c>
      <c r="K680" s="148" t="s">
        <v>713</v>
      </c>
      <c r="L680" s="148">
        <v>231753</v>
      </c>
      <c r="M680" s="148" t="s">
        <v>691</v>
      </c>
    </row>
    <row r="681" spans="2:13" ht="12.75">
      <c r="B681" s="148" t="s">
        <v>860</v>
      </c>
      <c r="C681" s="148">
        <v>20</v>
      </c>
      <c r="D681" s="148">
        <v>26</v>
      </c>
      <c r="E681" s="148">
        <v>46</v>
      </c>
      <c r="F681" s="150">
        <v>405362.272032821</v>
      </c>
      <c r="G681" s="150">
        <v>589768.235640084</v>
      </c>
      <c r="H681" s="150">
        <v>995130.507672906</v>
      </c>
      <c r="I681" s="148" t="s">
        <v>818</v>
      </c>
      <c r="J681" s="148" t="s">
        <v>813</v>
      </c>
      <c r="K681" s="148" t="s">
        <v>381</v>
      </c>
      <c r="L681" s="148">
        <v>116293</v>
      </c>
      <c r="M681" s="148" t="s">
        <v>374</v>
      </c>
    </row>
    <row r="682" spans="2:13" ht="12.75">
      <c r="B682" s="148" t="s">
        <v>328</v>
      </c>
      <c r="C682" s="148">
        <v>24</v>
      </c>
      <c r="D682" s="148">
        <v>37</v>
      </c>
      <c r="E682" s="148">
        <v>61</v>
      </c>
      <c r="F682" s="150">
        <v>324543.30604879203</v>
      </c>
      <c r="G682" s="150">
        <v>628950.88195527</v>
      </c>
      <c r="H682" s="150">
        <v>953494.188004062</v>
      </c>
      <c r="I682" s="148" t="s">
        <v>818</v>
      </c>
      <c r="J682" s="148" t="s">
        <v>813</v>
      </c>
      <c r="K682" s="148" t="s">
        <v>316</v>
      </c>
      <c r="L682" s="148">
        <v>929463</v>
      </c>
      <c r="M682" s="148" t="s">
        <v>327</v>
      </c>
    </row>
    <row r="683" spans="2:13" ht="12.75">
      <c r="B683" s="148" t="s">
        <v>378</v>
      </c>
      <c r="C683" s="148">
        <v>17</v>
      </c>
      <c r="D683" s="148">
        <v>33</v>
      </c>
      <c r="E683" s="148">
        <v>50</v>
      </c>
      <c r="F683" s="150">
        <v>196618.96402365</v>
      </c>
      <c r="G683" s="150">
        <v>738904.929421575</v>
      </c>
      <c r="H683" s="150">
        <v>935523.893445225</v>
      </c>
      <c r="I683" s="148" t="s">
        <v>818</v>
      </c>
      <c r="J683" s="148" t="s">
        <v>813</v>
      </c>
      <c r="K683" s="148" t="s">
        <v>364</v>
      </c>
      <c r="L683" s="148">
        <v>916122</v>
      </c>
      <c r="M683" s="148" t="s">
        <v>125</v>
      </c>
    </row>
    <row r="684" spans="2:13" ht="12.75">
      <c r="B684" s="148" t="s">
        <v>690</v>
      </c>
      <c r="C684" s="148">
        <v>35</v>
      </c>
      <c r="D684" s="148">
        <v>34</v>
      </c>
      <c r="E684" s="148">
        <v>69</v>
      </c>
      <c r="F684" s="150">
        <v>348190.946988139</v>
      </c>
      <c r="G684" s="150">
        <v>580412.479539901</v>
      </c>
      <c r="H684" s="150">
        <v>928603.426528041</v>
      </c>
      <c r="I684" s="148" t="s">
        <v>818</v>
      </c>
      <c r="J684" s="148" t="s">
        <v>813</v>
      </c>
      <c r="K684" s="148" t="s">
        <v>668</v>
      </c>
      <c r="L684" s="148">
        <v>515262</v>
      </c>
      <c r="M684" s="148" t="s">
        <v>832</v>
      </c>
    </row>
    <row r="685" spans="2:13" ht="12.75">
      <c r="B685" s="148" t="s">
        <v>1100</v>
      </c>
      <c r="C685" s="148">
        <v>27</v>
      </c>
      <c r="D685" s="148">
        <v>31</v>
      </c>
      <c r="E685" s="148">
        <v>58</v>
      </c>
      <c r="F685" s="150">
        <v>384791.7391981</v>
      </c>
      <c r="G685" s="150">
        <v>513701.807403624</v>
      </c>
      <c r="H685" s="150">
        <v>898493.546601725</v>
      </c>
      <c r="I685" s="148" t="s">
        <v>818</v>
      </c>
      <c r="J685" s="148" t="s">
        <v>813</v>
      </c>
      <c r="K685" s="148" t="s">
        <v>299</v>
      </c>
      <c r="L685" s="148">
        <v>354290</v>
      </c>
      <c r="M685" s="148" t="s">
        <v>1095</v>
      </c>
    </row>
    <row r="686" spans="2:13" ht="12.75">
      <c r="B686" s="148" t="s">
        <v>105</v>
      </c>
      <c r="C686" s="148">
        <v>17</v>
      </c>
      <c r="D686" s="148">
        <v>36</v>
      </c>
      <c r="E686" s="148">
        <v>53</v>
      </c>
      <c r="F686" s="150">
        <v>255113.505801565</v>
      </c>
      <c r="G686" s="150">
        <v>639244.851242715</v>
      </c>
      <c r="H686" s="150">
        <v>894358.35704428</v>
      </c>
      <c r="I686" s="148" t="s">
        <v>818</v>
      </c>
      <c r="J686" s="148" t="s">
        <v>964</v>
      </c>
      <c r="K686" s="148" t="s">
        <v>82</v>
      </c>
      <c r="L686" s="148">
        <v>173435</v>
      </c>
      <c r="M686" s="148" t="s">
        <v>968</v>
      </c>
    </row>
    <row r="687" spans="2:13" ht="12.75">
      <c r="B687" s="148" t="s">
        <v>72</v>
      </c>
      <c r="C687" s="148">
        <v>10</v>
      </c>
      <c r="D687" s="148">
        <v>23</v>
      </c>
      <c r="E687" s="148">
        <v>33</v>
      </c>
      <c r="F687" s="150">
        <v>232803.380526806</v>
      </c>
      <c r="G687" s="150">
        <v>625111.088731526</v>
      </c>
      <c r="H687" s="150">
        <v>857914.469258333</v>
      </c>
      <c r="I687" s="148" t="s">
        <v>814</v>
      </c>
      <c r="J687" s="148" t="s">
        <v>813</v>
      </c>
      <c r="K687" s="148" t="s">
        <v>483</v>
      </c>
      <c r="L687" s="148">
        <v>513432</v>
      </c>
      <c r="M687" s="148" t="s">
        <v>252</v>
      </c>
    </row>
    <row r="688" spans="2:13" ht="12.75">
      <c r="B688" s="148" t="s">
        <v>2</v>
      </c>
      <c r="C688" s="148">
        <v>5</v>
      </c>
      <c r="D688" s="148">
        <v>9</v>
      </c>
      <c r="E688" s="148">
        <v>14</v>
      </c>
      <c r="F688" s="150">
        <v>250962.52586466</v>
      </c>
      <c r="G688" s="150">
        <v>588638.53081136</v>
      </c>
      <c r="H688" s="150">
        <v>839601.05667602</v>
      </c>
      <c r="I688" s="148" t="s">
        <v>814</v>
      </c>
      <c r="J688" s="148" t="s">
        <v>964</v>
      </c>
      <c r="K688" s="148" t="s">
        <v>82</v>
      </c>
      <c r="L688" s="148">
        <v>396200</v>
      </c>
      <c r="M688" s="148" t="s">
        <v>1091</v>
      </c>
    </row>
    <row r="689" spans="2:13" ht="12.75">
      <c r="B689" s="148" t="s">
        <v>347</v>
      </c>
      <c r="C689" s="148">
        <v>34</v>
      </c>
      <c r="D689" s="148">
        <v>22</v>
      </c>
      <c r="E689" s="148">
        <v>56</v>
      </c>
      <c r="F689" s="150">
        <v>400910.476178717</v>
      </c>
      <c r="G689" s="150">
        <v>422006.209015899</v>
      </c>
      <c r="H689" s="150">
        <v>822916.685194616</v>
      </c>
      <c r="I689" s="148" t="s">
        <v>818</v>
      </c>
      <c r="J689" s="148" t="s">
        <v>813</v>
      </c>
      <c r="K689" s="148" t="s">
        <v>316</v>
      </c>
      <c r="L689" s="148">
        <v>696898</v>
      </c>
      <c r="M689" s="148" t="s">
        <v>125</v>
      </c>
    </row>
    <row r="690" spans="2:13" ht="12.75">
      <c r="B690" s="148" t="s">
        <v>544</v>
      </c>
      <c r="C690" s="148">
        <v>12</v>
      </c>
      <c r="D690" s="148">
        <v>29</v>
      </c>
      <c r="E690" s="148">
        <v>41</v>
      </c>
      <c r="F690" s="150">
        <v>171712.20271766</v>
      </c>
      <c r="G690" s="150">
        <v>639778.53617034</v>
      </c>
      <c r="H690" s="150">
        <v>811490.738888</v>
      </c>
      <c r="I690" s="148" t="s">
        <v>814</v>
      </c>
      <c r="J690" s="148" t="s">
        <v>813</v>
      </c>
      <c r="K690" s="148" t="s">
        <v>218</v>
      </c>
      <c r="L690" s="148">
        <v>636092</v>
      </c>
      <c r="M690" s="148" t="s">
        <v>289</v>
      </c>
    </row>
    <row r="691" spans="2:13" ht="12.75">
      <c r="B691" s="148" t="s">
        <v>85</v>
      </c>
      <c r="C691" s="148">
        <v>24</v>
      </c>
      <c r="D691" s="148">
        <v>37</v>
      </c>
      <c r="E691" s="148">
        <v>61</v>
      </c>
      <c r="F691" s="150">
        <v>271288.000598225</v>
      </c>
      <c r="G691" s="150">
        <v>534086.039277966</v>
      </c>
      <c r="H691" s="150">
        <v>805374.0398761911</v>
      </c>
      <c r="I691" s="148" t="s">
        <v>818</v>
      </c>
      <c r="J691" s="148" t="s">
        <v>964</v>
      </c>
      <c r="K691" s="148" t="s">
        <v>82</v>
      </c>
      <c r="L691" s="148">
        <v>336115</v>
      </c>
      <c r="M691" s="148" t="s">
        <v>832</v>
      </c>
    </row>
    <row r="692" spans="2:13" ht="12.75">
      <c r="B692" s="148" t="s">
        <v>904</v>
      </c>
      <c r="C692" s="148">
        <v>13</v>
      </c>
      <c r="D692" s="148">
        <v>32</v>
      </c>
      <c r="E692" s="148">
        <v>45</v>
      </c>
      <c r="F692" s="150">
        <v>195995.966642695</v>
      </c>
      <c r="G692" s="150">
        <v>601810.73050095</v>
      </c>
      <c r="H692" s="150">
        <v>797806.697143645</v>
      </c>
      <c r="I692" s="148" t="s">
        <v>818</v>
      </c>
      <c r="J692" s="148" t="s">
        <v>813</v>
      </c>
      <c r="K692" s="148" t="s">
        <v>728</v>
      </c>
      <c r="L692" s="148">
        <v>384107</v>
      </c>
      <c r="M692" s="148" t="s">
        <v>828</v>
      </c>
    </row>
    <row r="693" spans="2:13" ht="12.75">
      <c r="B693" s="148" t="s">
        <v>723</v>
      </c>
      <c r="C693" s="148">
        <v>27</v>
      </c>
      <c r="D693" s="148">
        <v>32</v>
      </c>
      <c r="E693" s="148">
        <v>59</v>
      </c>
      <c r="F693" s="150">
        <v>293521.33653927903</v>
      </c>
      <c r="G693" s="150">
        <v>490385.62225064903</v>
      </c>
      <c r="H693" s="150">
        <v>783906.958789928</v>
      </c>
      <c r="I693" s="148" t="s">
        <v>818</v>
      </c>
      <c r="J693" s="148" t="s">
        <v>813</v>
      </c>
      <c r="K693" s="148" t="s">
        <v>901</v>
      </c>
      <c r="L693" s="148">
        <v>821975</v>
      </c>
      <c r="M693" s="148" t="s">
        <v>327</v>
      </c>
    </row>
    <row r="694" spans="2:13" ht="12.75">
      <c r="B694" s="148" t="s">
        <v>441</v>
      </c>
      <c r="C694" s="148">
        <v>16</v>
      </c>
      <c r="D694" s="148">
        <v>34</v>
      </c>
      <c r="E694" s="148">
        <v>50</v>
      </c>
      <c r="F694" s="150">
        <v>154165.581406989</v>
      </c>
      <c r="G694" s="150">
        <v>629167.599834413</v>
      </c>
      <c r="H694" s="150">
        <v>783333.181241401</v>
      </c>
      <c r="I694" s="148" t="s">
        <v>818</v>
      </c>
      <c r="J694" s="148" t="s">
        <v>813</v>
      </c>
      <c r="K694" s="148" t="s">
        <v>400</v>
      </c>
      <c r="L694" s="148">
        <v>551150</v>
      </c>
      <c r="M694" s="148" t="s">
        <v>830</v>
      </c>
    </row>
    <row r="695" spans="2:13" ht="12.75">
      <c r="B695" s="148" t="s">
        <v>434</v>
      </c>
      <c r="C695" s="148">
        <v>43</v>
      </c>
      <c r="D695" s="148">
        <v>72</v>
      </c>
      <c r="E695" s="148">
        <v>115</v>
      </c>
      <c r="F695" s="150">
        <v>277438.067300682</v>
      </c>
      <c r="G695" s="150">
        <v>496359.12383343</v>
      </c>
      <c r="H695" s="150">
        <v>773797.1911341121</v>
      </c>
      <c r="I695" s="148" t="s">
        <v>818</v>
      </c>
      <c r="J695" s="148" t="s">
        <v>813</v>
      </c>
      <c r="K695" s="148" t="s">
        <v>900</v>
      </c>
      <c r="L695" s="148">
        <v>421230</v>
      </c>
      <c r="M695" s="148" t="s">
        <v>346</v>
      </c>
    </row>
    <row r="696" spans="2:13" ht="12.75">
      <c r="B696" s="148" t="s">
        <v>368</v>
      </c>
      <c r="C696" s="148">
        <v>8</v>
      </c>
      <c r="D696" s="148">
        <v>19</v>
      </c>
      <c r="E696" s="148">
        <v>27</v>
      </c>
      <c r="F696" s="150">
        <v>284340.58374699</v>
      </c>
      <c r="G696" s="150">
        <v>473024.94040687</v>
      </c>
      <c r="H696" s="150">
        <v>757365.52415386</v>
      </c>
      <c r="I696" s="148" t="s">
        <v>814</v>
      </c>
      <c r="J696" s="148" t="s">
        <v>813</v>
      </c>
      <c r="K696" s="148" t="s">
        <v>218</v>
      </c>
      <c r="L696" s="148">
        <v>119891</v>
      </c>
      <c r="M696" s="148" t="s">
        <v>67</v>
      </c>
    </row>
    <row r="697" spans="2:13" ht="12.75">
      <c r="B697" s="148" t="s">
        <v>106</v>
      </c>
      <c r="C697" s="148">
        <v>55</v>
      </c>
      <c r="D697" s="148">
        <v>42</v>
      </c>
      <c r="E697" s="148">
        <v>97</v>
      </c>
      <c r="F697" s="150">
        <v>372700.383761763</v>
      </c>
      <c r="G697" s="150">
        <v>375507.112199424</v>
      </c>
      <c r="H697" s="150">
        <v>748207.495961187</v>
      </c>
      <c r="I697" s="148" t="s">
        <v>818</v>
      </c>
      <c r="J697" s="148" t="s">
        <v>964</v>
      </c>
      <c r="K697" s="148" t="s">
        <v>82</v>
      </c>
      <c r="L697" s="148">
        <v>636217</v>
      </c>
      <c r="M697" s="148" t="s">
        <v>346</v>
      </c>
    </row>
    <row r="698" spans="2:13" ht="12.75">
      <c r="B698" s="148" t="s">
        <v>76</v>
      </c>
      <c r="C698" s="148">
        <v>7</v>
      </c>
      <c r="D698" s="148">
        <v>11</v>
      </c>
      <c r="E698" s="148">
        <v>18</v>
      </c>
      <c r="F698" s="150">
        <v>246612.379338066</v>
      </c>
      <c r="G698" s="150">
        <v>487204.806435215</v>
      </c>
      <c r="H698" s="150">
        <v>733817.185773281</v>
      </c>
      <c r="I698" s="148" t="s">
        <v>818</v>
      </c>
      <c r="J698" s="148" t="s">
        <v>964</v>
      </c>
      <c r="K698" s="148" t="s">
        <v>48</v>
      </c>
      <c r="L698" s="148">
        <v>551093</v>
      </c>
      <c r="M698" s="148" t="s">
        <v>832</v>
      </c>
    </row>
    <row r="699" spans="2:13" ht="12.75">
      <c r="B699" s="148" t="s">
        <v>373</v>
      </c>
      <c r="C699" s="148">
        <v>15</v>
      </c>
      <c r="D699" s="148">
        <v>32</v>
      </c>
      <c r="E699" s="148">
        <v>47</v>
      </c>
      <c r="F699" s="150">
        <v>192851.097378445</v>
      </c>
      <c r="G699" s="150">
        <v>531555.329086858</v>
      </c>
      <c r="H699" s="150">
        <v>724406.426465303</v>
      </c>
      <c r="I699" s="148" t="s">
        <v>818</v>
      </c>
      <c r="J699" s="148" t="s">
        <v>813</v>
      </c>
      <c r="K699" s="148" t="s">
        <v>584</v>
      </c>
      <c r="L699" s="148">
        <v>486696</v>
      </c>
      <c r="M699" s="148" t="s">
        <v>508</v>
      </c>
    </row>
    <row r="700" spans="2:13" ht="12.75">
      <c r="B700" s="148" t="s">
        <v>99</v>
      </c>
      <c r="C700" s="148">
        <v>47</v>
      </c>
      <c r="D700" s="148">
        <v>41</v>
      </c>
      <c r="E700" s="148">
        <v>88</v>
      </c>
      <c r="F700" s="150">
        <v>204173.885188395</v>
      </c>
      <c r="G700" s="150">
        <v>505845.091765872</v>
      </c>
      <c r="H700" s="150">
        <v>710018.976954267</v>
      </c>
      <c r="I700" s="148" t="s">
        <v>818</v>
      </c>
      <c r="J700" s="148" t="s">
        <v>964</v>
      </c>
      <c r="K700" s="148" t="s">
        <v>82</v>
      </c>
      <c r="L700" s="148">
        <v>979930</v>
      </c>
      <c r="M700" s="148" t="s">
        <v>837</v>
      </c>
    </row>
    <row r="701" spans="2:13" ht="12.75">
      <c r="B701" s="148" t="s">
        <v>477</v>
      </c>
      <c r="C701" s="148">
        <v>18</v>
      </c>
      <c r="D701" s="148">
        <v>28</v>
      </c>
      <c r="E701" s="148">
        <v>46</v>
      </c>
      <c r="F701" s="150">
        <v>256914.340953535</v>
      </c>
      <c r="G701" s="150">
        <v>441584.20054267603</v>
      </c>
      <c r="H701" s="150">
        <v>698498.54149621</v>
      </c>
      <c r="I701" s="148" t="s">
        <v>818</v>
      </c>
      <c r="J701" s="148" t="s">
        <v>813</v>
      </c>
      <c r="K701" s="148" t="s">
        <v>444</v>
      </c>
      <c r="L701" s="148">
        <v>179457</v>
      </c>
      <c r="M701" s="148" t="s">
        <v>340</v>
      </c>
    </row>
    <row r="702" spans="2:13" ht="12.75">
      <c r="B702" s="148" t="s">
        <v>521</v>
      </c>
      <c r="C702" s="148">
        <v>15</v>
      </c>
      <c r="D702" s="148">
        <v>18</v>
      </c>
      <c r="E702" s="148">
        <v>33</v>
      </c>
      <c r="F702" s="150">
        <v>347192.315897936</v>
      </c>
      <c r="G702" s="150">
        <v>349394.667361049</v>
      </c>
      <c r="H702" s="150">
        <v>696586.983258986</v>
      </c>
      <c r="I702" s="148" t="s">
        <v>818</v>
      </c>
      <c r="J702" s="148" t="s">
        <v>813</v>
      </c>
      <c r="K702" s="148" t="s">
        <v>483</v>
      </c>
      <c r="L702" s="148">
        <v>443606</v>
      </c>
      <c r="M702" s="148" t="s">
        <v>832</v>
      </c>
    </row>
    <row r="703" spans="2:13" ht="12.75">
      <c r="B703" s="148" t="s">
        <v>948</v>
      </c>
      <c r="C703" s="148">
        <v>15</v>
      </c>
      <c r="D703" s="148">
        <v>33</v>
      </c>
      <c r="E703" s="148">
        <v>48</v>
      </c>
      <c r="F703" s="150">
        <v>114739.419576442</v>
      </c>
      <c r="G703" s="150">
        <v>568517.495872851</v>
      </c>
      <c r="H703" s="150">
        <v>683256.915449293</v>
      </c>
      <c r="I703" s="148" t="s">
        <v>818</v>
      </c>
      <c r="J703" s="148" t="s">
        <v>964</v>
      </c>
      <c r="K703" s="148" t="s">
        <v>82</v>
      </c>
      <c r="L703" s="148">
        <v>805036</v>
      </c>
      <c r="M703" s="148" t="s">
        <v>867</v>
      </c>
    </row>
    <row r="704" spans="2:13" ht="12.75">
      <c r="B704" s="148" t="s">
        <v>500</v>
      </c>
      <c r="C704" s="148">
        <v>23</v>
      </c>
      <c r="D704" s="148">
        <v>20</v>
      </c>
      <c r="E704" s="148">
        <v>43</v>
      </c>
      <c r="F704" s="150">
        <v>364379.0567862</v>
      </c>
      <c r="G704" s="150">
        <v>301113.761124</v>
      </c>
      <c r="H704" s="150">
        <v>665492.8179102</v>
      </c>
      <c r="I704" s="148" t="s">
        <v>814</v>
      </c>
      <c r="J704" s="148" t="s">
        <v>813</v>
      </c>
      <c r="K704" s="148" t="s">
        <v>483</v>
      </c>
      <c r="L704" s="148">
        <v>936781</v>
      </c>
      <c r="M704" s="148" t="s">
        <v>815</v>
      </c>
    </row>
    <row r="705" spans="2:13" ht="12.75">
      <c r="B705" s="148" t="s">
        <v>990</v>
      </c>
      <c r="C705" s="148">
        <v>21</v>
      </c>
      <c r="D705" s="148">
        <v>20</v>
      </c>
      <c r="E705" s="148">
        <v>41</v>
      </c>
      <c r="F705" s="150">
        <v>372085.619091165</v>
      </c>
      <c r="G705" s="150">
        <v>288810.78814696503</v>
      </c>
      <c r="H705" s="150">
        <v>660896.40723813</v>
      </c>
      <c r="I705" s="148" t="s">
        <v>818</v>
      </c>
      <c r="J705" s="148" t="s">
        <v>813</v>
      </c>
      <c r="K705" s="148" t="s">
        <v>299</v>
      </c>
      <c r="L705" s="148">
        <v>668269</v>
      </c>
      <c r="M705" s="148" t="s">
        <v>838</v>
      </c>
    </row>
    <row r="706" spans="2:13" ht="12.75">
      <c r="B706" s="148" t="s">
        <v>132</v>
      </c>
      <c r="C706" s="148">
        <v>5</v>
      </c>
      <c r="D706" s="148">
        <v>14</v>
      </c>
      <c r="E706" s="148">
        <v>19</v>
      </c>
      <c r="F706" s="150">
        <v>116406.130321004</v>
      </c>
      <c r="G706" s="150">
        <v>541481.557398248</v>
      </c>
      <c r="H706" s="150">
        <v>657887.687719252</v>
      </c>
      <c r="I706" s="148" t="s">
        <v>818</v>
      </c>
      <c r="J706" s="148" t="s">
        <v>813</v>
      </c>
      <c r="K706" s="148" t="s">
        <v>614</v>
      </c>
      <c r="L706" s="148">
        <v>951897</v>
      </c>
      <c r="M706" s="148" t="s">
        <v>350</v>
      </c>
    </row>
    <row r="707" spans="2:13" ht="12.75">
      <c r="B707" s="148" t="s">
        <v>410</v>
      </c>
      <c r="C707" s="148">
        <v>11</v>
      </c>
      <c r="D707" s="148">
        <v>28</v>
      </c>
      <c r="E707" s="148">
        <v>39</v>
      </c>
      <c r="F707" s="150">
        <v>146031.86033084602</v>
      </c>
      <c r="G707" s="150">
        <v>500646.163440808</v>
      </c>
      <c r="H707" s="150">
        <v>646678.023771654</v>
      </c>
      <c r="I707" s="148" t="s">
        <v>818</v>
      </c>
      <c r="J707" s="148" t="s">
        <v>813</v>
      </c>
      <c r="K707" s="148" t="s">
        <v>400</v>
      </c>
      <c r="L707" s="148">
        <v>407775</v>
      </c>
      <c r="M707" s="148" t="s">
        <v>832</v>
      </c>
    </row>
    <row r="708" spans="2:13" ht="12.75">
      <c r="B708" s="148" t="s">
        <v>707</v>
      </c>
      <c r="C708" s="148">
        <v>19</v>
      </c>
      <c r="D708" s="148">
        <v>29</v>
      </c>
      <c r="E708" s="148">
        <v>48</v>
      </c>
      <c r="F708" s="150">
        <v>236770.109891197</v>
      </c>
      <c r="G708" s="150">
        <v>409755.291010244</v>
      </c>
      <c r="H708" s="150">
        <v>646525.400901442</v>
      </c>
      <c r="I708" s="148" t="s">
        <v>818</v>
      </c>
      <c r="J708" s="148" t="s">
        <v>813</v>
      </c>
      <c r="K708" s="148" t="s">
        <v>693</v>
      </c>
      <c r="L708" s="148">
        <v>446088</v>
      </c>
      <c r="M708" s="148" t="s">
        <v>125</v>
      </c>
    </row>
    <row r="709" spans="2:13" ht="12.75">
      <c r="B709" s="148" t="s">
        <v>101</v>
      </c>
      <c r="C709" s="148">
        <v>5</v>
      </c>
      <c r="D709" s="148">
        <v>13</v>
      </c>
      <c r="E709" s="148">
        <v>18</v>
      </c>
      <c r="F709" s="150">
        <v>194403.748082419</v>
      </c>
      <c r="G709" s="150">
        <v>451400.006046373</v>
      </c>
      <c r="H709" s="150">
        <v>645803.754128792</v>
      </c>
      <c r="I709" s="148" t="s">
        <v>818</v>
      </c>
      <c r="J709" s="148" t="s">
        <v>964</v>
      </c>
      <c r="K709" s="148" t="s">
        <v>82</v>
      </c>
      <c r="L709" s="148">
        <v>793406</v>
      </c>
      <c r="M709" s="148" t="s">
        <v>832</v>
      </c>
    </row>
    <row r="710" spans="2:13" ht="12.75">
      <c r="B710" s="148" t="s">
        <v>468</v>
      </c>
      <c r="C710" s="148">
        <v>22</v>
      </c>
      <c r="D710" s="148">
        <v>31</v>
      </c>
      <c r="E710" s="148">
        <v>53</v>
      </c>
      <c r="F710" s="150">
        <v>285924.428298001</v>
      </c>
      <c r="G710" s="150">
        <v>357040.487643737</v>
      </c>
      <c r="H710" s="150">
        <v>642964.915941738</v>
      </c>
      <c r="I710" s="148" t="s">
        <v>818</v>
      </c>
      <c r="J710" s="148" t="s">
        <v>813</v>
      </c>
      <c r="K710" s="148" t="s">
        <v>444</v>
      </c>
      <c r="L710" s="148">
        <v>786145</v>
      </c>
      <c r="M710" s="148" t="s">
        <v>327</v>
      </c>
    </row>
    <row r="711" spans="2:13" ht="12.75">
      <c r="B711" s="148" t="s">
        <v>874</v>
      </c>
      <c r="C711" s="148">
        <v>14</v>
      </c>
      <c r="D711" s="148">
        <v>23</v>
      </c>
      <c r="E711" s="148">
        <v>37</v>
      </c>
      <c r="F711" s="150">
        <v>161556.473895586</v>
      </c>
      <c r="G711" s="150">
        <v>476718.85019961203</v>
      </c>
      <c r="H711" s="150">
        <v>638275.3240951981</v>
      </c>
      <c r="I711" s="148" t="s">
        <v>818</v>
      </c>
      <c r="J711" s="148" t="s">
        <v>813</v>
      </c>
      <c r="K711" s="148" t="s">
        <v>534</v>
      </c>
      <c r="L711" s="148">
        <v>980466</v>
      </c>
      <c r="M711" s="148" t="s">
        <v>374</v>
      </c>
    </row>
    <row r="712" spans="2:13" ht="12.75">
      <c r="B712" s="148" t="s">
        <v>888</v>
      </c>
      <c r="C712" s="148">
        <v>14</v>
      </c>
      <c r="D712" s="148">
        <v>25</v>
      </c>
      <c r="E712" s="148">
        <v>39</v>
      </c>
      <c r="F712" s="150">
        <v>183745.232205356</v>
      </c>
      <c r="G712" s="150">
        <v>448816.899090181</v>
      </c>
      <c r="H712" s="150">
        <v>632562.131295537</v>
      </c>
      <c r="I712" s="148" t="s">
        <v>818</v>
      </c>
      <c r="J712" s="148" t="s">
        <v>813</v>
      </c>
      <c r="K712" s="148" t="s">
        <v>534</v>
      </c>
      <c r="L712" s="148">
        <v>269290</v>
      </c>
      <c r="M712" s="148" t="s">
        <v>180</v>
      </c>
    </row>
    <row r="713" spans="2:13" ht="12.75">
      <c r="B713" s="148" t="s">
        <v>424</v>
      </c>
      <c r="C713" s="148">
        <v>15</v>
      </c>
      <c r="D713" s="148">
        <v>38</v>
      </c>
      <c r="E713" s="148">
        <v>53</v>
      </c>
      <c r="F713" s="150">
        <v>156250.846557263</v>
      </c>
      <c r="G713" s="150">
        <v>468092.712147853</v>
      </c>
      <c r="H713" s="150">
        <v>624343.558705117</v>
      </c>
      <c r="I713" s="148" t="s">
        <v>818</v>
      </c>
      <c r="J713" s="148" t="s">
        <v>813</v>
      </c>
      <c r="K713" s="148" t="s">
        <v>900</v>
      </c>
      <c r="L713" s="148">
        <v>136952</v>
      </c>
      <c r="M713" s="148" t="s">
        <v>327</v>
      </c>
    </row>
    <row r="714" spans="2:13" ht="12.75">
      <c r="B714" s="148" t="s">
        <v>416</v>
      </c>
      <c r="C714" s="148">
        <v>15</v>
      </c>
      <c r="D714" s="148">
        <v>37</v>
      </c>
      <c r="E714" s="148">
        <v>52</v>
      </c>
      <c r="F714" s="150">
        <v>164720.77840757</v>
      </c>
      <c r="G714" s="150">
        <v>441768.42770214</v>
      </c>
      <c r="H714" s="150">
        <v>606489.20610971</v>
      </c>
      <c r="I714" s="148" t="s">
        <v>818</v>
      </c>
      <c r="J714" s="148" t="s">
        <v>813</v>
      </c>
      <c r="K714" s="148" t="s">
        <v>900</v>
      </c>
      <c r="L714" s="148">
        <v>625236</v>
      </c>
      <c r="M714" s="148" t="s">
        <v>125</v>
      </c>
    </row>
    <row r="715" spans="2:13" ht="12.75">
      <c r="B715" s="148" t="s">
        <v>936</v>
      </c>
      <c r="C715" s="148">
        <v>20</v>
      </c>
      <c r="D715" s="148">
        <v>34</v>
      </c>
      <c r="E715" s="148">
        <v>54</v>
      </c>
      <c r="F715" s="150">
        <v>166893.178032269</v>
      </c>
      <c r="G715" s="150">
        <v>438326.33024208504</v>
      </c>
      <c r="H715" s="150">
        <v>605219.508274354</v>
      </c>
      <c r="I715" s="148" t="s">
        <v>818</v>
      </c>
      <c r="J715" s="148" t="s">
        <v>813</v>
      </c>
      <c r="K715" s="148" t="s">
        <v>614</v>
      </c>
      <c r="L715" s="148">
        <v>866897</v>
      </c>
      <c r="M715" s="148" t="s">
        <v>968</v>
      </c>
    </row>
    <row r="716" spans="2:13" ht="12.75">
      <c r="B716" s="148" t="s">
        <v>505</v>
      </c>
      <c r="C716" s="148">
        <v>21</v>
      </c>
      <c r="D716" s="148">
        <v>23</v>
      </c>
      <c r="E716" s="148">
        <v>44</v>
      </c>
      <c r="F716" s="150">
        <v>285583.928473478</v>
      </c>
      <c r="G716" s="150">
        <v>308316.013015264</v>
      </c>
      <c r="H716" s="150">
        <v>593899.941488742</v>
      </c>
      <c r="I716" s="148" t="s">
        <v>818</v>
      </c>
      <c r="J716" s="148" t="s">
        <v>813</v>
      </c>
      <c r="K716" s="148" t="s">
        <v>483</v>
      </c>
      <c r="L716" s="148">
        <v>729129</v>
      </c>
      <c r="M716" s="148" t="s">
        <v>838</v>
      </c>
    </row>
    <row r="717" spans="2:13" ht="12.75">
      <c r="B717" s="148" t="s">
        <v>733</v>
      </c>
      <c r="C717" s="148">
        <v>19</v>
      </c>
      <c r="D717" s="148">
        <v>33</v>
      </c>
      <c r="E717" s="148">
        <v>52</v>
      </c>
      <c r="F717" s="150">
        <v>200716.378699494</v>
      </c>
      <c r="G717" s="150">
        <v>392818.082207466</v>
      </c>
      <c r="H717" s="150">
        <v>593534.4609069601</v>
      </c>
      <c r="I717" s="148" t="s">
        <v>818</v>
      </c>
      <c r="J717" s="148" t="s">
        <v>813</v>
      </c>
      <c r="K717" s="148" t="s">
        <v>728</v>
      </c>
      <c r="L717" s="148">
        <v>410258</v>
      </c>
      <c r="M717" s="148" t="s">
        <v>125</v>
      </c>
    </row>
    <row r="718" spans="2:13" ht="12.75">
      <c r="B718" s="148" t="s">
        <v>493</v>
      </c>
      <c r="C718" s="148">
        <v>42</v>
      </c>
      <c r="D718" s="148">
        <v>33</v>
      </c>
      <c r="E718" s="148">
        <v>75</v>
      </c>
      <c r="F718" s="150">
        <v>310737.013014606</v>
      </c>
      <c r="G718" s="150">
        <v>279653.652247935</v>
      </c>
      <c r="H718" s="150">
        <v>590390.665262541</v>
      </c>
      <c r="I718" s="148" t="s">
        <v>818</v>
      </c>
      <c r="J718" s="148" t="s">
        <v>813</v>
      </c>
      <c r="K718" s="148" t="s">
        <v>483</v>
      </c>
      <c r="L718" s="148">
        <v>526897</v>
      </c>
      <c r="M718" s="148" t="s">
        <v>337</v>
      </c>
    </row>
    <row r="719" spans="2:13" ht="12.75">
      <c r="B719" s="148" t="s">
        <v>929</v>
      </c>
      <c r="C719" s="148">
        <v>12</v>
      </c>
      <c r="D719" s="148">
        <v>25</v>
      </c>
      <c r="E719" s="148">
        <v>37</v>
      </c>
      <c r="F719" s="150">
        <v>190581.013824383</v>
      </c>
      <c r="G719" s="150">
        <v>394731.099607288</v>
      </c>
      <c r="H719" s="150">
        <v>585312.11343167</v>
      </c>
      <c r="I719" s="148" t="s">
        <v>818</v>
      </c>
      <c r="J719" s="148" t="s">
        <v>813</v>
      </c>
      <c r="K719" s="148" t="s">
        <v>534</v>
      </c>
      <c r="L719" s="148">
        <v>739987</v>
      </c>
      <c r="M719" s="148" t="s">
        <v>968</v>
      </c>
    </row>
    <row r="720" spans="2:13" ht="12.75">
      <c r="B720" s="148" t="s">
        <v>996</v>
      </c>
      <c r="C720" s="148">
        <v>15</v>
      </c>
      <c r="D720" s="148">
        <v>14</v>
      </c>
      <c r="E720" s="148">
        <v>29</v>
      </c>
      <c r="F720" s="150">
        <v>183709.323652326</v>
      </c>
      <c r="G720" s="150">
        <v>393566.705344418</v>
      </c>
      <c r="H720" s="150">
        <v>577276.028996743</v>
      </c>
      <c r="I720" s="148" t="s">
        <v>818</v>
      </c>
      <c r="J720" s="148" t="s">
        <v>813</v>
      </c>
      <c r="K720" s="148" t="s">
        <v>483</v>
      </c>
      <c r="L720" s="148">
        <v>320358</v>
      </c>
      <c r="M720" s="148" t="s">
        <v>350</v>
      </c>
    </row>
    <row r="721" spans="2:13" ht="12.75">
      <c r="B721" s="148" t="s">
        <v>74</v>
      </c>
      <c r="C721" s="148">
        <v>11</v>
      </c>
      <c r="D721" s="148">
        <v>21</v>
      </c>
      <c r="E721" s="148">
        <v>32</v>
      </c>
      <c r="F721" s="150">
        <v>160737.941578878</v>
      </c>
      <c r="G721" s="150">
        <v>415511.987539103</v>
      </c>
      <c r="H721" s="150">
        <v>576249.9291179801</v>
      </c>
      <c r="I721" s="148" t="s">
        <v>818</v>
      </c>
      <c r="J721" s="148" t="s">
        <v>813</v>
      </c>
      <c r="K721" s="148" t="s">
        <v>299</v>
      </c>
      <c r="L721" s="148">
        <v>785493</v>
      </c>
      <c r="M721" s="148" t="s">
        <v>313</v>
      </c>
    </row>
    <row r="722" spans="2:13" ht="12.75">
      <c r="B722" s="148" t="s">
        <v>1099</v>
      </c>
      <c r="C722" s="148">
        <v>12</v>
      </c>
      <c r="D722" s="148">
        <v>20</v>
      </c>
      <c r="E722" s="148">
        <v>32</v>
      </c>
      <c r="F722" s="150">
        <v>199781.014711491</v>
      </c>
      <c r="G722" s="150">
        <v>368866.517313131</v>
      </c>
      <c r="H722" s="150">
        <v>568647.532024622</v>
      </c>
      <c r="I722" s="148" t="s">
        <v>818</v>
      </c>
      <c r="J722" s="148" t="s">
        <v>813</v>
      </c>
      <c r="K722" s="148" t="s">
        <v>400</v>
      </c>
      <c r="L722" s="148">
        <v>337295</v>
      </c>
      <c r="M722" s="148" t="s">
        <v>350</v>
      </c>
    </row>
    <row r="723" spans="1:13" ht="12.75">
      <c r="A723" s="1"/>
      <c r="B723" s="148" t="s">
        <v>916</v>
      </c>
      <c r="C723" s="148">
        <v>25</v>
      </c>
      <c r="D723" s="148">
        <v>25</v>
      </c>
      <c r="E723" s="148">
        <v>50</v>
      </c>
      <c r="F723" s="150">
        <v>209064.731448458</v>
      </c>
      <c r="G723" s="150">
        <v>349087.045985291</v>
      </c>
      <c r="H723" s="150">
        <v>558151.777433749</v>
      </c>
      <c r="I723" s="148" t="s">
        <v>818</v>
      </c>
      <c r="J723" s="148" t="s">
        <v>813</v>
      </c>
      <c r="K723" s="148" t="s">
        <v>316</v>
      </c>
      <c r="L723" s="148">
        <v>810465</v>
      </c>
      <c r="M723" s="148" t="s">
        <v>968</v>
      </c>
    </row>
    <row r="724" spans="1:15" s="1" customFormat="1" ht="12.75">
      <c r="A724"/>
      <c r="B724" s="148" t="s">
        <v>405</v>
      </c>
      <c r="C724" s="148">
        <v>15</v>
      </c>
      <c r="D724" s="148">
        <v>27</v>
      </c>
      <c r="E724" s="148">
        <v>42</v>
      </c>
      <c r="F724" s="150">
        <v>182391.520564119</v>
      </c>
      <c r="G724" s="150">
        <v>372677.951708211</v>
      </c>
      <c r="H724" s="150">
        <v>555069.47227233</v>
      </c>
      <c r="I724" s="148" t="s">
        <v>818</v>
      </c>
      <c r="J724" s="148" t="s">
        <v>813</v>
      </c>
      <c r="K724" s="148" t="s">
        <v>400</v>
      </c>
      <c r="L724" s="148">
        <v>812883</v>
      </c>
      <c r="M724" s="148" t="s">
        <v>836</v>
      </c>
      <c r="N724"/>
      <c r="O724"/>
    </row>
    <row r="725" spans="2:13" ht="12.75">
      <c r="B725" s="148" t="s">
        <v>925</v>
      </c>
      <c r="C725" s="148">
        <v>14</v>
      </c>
      <c r="D725" s="148">
        <v>29</v>
      </c>
      <c r="E725" s="148">
        <v>43</v>
      </c>
      <c r="F725" s="150">
        <v>159183.750516147</v>
      </c>
      <c r="G725" s="150">
        <v>391193.330796678</v>
      </c>
      <c r="H725" s="150">
        <v>550377.081312825</v>
      </c>
      <c r="I725" s="148" t="s">
        <v>818</v>
      </c>
      <c r="J725" s="148" t="s">
        <v>813</v>
      </c>
      <c r="K725" s="148" t="s">
        <v>483</v>
      </c>
      <c r="L725" s="148">
        <v>733378</v>
      </c>
      <c r="M725" s="148" t="s">
        <v>867</v>
      </c>
    </row>
    <row r="726" spans="2:13" ht="12.75">
      <c r="B726" s="148" t="s">
        <v>402</v>
      </c>
      <c r="C726" s="148">
        <v>18</v>
      </c>
      <c r="D726" s="148">
        <v>31</v>
      </c>
      <c r="E726" s="148">
        <v>49</v>
      </c>
      <c r="F726" s="150">
        <v>140656.131224496</v>
      </c>
      <c r="G726" s="150">
        <v>401111.312912674</v>
      </c>
      <c r="H726" s="150">
        <v>541767.44413717</v>
      </c>
      <c r="I726" s="148" t="s">
        <v>818</v>
      </c>
      <c r="J726" s="148" t="s">
        <v>813</v>
      </c>
      <c r="K726" s="148" t="s">
        <v>900</v>
      </c>
      <c r="L726" s="148">
        <v>178863</v>
      </c>
      <c r="M726" s="148" t="s">
        <v>836</v>
      </c>
    </row>
    <row r="727" spans="2:13" ht="12.75">
      <c r="B727" s="148" t="s">
        <v>102</v>
      </c>
      <c r="C727" s="148">
        <v>6</v>
      </c>
      <c r="D727" s="148">
        <v>20</v>
      </c>
      <c r="E727" s="148">
        <v>26</v>
      </c>
      <c r="F727" s="150">
        <v>104823.940522483</v>
      </c>
      <c r="G727" s="150">
        <v>436213.5055365</v>
      </c>
      <c r="H727" s="150">
        <v>541037.446058983</v>
      </c>
      <c r="I727" s="148" t="s">
        <v>818</v>
      </c>
      <c r="J727" s="148" t="s">
        <v>964</v>
      </c>
      <c r="K727" s="148" t="s">
        <v>82</v>
      </c>
      <c r="L727" s="148">
        <v>479436</v>
      </c>
      <c r="M727" s="148" t="s">
        <v>832</v>
      </c>
    </row>
    <row r="728" spans="2:13" ht="12.75">
      <c r="B728" s="148" t="s">
        <v>418</v>
      </c>
      <c r="C728" s="148">
        <v>3</v>
      </c>
      <c r="D728" s="148">
        <v>16</v>
      </c>
      <c r="E728" s="148">
        <v>19</v>
      </c>
      <c r="F728" s="150">
        <v>74511.2107183473</v>
      </c>
      <c r="G728" s="150">
        <v>461211.355044463</v>
      </c>
      <c r="H728" s="150">
        <v>535722.5657628101</v>
      </c>
      <c r="I728" s="148" t="s">
        <v>818</v>
      </c>
      <c r="J728" s="148" t="s">
        <v>813</v>
      </c>
      <c r="K728" s="148" t="s">
        <v>900</v>
      </c>
      <c r="L728" s="148">
        <v>837146</v>
      </c>
      <c r="M728" s="148" t="s">
        <v>374</v>
      </c>
    </row>
    <row r="729" spans="2:13" ht="12.75">
      <c r="B729" s="148" t="s">
        <v>343</v>
      </c>
      <c r="C729" s="148">
        <v>11</v>
      </c>
      <c r="D729" s="148">
        <v>23</v>
      </c>
      <c r="E729" s="148">
        <v>34</v>
      </c>
      <c r="F729" s="150">
        <v>132969.97246113</v>
      </c>
      <c r="G729" s="150">
        <v>384685.446061061</v>
      </c>
      <c r="H729" s="150">
        <v>517655.418522191</v>
      </c>
      <c r="I729" s="148" t="s">
        <v>818</v>
      </c>
      <c r="J729" s="148" t="s">
        <v>813</v>
      </c>
      <c r="K729" s="148" t="s">
        <v>316</v>
      </c>
      <c r="L729" s="148">
        <v>732727</v>
      </c>
      <c r="M729" s="148" t="s">
        <v>125</v>
      </c>
    </row>
    <row r="730" spans="2:13" ht="12.75">
      <c r="B730" s="148" t="s">
        <v>325</v>
      </c>
      <c r="C730" s="148">
        <v>14</v>
      </c>
      <c r="D730" s="148">
        <v>29</v>
      </c>
      <c r="E730" s="148">
        <v>43</v>
      </c>
      <c r="F730" s="150">
        <v>177767.954516053</v>
      </c>
      <c r="G730" s="150">
        <v>283421.530230497</v>
      </c>
      <c r="H730" s="150">
        <v>461189.48474655</v>
      </c>
      <c r="I730" s="148" t="s">
        <v>818</v>
      </c>
      <c r="J730" s="148" t="s">
        <v>813</v>
      </c>
      <c r="K730" s="148" t="s">
        <v>316</v>
      </c>
      <c r="L730" s="148">
        <v>884544</v>
      </c>
      <c r="M730" s="148" t="s">
        <v>836</v>
      </c>
    </row>
    <row r="731" spans="2:13" ht="12.75">
      <c r="B731" s="148" t="s">
        <v>377</v>
      </c>
      <c r="C731" s="148">
        <v>9</v>
      </c>
      <c r="D731" s="148">
        <v>24</v>
      </c>
      <c r="E731" s="148">
        <v>33</v>
      </c>
      <c r="F731" s="150">
        <v>83558.3130216086</v>
      </c>
      <c r="G731" s="150">
        <v>377105.60342929803</v>
      </c>
      <c r="H731" s="150">
        <v>460663.916450906</v>
      </c>
      <c r="I731" s="148" t="s">
        <v>818</v>
      </c>
      <c r="J731" s="148" t="s">
        <v>813</v>
      </c>
      <c r="K731" s="148" t="s">
        <v>364</v>
      </c>
      <c r="L731" s="148">
        <v>585158</v>
      </c>
      <c r="M731" s="148" t="s">
        <v>346</v>
      </c>
    </row>
    <row r="732" spans="2:13" ht="12.75">
      <c r="B732" s="148" t="s">
        <v>903</v>
      </c>
      <c r="C732" s="148">
        <v>8</v>
      </c>
      <c r="D732" s="148">
        <v>16</v>
      </c>
      <c r="E732" s="148">
        <v>24</v>
      </c>
      <c r="F732" s="150">
        <v>99375.5531935694</v>
      </c>
      <c r="G732" s="150">
        <v>357179.03938100603</v>
      </c>
      <c r="H732" s="150">
        <v>456554.59257457603</v>
      </c>
      <c r="I732" s="148" t="s">
        <v>818</v>
      </c>
      <c r="J732" s="148" t="s">
        <v>813</v>
      </c>
      <c r="K732" s="148" t="s">
        <v>483</v>
      </c>
      <c r="L732" s="148">
        <v>685263</v>
      </c>
      <c r="M732" s="148" t="s">
        <v>508</v>
      </c>
    </row>
    <row r="733" spans="2:13" ht="12.75">
      <c r="B733" s="148" t="s">
        <v>55</v>
      </c>
      <c r="C733" s="148">
        <v>27</v>
      </c>
      <c r="D733" s="148">
        <v>29</v>
      </c>
      <c r="E733" s="148">
        <v>56</v>
      </c>
      <c r="F733" s="150">
        <v>207980.450633694</v>
      </c>
      <c r="G733" s="150">
        <v>239564.290902536</v>
      </c>
      <c r="H733" s="150">
        <v>447544.741536231</v>
      </c>
      <c r="I733" s="148" t="s">
        <v>818</v>
      </c>
      <c r="J733" s="148" t="s">
        <v>964</v>
      </c>
      <c r="K733" s="148" t="s">
        <v>48</v>
      </c>
      <c r="L733" s="148">
        <v>187427</v>
      </c>
      <c r="M733" s="148" t="s">
        <v>837</v>
      </c>
    </row>
    <row r="734" spans="2:13" ht="12.75">
      <c r="B734" s="148" t="s">
        <v>522</v>
      </c>
      <c r="C734" s="148">
        <v>15</v>
      </c>
      <c r="D734" s="148">
        <v>17</v>
      </c>
      <c r="E734" s="148">
        <v>32</v>
      </c>
      <c r="F734" s="150">
        <v>198507.08644175</v>
      </c>
      <c r="G734" s="150">
        <v>246369.075724325</v>
      </c>
      <c r="H734" s="150">
        <v>444876.16216607403</v>
      </c>
      <c r="I734" s="148" t="s">
        <v>818</v>
      </c>
      <c r="J734" s="148" t="s">
        <v>813</v>
      </c>
      <c r="K734" s="148" t="s">
        <v>483</v>
      </c>
      <c r="L734" s="148">
        <v>211094</v>
      </c>
      <c r="M734" s="148" t="s">
        <v>866</v>
      </c>
    </row>
    <row r="735" spans="2:13" ht="12.75">
      <c r="B735" s="148" t="s">
        <v>910</v>
      </c>
      <c r="C735" s="148">
        <v>13</v>
      </c>
      <c r="D735" s="148">
        <v>12</v>
      </c>
      <c r="E735" s="148">
        <v>25</v>
      </c>
      <c r="F735" s="150">
        <v>233041.421843409</v>
      </c>
      <c r="G735" s="150">
        <v>190416.559721811</v>
      </c>
      <c r="H735" s="150">
        <v>423457.98156522</v>
      </c>
      <c r="I735" s="148" t="s">
        <v>818</v>
      </c>
      <c r="J735" s="148" t="s">
        <v>813</v>
      </c>
      <c r="K735" s="148" t="s">
        <v>900</v>
      </c>
      <c r="L735" s="148">
        <v>755801</v>
      </c>
      <c r="M735" s="148" t="s">
        <v>350</v>
      </c>
    </row>
    <row r="736" spans="2:13" ht="12.75">
      <c r="B736" s="148" t="s">
        <v>664</v>
      </c>
      <c r="C736" s="148">
        <v>17</v>
      </c>
      <c r="D736" s="148">
        <v>27</v>
      </c>
      <c r="E736" s="148">
        <v>44</v>
      </c>
      <c r="F736" s="150">
        <v>117849.506830688</v>
      </c>
      <c r="G736" s="150">
        <v>294194.428559738</v>
      </c>
      <c r="H736" s="150">
        <v>412043.935390426</v>
      </c>
      <c r="I736" s="148" t="s">
        <v>818</v>
      </c>
      <c r="J736" s="148" t="s">
        <v>813</v>
      </c>
      <c r="K736" s="148" t="s">
        <v>614</v>
      </c>
      <c r="L736" s="148">
        <v>123612</v>
      </c>
      <c r="M736" s="148" t="s">
        <v>125</v>
      </c>
    </row>
    <row r="737" spans="2:13" ht="12.75">
      <c r="B737" s="148" t="s">
        <v>919</v>
      </c>
      <c r="C737" s="148">
        <v>18</v>
      </c>
      <c r="D737" s="148">
        <v>16</v>
      </c>
      <c r="E737" s="148">
        <v>34</v>
      </c>
      <c r="F737" s="150">
        <v>176966.144472235</v>
      </c>
      <c r="G737" s="150">
        <v>226974.73215515</v>
      </c>
      <c r="H737" s="150">
        <v>403940.876627386</v>
      </c>
      <c r="I737" s="148" t="s">
        <v>818</v>
      </c>
      <c r="J737" s="148" t="s">
        <v>813</v>
      </c>
      <c r="K737" s="148" t="s">
        <v>364</v>
      </c>
      <c r="L737" s="148">
        <v>579722</v>
      </c>
      <c r="M737" s="148" t="s">
        <v>362</v>
      </c>
    </row>
    <row r="738" spans="2:13" ht="12.75">
      <c r="B738" s="148" t="s">
        <v>98</v>
      </c>
      <c r="C738" s="148">
        <v>25</v>
      </c>
      <c r="D738" s="148">
        <v>25</v>
      </c>
      <c r="E738" s="148">
        <v>50</v>
      </c>
      <c r="F738" s="150">
        <v>78024.012770613</v>
      </c>
      <c r="G738" s="150">
        <v>308944.041594006</v>
      </c>
      <c r="H738" s="150">
        <v>386968.054364619</v>
      </c>
      <c r="I738" s="148" t="s">
        <v>818</v>
      </c>
      <c r="J738" s="148" t="s">
        <v>964</v>
      </c>
      <c r="K738" s="148" t="s">
        <v>82</v>
      </c>
      <c r="L738" s="148">
        <v>259085</v>
      </c>
      <c r="M738" s="148" t="s">
        <v>837</v>
      </c>
    </row>
    <row r="739" spans="2:13" ht="12.75">
      <c r="B739" s="148" t="s">
        <v>56</v>
      </c>
      <c r="C739" s="148">
        <v>14</v>
      </c>
      <c r="D739" s="148">
        <v>25</v>
      </c>
      <c r="E739" s="148">
        <v>39</v>
      </c>
      <c r="F739" s="150">
        <v>87353.2480329023</v>
      </c>
      <c r="G739" s="150">
        <v>296946.641918273</v>
      </c>
      <c r="H739" s="150">
        <v>384299.889951175</v>
      </c>
      <c r="I739" s="148" t="s">
        <v>818</v>
      </c>
      <c r="J739" s="148" t="s">
        <v>964</v>
      </c>
      <c r="K739" s="148" t="s">
        <v>48</v>
      </c>
      <c r="L739" s="148">
        <v>514141</v>
      </c>
      <c r="M739" s="148" t="s">
        <v>838</v>
      </c>
    </row>
    <row r="740" spans="2:13" ht="12.75">
      <c r="B740" s="148" t="s">
        <v>320</v>
      </c>
      <c r="C740" s="148">
        <v>16</v>
      </c>
      <c r="D740" s="148">
        <v>29</v>
      </c>
      <c r="E740" s="148">
        <v>45</v>
      </c>
      <c r="F740" s="150">
        <v>61021.438793175</v>
      </c>
      <c r="G740" s="150">
        <v>313020.796375875</v>
      </c>
      <c r="H740" s="150">
        <v>374042.23516905</v>
      </c>
      <c r="I740" s="148" t="s">
        <v>818</v>
      </c>
      <c r="J740" s="148" t="s">
        <v>813</v>
      </c>
      <c r="K740" s="148" t="s">
        <v>316</v>
      </c>
      <c r="L740" s="148">
        <v>736975</v>
      </c>
      <c r="M740" s="148" t="s">
        <v>836</v>
      </c>
    </row>
    <row r="741" spans="2:13" ht="12.75">
      <c r="B741" s="148" t="s">
        <v>656</v>
      </c>
      <c r="C741" s="148">
        <v>8</v>
      </c>
      <c r="D741" s="148">
        <v>13</v>
      </c>
      <c r="E741" s="148">
        <v>21</v>
      </c>
      <c r="F741" s="150">
        <v>163677.409757726</v>
      </c>
      <c r="G741" s="150">
        <v>208513.976339127</v>
      </c>
      <c r="H741" s="150">
        <v>372191.386096853</v>
      </c>
      <c r="I741" s="148" t="s">
        <v>818</v>
      </c>
      <c r="J741" s="148" t="s">
        <v>813</v>
      </c>
      <c r="K741" s="148" t="s">
        <v>614</v>
      </c>
      <c r="L741" s="148">
        <v>757575</v>
      </c>
      <c r="M741" s="148" t="s">
        <v>832</v>
      </c>
    </row>
    <row r="742" spans="2:13" ht="12.75">
      <c r="B742" s="148" t="s">
        <v>721</v>
      </c>
      <c r="C742" s="148">
        <v>18</v>
      </c>
      <c r="D742" s="148">
        <v>32</v>
      </c>
      <c r="E742" s="148">
        <v>50</v>
      </c>
      <c r="F742" s="150">
        <v>93445.157715165</v>
      </c>
      <c r="G742" s="150">
        <v>276666.741626076</v>
      </c>
      <c r="H742" s="150">
        <v>370111.899341241</v>
      </c>
      <c r="I742" s="148" t="s">
        <v>818</v>
      </c>
      <c r="J742" s="148" t="s">
        <v>813</v>
      </c>
      <c r="K742" s="148" t="s">
        <v>901</v>
      </c>
      <c r="L742" s="148">
        <v>419937</v>
      </c>
      <c r="M742" s="148" t="s">
        <v>828</v>
      </c>
    </row>
    <row r="743" spans="2:13" ht="12.75">
      <c r="B743" s="148" t="s">
        <v>653</v>
      </c>
      <c r="C743" s="148">
        <v>12</v>
      </c>
      <c r="D743" s="148">
        <v>14</v>
      </c>
      <c r="E743" s="148">
        <v>26</v>
      </c>
      <c r="F743" s="150">
        <v>123932.151774638</v>
      </c>
      <c r="G743" s="150">
        <v>239895.148400053</v>
      </c>
      <c r="H743" s="150">
        <v>363827.300174691</v>
      </c>
      <c r="I743" s="148" t="s">
        <v>818</v>
      </c>
      <c r="J743" s="148" t="s">
        <v>813</v>
      </c>
      <c r="K743" s="148" t="s">
        <v>614</v>
      </c>
      <c r="L743" s="148">
        <v>350694</v>
      </c>
      <c r="M743" s="148" t="s">
        <v>350</v>
      </c>
    </row>
    <row r="744" spans="2:13" ht="12.75">
      <c r="B744" s="148" t="s">
        <v>78</v>
      </c>
      <c r="C744" s="148">
        <v>11</v>
      </c>
      <c r="D744" s="148">
        <v>13</v>
      </c>
      <c r="E744" s="148">
        <v>24</v>
      </c>
      <c r="F744" s="150">
        <v>74447.9491348968</v>
      </c>
      <c r="G744" s="150">
        <v>279359.838014382</v>
      </c>
      <c r="H744" s="150">
        <v>353807.78714927903</v>
      </c>
      <c r="I744" s="148" t="s">
        <v>818</v>
      </c>
      <c r="J744" s="148" t="s">
        <v>964</v>
      </c>
      <c r="K744" s="148" t="s">
        <v>48</v>
      </c>
      <c r="L744" s="148">
        <v>112631</v>
      </c>
      <c r="M744" s="148" t="s">
        <v>832</v>
      </c>
    </row>
    <row r="745" spans="2:13" ht="12.75">
      <c r="B745" s="148" t="s">
        <v>878</v>
      </c>
      <c r="C745" s="148">
        <v>9</v>
      </c>
      <c r="D745" s="148">
        <v>21</v>
      </c>
      <c r="E745" s="148">
        <v>30</v>
      </c>
      <c r="F745" s="150">
        <v>62246.6407281836</v>
      </c>
      <c r="G745" s="150">
        <v>280314.144517218</v>
      </c>
      <c r="H745" s="150">
        <v>342560.785245402</v>
      </c>
      <c r="I745" s="148" t="s">
        <v>818</v>
      </c>
      <c r="J745" s="148" t="s">
        <v>813</v>
      </c>
      <c r="K745" s="148" t="s">
        <v>614</v>
      </c>
      <c r="L745" s="148">
        <v>997460</v>
      </c>
      <c r="M745" s="148" t="s">
        <v>396</v>
      </c>
    </row>
    <row r="746" spans="2:13" ht="12.75">
      <c r="B746" s="148" t="s">
        <v>1097</v>
      </c>
      <c r="C746" s="148">
        <v>10</v>
      </c>
      <c r="D746" s="148">
        <v>11</v>
      </c>
      <c r="E746" s="148">
        <v>21</v>
      </c>
      <c r="F746" s="150">
        <v>158038.065577284</v>
      </c>
      <c r="G746" s="150">
        <v>173443.046265549</v>
      </c>
      <c r="H746" s="150">
        <v>331481.111842834</v>
      </c>
      <c r="I746" s="148" t="s">
        <v>818</v>
      </c>
      <c r="J746" s="148" t="s">
        <v>813</v>
      </c>
      <c r="K746" s="148" t="s">
        <v>728</v>
      </c>
      <c r="L746" s="148">
        <v>301465</v>
      </c>
      <c r="M746" s="148" t="s">
        <v>350</v>
      </c>
    </row>
    <row r="747" spans="2:13" ht="12.75">
      <c r="B747" s="148" t="s">
        <v>701</v>
      </c>
      <c r="C747" s="148">
        <v>14</v>
      </c>
      <c r="D747" s="148">
        <v>26</v>
      </c>
      <c r="E747" s="148">
        <v>40</v>
      </c>
      <c r="F747" s="150">
        <v>55471.4912410152</v>
      </c>
      <c r="G747" s="150">
        <v>273429.785573302</v>
      </c>
      <c r="H747" s="150">
        <v>328901.27681431803</v>
      </c>
      <c r="I747" s="148" t="s">
        <v>818</v>
      </c>
      <c r="J747" s="148" t="s">
        <v>813</v>
      </c>
      <c r="K747" s="148" t="s">
        <v>693</v>
      </c>
      <c r="L747" s="148">
        <v>564559</v>
      </c>
      <c r="M747" s="148" t="s">
        <v>346</v>
      </c>
    </row>
    <row r="748" spans="2:13" ht="12.75">
      <c r="B748" s="148" t="s">
        <v>437</v>
      </c>
      <c r="C748" s="148">
        <v>5</v>
      </c>
      <c r="D748" s="148">
        <v>10</v>
      </c>
      <c r="E748" s="148">
        <v>15</v>
      </c>
      <c r="F748" s="150">
        <v>61637.1535542086</v>
      </c>
      <c r="G748" s="150">
        <v>261339.87599715102</v>
      </c>
      <c r="H748" s="150">
        <v>322977.02955136</v>
      </c>
      <c r="I748" s="148" t="s">
        <v>818</v>
      </c>
      <c r="J748" s="148" t="s">
        <v>813</v>
      </c>
      <c r="K748" s="148" t="s">
        <v>400</v>
      </c>
      <c r="L748" s="148">
        <v>549329</v>
      </c>
      <c r="M748" s="148" t="s">
        <v>346</v>
      </c>
    </row>
    <row r="749" spans="2:13" ht="12.75">
      <c r="B749" s="148" t="s">
        <v>788</v>
      </c>
      <c r="C749" s="148">
        <v>6</v>
      </c>
      <c r="D749" s="148">
        <v>9</v>
      </c>
      <c r="E749" s="148">
        <v>15</v>
      </c>
      <c r="F749" s="150">
        <v>93959.48826797</v>
      </c>
      <c r="G749" s="150">
        <v>226368.417522618</v>
      </c>
      <c r="H749" s="150">
        <v>320327.905790588</v>
      </c>
      <c r="I749" s="148" t="s">
        <v>818</v>
      </c>
      <c r="J749" s="148" t="s">
        <v>881</v>
      </c>
      <c r="K749" s="148" t="s">
        <v>774</v>
      </c>
      <c r="L749" s="148">
        <v>778233</v>
      </c>
      <c r="M749" s="148" t="s">
        <v>828</v>
      </c>
    </row>
    <row r="750" spans="2:13" ht="12.75">
      <c r="B750" s="148" t="s">
        <v>526</v>
      </c>
      <c r="C750" s="148">
        <v>8</v>
      </c>
      <c r="D750" s="148">
        <v>14</v>
      </c>
      <c r="E750" s="148">
        <v>22</v>
      </c>
      <c r="F750" s="150">
        <v>88780.9246136532</v>
      </c>
      <c r="G750" s="150">
        <v>221442.453016548</v>
      </c>
      <c r="H750" s="150">
        <v>310223.377630201</v>
      </c>
      <c r="I750" s="148" t="s">
        <v>818</v>
      </c>
      <c r="J750" s="148" t="s">
        <v>813</v>
      </c>
      <c r="K750" s="148" t="s">
        <v>483</v>
      </c>
      <c r="L750" s="148">
        <v>491597</v>
      </c>
      <c r="M750" s="148" t="s">
        <v>828</v>
      </c>
    </row>
    <row r="751" spans="2:13" ht="12.75">
      <c r="B751" s="148" t="s">
        <v>893</v>
      </c>
      <c r="C751" s="148">
        <v>17</v>
      </c>
      <c r="D751" s="148">
        <v>28</v>
      </c>
      <c r="E751" s="148">
        <v>45</v>
      </c>
      <c r="F751" s="150">
        <v>138060.536624294</v>
      </c>
      <c r="G751" s="150">
        <v>169920.820134627</v>
      </c>
      <c r="H751" s="150">
        <v>307981.356758921</v>
      </c>
      <c r="I751" s="148" t="s">
        <v>818</v>
      </c>
      <c r="J751" s="148" t="s">
        <v>813</v>
      </c>
      <c r="K751" s="148" t="s">
        <v>728</v>
      </c>
      <c r="L751" s="148">
        <v>922856</v>
      </c>
      <c r="M751" s="148" t="s">
        <v>180</v>
      </c>
    </row>
    <row r="752" spans="2:13" ht="12.75">
      <c r="B752" s="148" t="s">
        <v>705</v>
      </c>
      <c r="C752" s="148">
        <v>2</v>
      </c>
      <c r="D752" s="148">
        <v>9</v>
      </c>
      <c r="E752" s="148">
        <v>11</v>
      </c>
      <c r="F752" s="150">
        <v>55358.7657026292</v>
      </c>
      <c r="G752" s="150">
        <v>246660.835768788</v>
      </c>
      <c r="H752" s="150">
        <v>302019.601471417</v>
      </c>
      <c r="I752" s="148" t="s">
        <v>818</v>
      </c>
      <c r="J752" s="148" t="s">
        <v>813</v>
      </c>
      <c r="K752" s="148" t="s">
        <v>693</v>
      </c>
      <c r="L752" s="148">
        <v>527424</v>
      </c>
      <c r="M752" s="148" t="s">
        <v>828</v>
      </c>
    </row>
    <row r="753" spans="2:13" ht="12.75">
      <c r="B753" s="148" t="s">
        <v>1005</v>
      </c>
      <c r="C753" s="148">
        <v>8</v>
      </c>
      <c r="D753" s="148">
        <v>5</v>
      </c>
      <c r="E753" s="148">
        <v>13</v>
      </c>
      <c r="F753" s="150">
        <v>169056.067973678</v>
      </c>
      <c r="G753" s="150">
        <v>131607.701511825</v>
      </c>
      <c r="H753" s="150">
        <v>300663.769485503</v>
      </c>
      <c r="I753" s="148" t="s">
        <v>818</v>
      </c>
      <c r="J753" s="148" t="s">
        <v>881</v>
      </c>
      <c r="K753" s="148" t="s">
        <v>774</v>
      </c>
      <c r="L753" s="148">
        <v>647669</v>
      </c>
      <c r="M753" s="148" t="s">
        <v>350</v>
      </c>
    </row>
    <row r="754" spans="2:13" ht="12.75">
      <c r="B754" s="148" t="s">
        <v>623</v>
      </c>
      <c r="C754" s="148">
        <v>7</v>
      </c>
      <c r="D754" s="148">
        <v>14</v>
      </c>
      <c r="E754" s="148">
        <v>21</v>
      </c>
      <c r="F754" s="150">
        <v>96030.07050572461</v>
      </c>
      <c r="G754" s="150">
        <v>200450.423978297</v>
      </c>
      <c r="H754" s="150">
        <v>296480.494484021</v>
      </c>
      <c r="I754" s="148" t="s">
        <v>818</v>
      </c>
      <c r="J754" s="148" t="s">
        <v>964</v>
      </c>
      <c r="K754" s="148" t="s">
        <v>82</v>
      </c>
      <c r="L754" s="148">
        <v>316752</v>
      </c>
      <c r="M754" s="148" t="s">
        <v>968</v>
      </c>
    </row>
    <row r="755" spans="2:13" ht="12.75">
      <c r="B755" s="148" t="s">
        <v>902</v>
      </c>
      <c r="C755" s="148">
        <v>8</v>
      </c>
      <c r="D755" s="148">
        <v>10</v>
      </c>
      <c r="E755" s="148">
        <v>18</v>
      </c>
      <c r="F755" s="150">
        <v>115401.21849575201</v>
      </c>
      <c r="G755" s="150">
        <v>180655.997353273</v>
      </c>
      <c r="H755" s="150">
        <v>296057.215849025</v>
      </c>
      <c r="I755" s="148" t="s">
        <v>818</v>
      </c>
      <c r="J755" s="148" t="s">
        <v>813</v>
      </c>
      <c r="K755" s="148" t="s">
        <v>668</v>
      </c>
      <c r="L755" s="148">
        <v>721092</v>
      </c>
      <c r="M755" s="148" t="s">
        <v>508</v>
      </c>
    </row>
    <row r="756" spans="2:13" ht="12.75">
      <c r="B756" s="148" t="s">
        <v>912</v>
      </c>
      <c r="C756" s="148">
        <v>2</v>
      </c>
      <c r="D756" s="148">
        <v>4</v>
      </c>
      <c r="E756" s="148">
        <v>6</v>
      </c>
      <c r="F756" s="150">
        <v>18546.1443781819</v>
      </c>
      <c r="G756" s="150">
        <v>270344.762432207</v>
      </c>
      <c r="H756" s="150">
        <v>288890.906810389</v>
      </c>
      <c r="I756" s="148" t="s">
        <v>818</v>
      </c>
      <c r="J756" s="148" t="s">
        <v>964</v>
      </c>
      <c r="K756" s="148" t="s">
        <v>48</v>
      </c>
      <c r="L756" s="148">
        <v>284463</v>
      </c>
      <c r="M756" s="148" t="s">
        <v>828</v>
      </c>
    </row>
    <row r="757" spans="2:13" ht="12.75">
      <c r="B757" s="148" t="s">
        <v>913</v>
      </c>
      <c r="C757" s="148">
        <v>8</v>
      </c>
      <c r="D757" s="148">
        <v>14</v>
      </c>
      <c r="E757" s="148">
        <v>22</v>
      </c>
      <c r="F757" s="150">
        <v>111119.135818746</v>
      </c>
      <c r="G757" s="150">
        <v>177484.221870491</v>
      </c>
      <c r="H757" s="150">
        <v>288603.357689237</v>
      </c>
      <c r="I757" s="148" t="s">
        <v>818</v>
      </c>
      <c r="J757" s="148" t="s">
        <v>813</v>
      </c>
      <c r="K757" s="148" t="s">
        <v>483</v>
      </c>
      <c r="L757" s="148">
        <v>549261</v>
      </c>
      <c r="M757" s="148" t="s">
        <v>125</v>
      </c>
    </row>
    <row r="758" spans="2:13" ht="12.75">
      <c r="B758" s="148" t="s">
        <v>109</v>
      </c>
      <c r="C758" s="148">
        <v>4</v>
      </c>
      <c r="D758" s="148">
        <v>10</v>
      </c>
      <c r="E758" s="148">
        <v>14</v>
      </c>
      <c r="F758" s="150">
        <v>54917.8391328</v>
      </c>
      <c r="G758" s="150">
        <v>226733.10737406</v>
      </c>
      <c r="H758" s="150">
        <v>281650.94650686</v>
      </c>
      <c r="I758" s="148" t="s">
        <v>818</v>
      </c>
      <c r="J758" s="148" t="s">
        <v>964</v>
      </c>
      <c r="K758" s="148" t="s">
        <v>82</v>
      </c>
      <c r="L758" s="148">
        <v>906388</v>
      </c>
      <c r="M758" s="148" t="s">
        <v>374</v>
      </c>
    </row>
    <row r="759" spans="2:13" ht="12.75">
      <c r="B759" s="148" t="s">
        <v>492</v>
      </c>
      <c r="C759" s="148">
        <v>10</v>
      </c>
      <c r="D759" s="148">
        <v>11</v>
      </c>
      <c r="E759" s="148">
        <v>21</v>
      </c>
      <c r="F759" s="150">
        <v>119002.273387862</v>
      </c>
      <c r="G759" s="150">
        <v>156694.132911434</v>
      </c>
      <c r="H759" s="150">
        <v>275696.406299297</v>
      </c>
      <c r="I759" s="148" t="s">
        <v>818</v>
      </c>
      <c r="J759" s="148" t="s">
        <v>813</v>
      </c>
      <c r="K759" s="148" t="s">
        <v>483</v>
      </c>
      <c r="L759" s="148">
        <v>742403</v>
      </c>
      <c r="M759" s="148" t="s">
        <v>828</v>
      </c>
    </row>
    <row r="760" spans="2:13" ht="12.75">
      <c r="B760" s="148" t="s">
        <v>66</v>
      </c>
      <c r="C760" s="148">
        <v>18</v>
      </c>
      <c r="D760" s="148">
        <v>15</v>
      </c>
      <c r="E760" s="148">
        <v>33</v>
      </c>
      <c r="F760" s="150">
        <v>124362.430139824</v>
      </c>
      <c r="G760" s="150">
        <v>148612.833858943</v>
      </c>
      <c r="H760" s="150">
        <v>272975.263998767</v>
      </c>
      <c r="I760" s="148" t="s">
        <v>818</v>
      </c>
      <c r="J760" s="148" t="s">
        <v>964</v>
      </c>
      <c r="K760" s="148" t="s">
        <v>48</v>
      </c>
      <c r="L760" s="148">
        <v>280925</v>
      </c>
      <c r="M760" s="148" t="s">
        <v>968</v>
      </c>
    </row>
    <row r="761" spans="2:13" ht="12.75">
      <c r="B761" s="148" t="s">
        <v>1094</v>
      </c>
      <c r="C761" s="148">
        <v>4</v>
      </c>
      <c r="D761" s="148">
        <v>8</v>
      </c>
      <c r="E761" s="148">
        <v>12</v>
      </c>
      <c r="F761" s="150">
        <v>44194.8347316449</v>
      </c>
      <c r="G761" s="150">
        <v>219427.369402748</v>
      </c>
      <c r="H761" s="150">
        <v>263622.204134393</v>
      </c>
      <c r="I761" s="148" t="s">
        <v>818</v>
      </c>
      <c r="J761" s="148" t="s">
        <v>813</v>
      </c>
      <c r="K761" s="148" t="s">
        <v>728</v>
      </c>
      <c r="L761" s="148">
        <v>246801</v>
      </c>
      <c r="M761" s="148" t="s">
        <v>1095</v>
      </c>
    </row>
    <row r="762" spans="2:13" ht="12.75">
      <c r="B762" s="148" t="s">
        <v>979</v>
      </c>
      <c r="C762" s="148">
        <v>9</v>
      </c>
      <c r="D762" s="148">
        <v>11</v>
      </c>
      <c r="E762" s="148">
        <v>20</v>
      </c>
      <c r="F762" s="150">
        <v>100281.096069368</v>
      </c>
      <c r="G762" s="150">
        <v>160246.725173798</v>
      </c>
      <c r="H762" s="150">
        <v>260527.821243165</v>
      </c>
      <c r="I762" s="148" t="s">
        <v>818</v>
      </c>
      <c r="J762" s="148" t="s">
        <v>881</v>
      </c>
      <c r="K762" s="148" t="s">
        <v>774</v>
      </c>
      <c r="L762" s="148">
        <v>150292</v>
      </c>
      <c r="M762" s="148" t="s">
        <v>350</v>
      </c>
    </row>
    <row r="763" spans="2:13" ht="12.75">
      <c r="B763" s="148" t="s">
        <v>969</v>
      </c>
      <c r="C763" s="148">
        <v>11</v>
      </c>
      <c r="D763" s="148">
        <v>18</v>
      </c>
      <c r="E763" s="148">
        <v>29</v>
      </c>
      <c r="F763" s="150">
        <v>47658.4703189438</v>
      </c>
      <c r="G763" s="150">
        <v>206885.46100123101</v>
      </c>
      <c r="H763" s="150">
        <v>254543.931320175</v>
      </c>
      <c r="I763" s="148" t="s">
        <v>818</v>
      </c>
      <c r="J763" s="148" t="s">
        <v>964</v>
      </c>
      <c r="K763" s="148" t="s">
        <v>82</v>
      </c>
      <c r="L763" s="148">
        <v>352583</v>
      </c>
      <c r="M763" s="148" t="s">
        <v>968</v>
      </c>
    </row>
    <row r="764" spans="2:13" ht="12.75">
      <c r="B764" s="148" t="s">
        <v>659</v>
      </c>
      <c r="C764" s="148">
        <v>12</v>
      </c>
      <c r="D764" s="148">
        <v>27</v>
      </c>
      <c r="E764" s="148">
        <v>39</v>
      </c>
      <c r="F764" s="150">
        <v>62635.829140395</v>
      </c>
      <c r="G764" s="150">
        <v>183485.855137725</v>
      </c>
      <c r="H764" s="150">
        <v>246121.68427812</v>
      </c>
      <c r="I764" s="148" t="s">
        <v>818</v>
      </c>
      <c r="J764" s="148" t="s">
        <v>813</v>
      </c>
      <c r="K764" s="148" t="s">
        <v>614</v>
      </c>
      <c r="L764" s="148">
        <v>603985</v>
      </c>
      <c r="M764" s="148" t="s">
        <v>511</v>
      </c>
    </row>
    <row r="765" spans="2:13" ht="12.75">
      <c r="B765" s="148" t="s">
        <v>130</v>
      </c>
      <c r="C765" s="148">
        <v>6</v>
      </c>
      <c r="D765" s="148">
        <v>10</v>
      </c>
      <c r="E765" s="148">
        <v>16</v>
      </c>
      <c r="F765" s="150">
        <v>83024.74871271</v>
      </c>
      <c r="G765" s="150">
        <v>162842.241874463</v>
      </c>
      <c r="H765" s="150">
        <v>245866.990587173</v>
      </c>
      <c r="I765" s="148" t="s">
        <v>818</v>
      </c>
      <c r="J765" s="148" t="s">
        <v>964</v>
      </c>
      <c r="K765" s="148" t="s">
        <v>48</v>
      </c>
      <c r="L765" s="148">
        <v>917898</v>
      </c>
      <c r="M765" s="148" t="s">
        <v>871</v>
      </c>
    </row>
    <row r="766" spans="2:13" ht="12.75">
      <c r="B766" s="148" t="s">
        <v>357</v>
      </c>
      <c r="C766" s="148">
        <v>10</v>
      </c>
      <c r="D766" s="148">
        <v>12</v>
      </c>
      <c r="E766" s="148">
        <v>22</v>
      </c>
      <c r="F766" s="150">
        <v>91355.6128582125</v>
      </c>
      <c r="G766" s="150">
        <v>142507.115552983</v>
      </c>
      <c r="H766" s="150">
        <v>233862.728411196</v>
      </c>
      <c r="I766" s="148" t="s">
        <v>818</v>
      </c>
      <c r="J766" s="148" t="s">
        <v>813</v>
      </c>
      <c r="K766" s="148" t="s">
        <v>316</v>
      </c>
      <c r="L766" s="148">
        <v>865063</v>
      </c>
      <c r="M766" s="148" t="s">
        <v>832</v>
      </c>
    </row>
    <row r="767" spans="2:13" ht="12.75">
      <c r="B767" s="148" t="s">
        <v>927</v>
      </c>
      <c r="C767" s="148">
        <v>8</v>
      </c>
      <c r="D767" s="148">
        <v>12</v>
      </c>
      <c r="E767" s="148">
        <v>20</v>
      </c>
      <c r="F767" s="150">
        <v>76007.1017324385</v>
      </c>
      <c r="G767" s="150">
        <v>157264.158354466</v>
      </c>
      <c r="H767" s="150">
        <v>233271.26008690402</v>
      </c>
      <c r="I767" s="148" t="s">
        <v>818</v>
      </c>
      <c r="J767" s="148" t="s">
        <v>813</v>
      </c>
      <c r="K767" s="148" t="s">
        <v>483</v>
      </c>
      <c r="L767" s="148">
        <v>471581</v>
      </c>
      <c r="M767" s="148" t="s">
        <v>968</v>
      </c>
    </row>
    <row r="768" spans="2:13" ht="12.75">
      <c r="B768" s="148" t="s">
        <v>403</v>
      </c>
      <c r="C768" s="148">
        <v>2</v>
      </c>
      <c r="D768" s="148">
        <v>14</v>
      </c>
      <c r="E768" s="148">
        <v>16</v>
      </c>
      <c r="F768" s="150">
        <v>22463.2303063884</v>
      </c>
      <c r="G768" s="150">
        <v>170497.580908698</v>
      </c>
      <c r="H768" s="150">
        <v>192960.811215086</v>
      </c>
      <c r="I768" s="148" t="s">
        <v>818</v>
      </c>
      <c r="J768" s="148" t="s">
        <v>813</v>
      </c>
      <c r="K768" s="148" t="s">
        <v>400</v>
      </c>
      <c r="L768" s="148">
        <v>107201</v>
      </c>
      <c r="M768" s="148" t="s">
        <v>836</v>
      </c>
    </row>
    <row r="769" spans="2:13" ht="12.75">
      <c r="B769" s="148" t="s">
        <v>941</v>
      </c>
      <c r="C769" s="148">
        <v>5</v>
      </c>
      <c r="D769" s="148">
        <v>10</v>
      </c>
      <c r="E769" s="148">
        <v>15</v>
      </c>
      <c r="F769" s="150">
        <v>53563.674437779904</v>
      </c>
      <c r="G769" s="150">
        <v>126832.204078738</v>
      </c>
      <c r="H769" s="150">
        <v>180395.87851651802</v>
      </c>
      <c r="I769" s="148" t="s">
        <v>818</v>
      </c>
      <c r="J769" s="148" t="s">
        <v>813</v>
      </c>
      <c r="K769" s="148" t="s">
        <v>728</v>
      </c>
      <c r="L769" s="148">
        <v>968891</v>
      </c>
      <c r="M769" s="148" t="s">
        <v>968</v>
      </c>
    </row>
    <row r="770" spans="2:13" ht="12.75">
      <c r="B770" s="148" t="s">
        <v>427</v>
      </c>
      <c r="C770" s="148">
        <v>3</v>
      </c>
      <c r="D770" s="148">
        <v>6</v>
      </c>
      <c r="E770" s="148">
        <v>9</v>
      </c>
      <c r="F770" s="150">
        <v>47302.7661457544</v>
      </c>
      <c r="G770" s="150">
        <v>104380.683707228</v>
      </c>
      <c r="H770" s="150">
        <v>151683.449852982</v>
      </c>
      <c r="I770" s="148" t="s">
        <v>818</v>
      </c>
      <c r="J770" s="148" t="s">
        <v>813</v>
      </c>
      <c r="K770" s="148" t="s">
        <v>400</v>
      </c>
      <c r="L770" s="148">
        <v>251116</v>
      </c>
      <c r="M770" s="148" t="s">
        <v>340</v>
      </c>
    </row>
    <row r="771" spans="2:13" ht="12.75">
      <c r="B771" s="148" t="s">
        <v>667</v>
      </c>
      <c r="C771" s="148">
        <v>6</v>
      </c>
      <c r="D771" s="148">
        <v>11</v>
      </c>
      <c r="E771" s="148">
        <v>17</v>
      </c>
      <c r="F771" s="150">
        <v>36846.5867296656</v>
      </c>
      <c r="G771" s="150">
        <v>113537.087543809</v>
      </c>
      <c r="H771" s="150">
        <v>150383.674273474</v>
      </c>
      <c r="I771" s="148" t="s">
        <v>818</v>
      </c>
      <c r="J771" s="148" t="s">
        <v>813</v>
      </c>
      <c r="K771" s="148" t="s">
        <v>614</v>
      </c>
      <c r="L771" s="148">
        <v>299693</v>
      </c>
      <c r="M771" s="148" t="s">
        <v>125</v>
      </c>
    </row>
    <row r="772" spans="2:13" ht="12.75">
      <c r="B772" s="148" t="s">
        <v>496</v>
      </c>
      <c r="C772" s="148">
        <v>10</v>
      </c>
      <c r="D772" s="148">
        <v>17</v>
      </c>
      <c r="E772" s="148">
        <v>27</v>
      </c>
      <c r="F772" s="150">
        <v>39817.0680322275</v>
      </c>
      <c r="G772" s="150">
        <v>98693.62182786751</v>
      </c>
      <c r="H772" s="150">
        <v>138510.689860095</v>
      </c>
      <c r="I772" s="148" t="s">
        <v>818</v>
      </c>
      <c r="J772" s="148" t="s">
        <v>813</v>
      </c>
      <c r="K772" s="148" t="s">
        <v>483</v>
      </c>
      <c r="L772" s="148">
        <v>127860</v>
      </c>
      <c r="M772" s="148" t="s">
        <v>836</v>
      </c>
    </row>
    <row r="773" spans="2:13" ht="12.75">
      <c r="B773" s="148" t="s">
        <v>787</v>
      </c>
      <c r="C773" s="148">
        <v>5</v>
      </c>
      <c r="D773" s="148">
        <v>2</v>
      </c>
      <c r="E773" s="148">
        <v>7</v>
      </c>
      <c r="F773" s="150">
        <v>87273.6079788956</v>
      </c>
      <c r="G773" s="150">
        <v>50097.5910350213</v>
      </c>
      <c r="H773" s="150">
        <v>137371.199013917</v>
      </c>
      <c r="I773" s="148" t="s">
        <v>818</v>
      </c>
      <c r="J773" s="148" t="s">
        <v>881</v>
      </c>
      <c r="K773" s="148" t="s">
        <v>774</v>
      </c>
      <c r="L773" s="148">
        <v>801316</v>
      </c>
      <c r="M773" s="148" t="s">
        <v>374</v>
      </c>
    </row>
    <row r="774" spans="2:13" ht="12.75">
      <c r="B774" s="148" t="s">
        <v>514</v>
      </c>
      <c r="C774" s="148">
        <v>1</v>
      </c>
      <c r="D774" s="148">
        <v>6</v>
      </c>
      <c r="E774" s="148">
        <v>7</v>
      </c>
      <c r="F774" s="150">
        <v>51962.0160924071</v>
      </c>
      <c r="G774" s="150">
        <v>84959.2678907865</v>
      </c>
      <c r="H774" s="150">
        <v>136921.283983194</v>
      </c>
      <c r="I774" s="148" t="s">
        <v>818</v>
      </c>
      <c r="J774" s="148" t="s">
        <v>813</v>
      </c>
      <c r="K774" s="148" t="s">
        <v>483</v>
      </c>
      <c r="L774" s="148">
        <v>107797</v>
      </c>
      <c r="M774" s="148" t="s">
        <v>340</v>
      </c>
    </row>
    <row r="775" spans="2:13" ht="12.75">
      <c r="B775" s="148" t="s">
        <v>516</v>
      </c>
      <c r="C775" s="148">
        <v>3</v>
      </c>
      <c r="D775" s="148">
        <v>12</v>
      </c>
      <c r="E775" s="148">
        <v>15</v>
      </c>
      <c r="F775" s="150">
        <v>28868.746600548802</v>
      </c>
      <c r="G775" s="150">
        <v>100837.029472095</v>
      </c>
      <c r="H775" s="150">
        <v>129705.776072644</v>
      </c>
      <c r="I775" s="148" t="s">
        <v>818</v>
      </c>
      <c r="J775" s="148" t="s">
        <v>813</v>
      </c>
      <c r="K775" s="148" t="s">
        <v>483</v>
      </c>
      <c r="L775" s="148">
        <v>568154</v>
      </c>
      <c r="M775" s="148" t="s">
        <v>511</v>
      </c>
    </row>
    <row r="776" spans="2:13" ht="12.75">
      <c r="B776" s="148" t="s">
        <v>1004</v>
      </c>
      <c r="C776" s="148">
        <v>3</v>
      </c>
      <c r="D776" s="148">
        <v>5</v>
      </c>
      <c r="E776" s="148">
        <v>8</v>
      </c>
      <c r="F776" s="150">
        <v>26345.1122960813</v>
      </c>
      <c r="G776" s="150">
        <v>98084.4679867238</v>
      </c>
      <c r="H776" s="150">
        <v>124429.58028280501</v>
      </c>
      <c r="I776" s="148" t="s">
        <v>818</v>
      </c>
      <c r="J776" s="148" t="s">
        <v>813</v>
      </c>
      <c r="K776" s="148" t="s">
        <v>483</v>
      </c>
      <c r="L776" s="148">
        <v>611830</v>
      </c>
      <c r="M776" s="148" t="s">
        <v>350</v>
      </c>
    </row>
    <row r="777" spans="2:13" ht="12.75">
      <c r="B777" s="148" t="s">
        <v>1101</v>
      </c>
      <c r="C777" s="148">
        <v>1</v>
      </c>
      <c r="D777" s="148">
        <v>9</v>
      </c>
      <c r="E777" s="148">
        <v>10</v>
      </c>
      <c r="F777" s="150">
        <v>6600.11623107375</v>
      </c>
      <c r="G777" s="150">
        <v>117449.292191713</v>
      </c>
      <c r="H777" s="150">
        <v>124049.408422787</v>
      </c>
      <c r="I777" s="148" t="s">
        <v>818</v>
      </c>
      <c r="J777" s="148" t="s">
        <v>813</v>
      </c>
      <c r="K777" s="148" t="s">
        <v>400</v>
      </c>
      <c r="L777" s="148">
        <v>613661</v>
      </c>
      <c r="M777" s="148" t="s">
        <v>350</v>
      </c>
    </row>
    <row r="778" spans="2:13" ht="12.75">
      <c r="B778" s="148" t="s">
        <v>341</v>
      </c>
      <c r="C778" s="148">
        <v>5</v>
      </c>
      <c r="D778" s="148">
        <v>6</v>
      </c>
      <c r="E778" s="148">
        <v>11</v>
      </c>
      <c r="F778" s="150">
        <v>27967.5432568074</v>
      </c>
      <c r="G778" s="150">
        <v>88815.8252923594</v>
      </c>
      <c r="H778" s="150">
        <v>116783.368549167</v>
      </c>
      <c r="I778" s="148" t="s">
        <v>818</v>
      </c>
      <c r="J778" s="148" t="s">
        <v>813</v>
      </c>
      <c r="K778" s="148" t="s">
        <v>316</v>
      </c>
      <c r="L778" s="148">
        <v>215285</v>
      </c>
      <c r="M778" s="148" t="s">
        <v>340</v>
      </c>
    </row>
    <row r="779" spans="2:13" ht="12.75">
      <c r="B779" s="148" t="s">
        <v>1019</v>
      </c>
      <c r="C779" s="148">
        <v>4</v>
      </c>
      <c r="D779" s="148">
        <v>3</v>
      </c>
      <c r="E779" s="148">
        <v>7</v>
      </c>
      <c r="F779" s="150">
        <v>64707.8121648</v>
      </c>
      <c r="G779" s="150">
        <v>50641.6060752</v>
      </c>
      <c r="H779" s="150">
        <v>115349.41824</v>
      </c>
      <c r="I779" s="148" t="s">
        <v>818</v>
      </c>
      <c r="J779" s="148" t="s">
        <v>813</v>
      </c>
      <c r="K779" s="148" t="s">
        <v>728</v>
      </c>
      <c r="L779" s="148">
        <v>851667</v>
      </c>
      <c r="M779" s="148" t="s">
        <v>859</v>
      </c>
    </row>
    <row r="780" spans="2:13" ht="12.75">
      <c r="B780" s="148" t="s">
        <v>336</v>
      </c>
      <c r="C780" s="148">
        <v>5</v>
      </c>
      <c r="D780" s="148">
        <v>6</v>
      </c>
      <c r="E780" s="148">
        <v>11</v>
      </c>
      <c r="F780" s="150">
        <v>53249.7969709781</v>
      </c>
      <c r="G780" s="150">
        <v>55503.3408388594</v>
      </c>
      <c r="H780" s="150">
        <v>108753.13780983801</v>
      </c>
      <c r="I780" s="148" t="s">
        <v>818</v>
      </c>
      <c r="J780" s="148" t="s">
        <v>813</v>
      </c>
      <c r="K780" s="148" t="s">
        <v>316</v>
      </c>
      <c r="L780" s="148">
        <v>706572</v>
      </c>
      <c r="M780" s="148" t="s">
        <v>828</v>
      </c>
    </row>
    <row r="781" spans="2:13" ht="12.75">
      <c r="B781" s="148" t="s">
        <v>421</v>
      </c>
      <c r="C781" s="148">
        <v>5</v>
      </c>
      <c r="D781" s="148">
        <v>10</v>
      </c>
      <c r="E781" s="148">
        <v>15</v>
      </c>
      <c r="F781" s="150">
        <v>10824.8093472864</v>
      </c>
      <c r="G781" s="150">
        <v>89955.6776387129</v>
      </c>
      <c r="H781" s="150">
        <v>100780.486985999</v>
      </c>
      <c r="I781" s="148" t="s">
        <v>818</v>
      </c>
      <c r="J781" s="148" t="s">
        <v>813</v>
      </c>
      <c r="K781" s="148" t="s">
        <v>400</v>
      </c>
      <c r="L781" s="148">
        <v>714485</v>
      </c>
      <c r="M781" s="148" t="s">
        <v>327</v>
      </c>
    </row>
    <row r="782" spans="2:13" ht="12.75">
      <c r="B782" s="148" t="s">
        <v>971</v>
      </c>
      <c r="C782" s="148">
        <v>4</v>
      </c>
      <c r="D782" s="148">
        <v>4</v>
      </c>
      <c r="E782" s="148">
        <v>8</v>
      </c>
      <c r="F782" s="150">
        <v>28129.1058046688</v>
      </c>
      <c r="G782" s="150">
        <v>72053.683010505</v>
      </c>
      <c r="H782" s="150">
        <v>100182.788815174</v>
      </c>
      <c r="I782" s="148" t="s">
        <v>818</v>
      </c>
      <c r="J782" s="148" t="s">
        <v>881</v>
      </c>
      <c r="K782" s="148" t="s">
        <v>774</v>
      </c>
      <c r="L782" s="148">
        <v>114462</v>
      </c>
      <c r="M782" s="148" t="s">
        <v>350</v>
      </c>
    </row>
    <row r="783" spans="2:13" ht="12.75">
      <c r="B783" s="148" t="s">
        <v>438</v>
      </c>
      <c r="C783" s="148">
        <v>3</v>
      </c>
      <c r="D783" s="148">
        <v>8</v>
      </c>
      <c r="E783" s="148">
        <v>11</v>
      </c>
      <c r="F783" s="150">
        <v>18926.7874541796</v>
      </c>
      <c r="G783" s="150">
        <v>66814.6492979134</v>
      </c>
      <c r="H783" s="150">
        <v>85741.436752093</v>
      </c>
      <c r="I783" s="148" t="s">
        <v>818</v>
      </c>
      <c r="J783" s="148" t="s">
        <v>813</v>
      </c>
      <c r="K783" s="148" t="s">
        <v>400</v>
      </c>
      <c r="L783" s="148">
        <v>477661</v>
      </c>
      <c r="M783" s="148" t="s">
        <v>346</v>
      </c>
    </row>
    <row r="784" spans="2:13" ht="12.75">
      <c r="B784" s="148" t="s">
        <v>1018</v>
      </c>
      <c r="C784" s="148">
        <v>3</v>
      </c>
      <c r="D784" s="148">
        <v>1</v>
      </c>
      <c r="E784" s="148">
        <v>4</v>
      </c>
      <c r="F784" s="150">
        <v>35792.611162772104</v>
      </c>
      <c r="G784" s="150">
        <v>40644.1128634268</v>
      </c>
      <c r="H784" s="150">
        <v>76436.7240261989</v>
      </c>
      <c r="I784" s="148" t="s">
        <v>818</v>
      </c>
      <c r="J784" s="148" t="s">
        <v>813</v>
      </c>
      <c r="K784" s="148" t="s">
        <v>483</v>
      </c>
      <c r="L784" s="148">
        <v>744177</v>
      </c>
      <c r="M784" s="148" t="s">
        <v>859</v>
      </c>
    </row>
    <row r="785" spans="2:13" ht="12.75">
      <c r="B785" s="148" t="s">
        <v>829</v>
      </c>
      <c r="C785" s="148">
        <v>1</v>
      </c>
      <c r="D785" s="148">
        <v>6</v>
      </c>
      <c r="E785" s="148">
        <v>7</v>
      </c>
      <c r="F785" s="150">
        <v>24638.151903553102</v>
      </c>
      <c r="G785" s="150">
        <v>51777.680632190604</v>
      </c>
      <c r="H785" s="150">
        <v>76415.8325357438</v>
      </c>
      <c r="I785" s="148" t="s">
        <v>818</v>
      </c>
      <c r="J785" s="148" t="s">
        <v>813</v>
      </c>
      <c r="K785" s="148" t="s">
        <v>316</v>
      </c>
      <c r="L785" s="148">
        <v>666495</v>
      </c>
      <c r="M785" s="148" t="s">
        <v>828</v>
      </c>
    </row>
    <row r="786" spans="2:13" ht="12.75">
      <c r="B786" s="148" t="s">
        <v>909</v>
      </c>
      <c r="C786" s="148">
        <v>3</v>
      </c>
      <c r="D786" s="148">
        <v>5</v>
      </c>
      <c r="E786" s="148">
        <v>8</v>
      </c>
      <c r="F786" s="150">
        <v>33352.5669329783</v>
      </c>
      <c r="G786" s="150">
        <v>42028.5622255802</v>
      </c>
      <c r="H786" s="150">
        <v>75381.1291585585</v>
      </c>
      <c r="I786" s="148" t="s">
        <v>818</v>
      </c>
      <c r="J786" s="148" t="s">
        <v>963</v>
      </c>
      <c r="K786" s="148" t="s">
        <v>1024</v>
      </c>
      <c r="L786" s="148">
        <v>537696</v>
      </c>
      <c r="M786" s="148" t="s">
        <v>965</v>
      </c>
    </row>
    <row r="787" spans="2:13" ht="12.75">
      <c r="B787" s="148" t="s">
        <v>570</v>
      </c>
      <c r="C787" s="148">
        <v>2</v>
      </c>
      <c r="D787" s="148">
        <v>1</v>
      </c>
      <c r="E787" s="148">
        <v>3</v>
      </c>
      <c r="F787" s="150">
        <v>51125.6799527604</v>
      </c>
      <c r="G787" s="150">
        <v>15763.0423950227</v>
      </c>
      <c r="H787" s="150">
        <v>66888.7223477831</v>
      </c>
      <c r="I787" s="148" t="s">
        <v>818</v>
      </c>
      <c r="J787" s="148" t="s">
        <v>813</v>
      </c>
      <c r="K787" s="148" t="s">
        <v>400</v>
      </c>
      <c r="L787" s="148">
        <v>815837</v>
      </c>
      <c r="M787" s="148" t="s">
        <v>859</v>
      </c>
    </row>
    <row r="788" spans="2:13" ht="12.75">
      <c r="B788" s="148" t="s">
        <v>743</v>
      </c>
      <c r="C788" s="148">
        <v>1</v>
      </c>
      <c r="D788" s="148">
        <v>4</v>
      </c>
      <c r="E788" s="148">
        <v>5</v>
      </c>
      <c r="F788" s="150">
        <v>25229.6297688537</v>
      </c>
      <c r="G788" s="150">
        <v>39493.6314248887</v>
      </c>
      <c r="H788" s="150">
        <v>64723.2611937424</v>
      </c>
      <c r="I788" s="148" t="s">
        <v>818</v>
      </c>
      <c r="J788" s="148" t="s">
        <v>813</v>
      </c>
      <c r="K788" s="148" t="s">
        <v>728</v>
      </c>
      <c r="L788" s="148">
        <v>148460</v>
      </c>
      <c r="M788" s="148" t="s">
        <v>828</v>
      </c>
    </row>
    <row r="789" spans="2:13" ht="12.75">
      <c r="B789" s="148" t="s">
        <v>499</v>
      </c>
      <c r="C789" s="148">
        <v>1</v>
      </c>
      <c r="D789" s="148">
        <v>3</v>
      </c>
      <c r="E789" s="148">
        <v>4</v>
      </c>
      <c r="F789" s="150">
        <v>8450.083578076881</v>
      </c>
      <c r="G789" s="150">
        <v>53128.7360830931</v>
      </c>
      <c r="H789" s="150">
        <v>61578.81966117</v>
      </c>
      <c r="I789" s="148" t="s">
        <v>818</v>
      </c>
      <c r="J789" s="148" t="s">
        <v>813</v>
      </c>
      <c r="K789" s="148" t="s">
        <v>483</v>
      </c>
      <c r="L789" s="148">
        <v>500090</v>
      </c>
      <c r="M789" s="148" t="s">
        <v>350</v>
      </c>
    </row>
    <row r="790" spans="2:13" ht="12.75">
      <c r="B790" s="148" t="s">
        <v>921</v>
      </c>
      <c r="C790" s="148">
        <v>1</v>
      </c>
      <c r="D790" s="148">
        <v>4</v>
      </c>
      <c r="E790" s="148">
        <v>5</v>
      </c>
      <c r="F790" s="150">
        <v>14417.2252759518</v>
      </c>
      <c r="G790" s="150">
        <v>28573.676512724</v>
      </c>
      <c r="H790" s="150">
        <v>42990.9017886758</v>
      </c>
      <c r="I790" s="148" t="s">
        <v>818</v>
      </c>
      <c r="J790" s="148" t="s">
        <v>813</v>
      </c>
      <c r="K790" s="148" t="s">
        <v>400</v>
      </c>
      <c r="L790" s="148">
        <v>953786</v>
      </c>
      <c r="M790" s="148" t="s">
        <v>968</v>
      </c>
    </row>
    <row r="791" spans="2:13" ht="12.75">
      <c r="B791" s="148" t="s">
        <v>439</v>
      </c>
      <c r="C791" s="148">
        <v>1</v>
      </c>
      <c r="D791" s="148">
        <v>2</v>
      </c>
      <c r="E791" s="148">
        <v>3</v>
      </c>
      <c r="F791" s="150">
        <v>120.75635551815</v>
      </c>
      <c r="G791" s="150">
        <v>31037.6534646312</v>
      </c>
      <c r="H791" s="150">
        <v>31158.4098201494</v>
      </c>
      <c r="I791" s="148" t="s">
        <v>818</v>
      </c>
      <c r="J791" s="148" t="s">
        <v>813</v>
      </c>
      <c r="K791" s="148" t="s">
        <v>400</v>
      </c>
      <c r="L791" s="148">
        <v>563254</v>
      </c>
      <c r="M791" s="148" t="s">
        <v>828</v>
      </c>
    </row>
    <row r="792" spans="2:13" ht="12.75">
      <c r="B792" s="148" t="s">
        <v>622</v>
      </c>
      <c r="C792" s="148">
        <v>0</v>
      </c>
      <c r="D792" s="148">
        <v>2</v>
      </c>
      <c r="E792" s="148">
        <v>2</v>
      </c>
      <c r="F792" s="150">
        <v>0</v>
      </c>
      <c r="G792" s="150">
        <v>20084.18999202</v>
      </c>
      <c r="H792" s="150">
        <v>20084.18999202</v>
      </c>
      <c r="I792" s="148" t="s">
        <v>814</v>
      </c>
      <c r="J792" s="148" t="s">
        <v>964</v>
      </c>
      <c r="K792" s="148" t="s">
        <v>82</v>
      </c>
      <c r="L792" s="148">
        <v>360370</v>
      </c>
      <c r="M792" s="148" t="s">
        <v>1091</v>
      </c>
    </row>
    <row r="793" spans="2:13" ht="12.75">
      <c r="B793" s="148" t="s">
        <v>840</v>
      </c>
      <c r="C793" s="148">
        <v>1</v>
      </c>
      <c r="D793" s="148">
        <v>1</v>
      </c>
      <c r="E793" s="148">
        <v>2</v>
      </c>
      <c r="F793" s="150">
        <v>3100.04798942695</v>
      </c>
      <c r="G793" s="150">
        <v>260.03640486357403</v>
      </c>
      <c r="H793" s="150">
        <v>3360.0843942905203</v>
      </c>
      <c r="I793" s="148" t="s">
        <v>818</v>
      </c>
      <c r="J793" s="148" t="s">
        <v>813</v>
      </c>
      <c r="K793" s="148" t="s">
        <v>483</v>
      </c>
      <c r="L793" s="148">
        <v>800664</v>
      </c>
      <c r="M793" s="148" t="s">
        <v>866</v>
      </c>
    </row>
    <row r="794" spans="2:13" ht="12.75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12.75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12.75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12.75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12.75">
      <c r="B798"/>
      <c r="C798" s="136"/>
      <c r="D798" s="136"/>
      <c r="E798" s="136"/>
      <c r="F798" s="136"/>
      <c r="G798" s="136"/>
      <c r="H798" s="136"/>
      <c r="I798"/>
      <c r="J798"/>
      <c r="K798"/>
      <c r="L798"/>
      <c r="M798"/>
    </row>
    <row r="799" spans="2:13" ht="12.75">
      <c r="B799"/>
      <c r="C799" s="136"/>
      <c r="D799" s="136"/>
      <c r="E799" s="136"/>
      <c r="F799" s="136"/>
      <c r="G799" s="136"/>
      <c r="H799" s="136"/>
      <c r="I799"/>
      <c r="J799"/>
      <c r="K799"/>
      <c r="L799"/>
      <c r="M799"/>
    </row>
    <row r="800" spans="2:13" ht="12.75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2.75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2.75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2.75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2.75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2.75">
      <c r="B805"/>
      <c r="C805" s="136"/>
      <c r="D805" s="136"/>
      <c r="E805" s="136"/>
      <c r="F805" s="136"/>
      <c r="G805" s="136"/>
      <c r="H805" s="136"/>
      <c r="I805"/>
      <c r="J805"/>
      <c r="K805"/>
      <c r="L805"/>
      <c r="M805"/>
    </row>
    <row r="806" spans="3:13" ht="12.75">
      <c r="C806" s="88"/>
      <c r="D806" s="88"/>
      <c r="E806" s="88"/>
      <c r="F806" s="88"/>
      <c r="G806" s="88"/>
      <c r="H806" s="88"/>
      <c r="I806" s="2"/>
      <c r="J806" s="3"/>
      <c r="K806" s="3"/>
      <c r="L806" s="99"/>
      <c r="M806" s="3"/>
    </row>
    <row r="807" spans="3:13" ht="12.75">
      <c r="C807" s="88"/>
      <c r="D807" s="88"/>
      <c r="E807" s="88"/>
      <c r="F807" s="88"/>
      <c r="G807" s="88"/>
      <c r="H807" s="88"/>
      <c r="I807" s="2"/>
      <c r="J807" s="3"/>
      <c r="K807" s="3"/>
      <c r="L807" s="99"/>
      <c r="M807" s="3"/>
    </row>
    <row r="808" spans="3:13" ht="12.75">
      <c r="C808" s="88"/>
      <c r="D808" s="88"/>
      <c r="E808" s="88"/>
      <c r="F808" s="88"/>
      <c r="G808" s="88"/>
      <c r="H808" s="88"/>
      <c r="I808" s="2"/>
      <c r="J808" s="3"/>
      <c r="K808" s="3"/>
      <c r="L808" s="99"/>
      <c r="M808" s="3"/>
    </row>
    <row r="809" spans="3:13" ht="12.75">
      <c r="C809" s="88"/>
      <c r="D809" s="88"/>
      <c r="E809" s="88"/>
      <c r="F809" s="88"/>
      <c r="G809" s="88"/>
      <c r="H809" s="88"/>
      <c r="I809" s="2"/>
      <c r="J809" s="3"/>
      <c r="K809" s="3"/>
      <c r="L809" s="99"/>
      <c r="M809" s="3"/>
    </row>
    <row r="810" spans="3:13" ht="12.75">
      <c r="C810" s="88"/>
      <c r="D810" s="88"/>
      <c r="E810" s="88"/>
      <c r="F810" s="88"/>
      <c r="G810" s="88"/>
      <c r="H810" s="88"/>
      <c r="I810" s="2"/>
      <c r="J810" s="3"/>
      <c r="K810" s="3"/>
      <c r="L810" s="99"/>
      <c r="M810" s="3"/>
    </row>
    <row r="811" spans="3:13" ht="12.75">
      <c r="C811" s="88"/>
      <c r="D811" s="88"/>
      <c r="E811" s="88"/>
      <c r="F811" s="88"/>
      <c r="G811" s="88"/>
      <c r="H811" s="88"/>
      <c r="I811" s="2"/>
      <c r="J811" s="3"/>
      <c r="K811" s="3"/>
      <c r="L811" s="99"/>
      <c r="M811" s="3"/>
    </row>
    <row r="812" spans="3:13" ht="12.75">
      <c r="C812" s="88"/>
      <c r="D812" s="88"/>
      <c r="E812" s="88"/>
      <c r="F812" s="88"/>
      <c r="G812" s="88"/>
      <c r="H812" s="88"/>
      <c r="I812" s="2"/>
      <c r="J812" s="3"/>
      <c r="K812" s="3"/>
      <c r="L812" s="99"/>
      <c r="M812" s="3"/>
    </row>
    <row r="813" spans="3:13" ht="12.75">
      <c r="C813" s="88"/>
      <c r="D813" s="88"/>
      <c r="E813" s="88"/>
      <c r="F813" s="88"/>
      <c r="G813" s="88"/>
      <c r="H813" s="88"/>
      <c r="I813" s="2"/>
      <c r="J813" s="3"/>
      <c r="K813" s="3"/>
      <c r="L813" s="99"/>
      <c r="M813" s="3"/>
    </row>
    <row r="814" spans="3:13" ht="12.75">
      <c r="C814" s="88"/>
      <c r="D814" s="88"/>
      <c r="E814" s="88"/>
      <c r="F814" s="88"/>
      <c r="G814" s="88"/>
      <c r="H814" s="88"/>
      <c r="I814" s="2"/>
      <c r="J814" s="3"/>
      <c r="K814" s="3"/>
      <c r="L814" s="99"/>
      <c r="M814" s="3"/>
    </row>
    <row r="815" spans="3:13" ht="12.75">
      <c r="C815" s="88"/>
      <c r="D815" s="88"/>
      <c r="E815" s="88"/>
      <c r="F815" s="88"/>
      <c r="G815" s="88"/>
      <c r="H815" s="88"/>
      <c r="I815" s="2"/>
      <c r="J815" s="3"/>
      <c r="K815" s="3"/>
      <c r="L815" s="99"/>
      <c r="M815" s="3"/>
    </row>
    <row r="816" spans="3:13" ht="12.75">
      <c r="C816" s="88"/>
      <c r="D816" s="88"/>
      <c r="E816" s="88"/>
      <c r="F816" s="88"/>
      <c r="G816" s="88"/>
      <c r="H816" s="88"/>
      <c r="I816" s="2"/>
      <c r="J816" s="3"/>
      <c r="K816" s="3"/>
      <c r="L816" s="99"/>
      <c r="M816" s="3"/>
    </row>
    <row r="817" spans="3:13" ht="12.75">
      <c r="C817" s="88"/>
      <c r="D817" s="88"/>
      <c r="E817" s="88"/>
      <c r="F817" s="88"/>
      <c r="G817" s="88"/>
      <c r="H817" s="88"/>
      <c r="I817" s="2"/>
      <c r="J817" s="3"/>
      <c r="K817" s="3"/>
      <c r="L817" s="99"/>
      <c r="M817" s="3"/>
    </row>
    <row r="818" spans="3:12" ht="12.75">
      <c r="C818" s="88"/>
      <c r="D818" s="88"/>
      <c r="E818" s="88"/>
      <c r="F818" s="88"/>
      <c r="G818" s="88"/>
      <c r="H818" s="88"/>
      <c r="I818" s="2"/>
      <c r="L818" s="100"/>
    </row>
    <row r="819" spans="3:19" ht="12.75">
      <c r="C819" s="88"/>
      <c r="D819" s="88"/>
      <c r="E819" s="88"/>
      <c r="F819" s="88"/>
      <c r="G819" s="88"/>
      <c r="H819" s="88"/>
      <c r="I819" s="2"/>
      <c r="L819" s="100"/>
      <c r="P819" s="3"/>
      <c r="Q819" s="3"/>
      <c r="R819" s="2"/>
      <c r="S819" s="3"/>
    </row>
    <row r="820" spans="3:19" ht="12.75">
      <c r="C820" s="88"/>
      <c r="D820" s="88"/>
      <c r="E820" s="88"/>
      <c r="F820" s="88"/>
      <c r="G820" s="88"/>
      <c r="H820" s="88"/>
      <c r="I820" s="2"/>
      <c r="L820" s="100"/>
      <c r="P820" s="3"/>
      <c r="Q820" s="3"/>
      <c r="R820" s="2"/>
      <c r="S820" s="3"/>
    </row>
    <row r="821" spans="3:19" ht="12.75">
      <c r="C821" s="88"/>
      <c r="D821" s="88"/>
      <c r="E821" s="88"/>
      <c r="F821" s="88"/>
      <c r="G821" s="88"/>
      <c r="H821" s="88"/>
      <c r="I821" s="2"/>
      <c r="L821" s="100"/>
      <c r="P821" s="3"/>
      <c r="Q821" s="3"/>
      <c r="R821" s="2"/>
      <c r="S821" s="3"/>
    </row>
    <row r="822" spans="3:19" ht="12.75">
      <c r="C822" s="88"/>
      <c r="D822" s="88"/>
      <c r="E822" s="88"/>
      <c r="F822" s="88"/>
      <c r="G822" s="88"/>
      <c r="H822" s="88"/>
      <c r="I822" s="2"/>
      <c r="L822" s="100"/>
      <c r="P822" s="3"/>
      <c r="Q822" s="3"/>
      <c r="R822" s="2"/>
      <c r="S822" s="3"/>
    </row>
    <row r="823" spans="3:19" ht="12.75">
      <c r="C823" s="88"/>
      <c r="D823" s="88"/>
      <c r="E823" s="88"/>
      <c r="F823" s="88"/>
      <c r="G823" s="88"/>
      <c r="H823" s="88"/>
      <c r="I823" s="2"/>
      <c r="L823" s="100"/>
      <c r="P823" s="3"/>
      <c r="Q823" s="3"/>
      <c r="R823" s="2"/>
      <c r="S823" s="3"/>
    </row>
    <row r="824" spans="3:19" ht="12.75">
      <c r="C824" s="88"/>
      <c r="D824" s="88"/>
      <c r="E824" s="88"/>
      <c r="F824" s="88"/>
      <c r="G824" s="88"/>
      <c r="H824" s="88"/>
      <c r="I824" s="2"/>
      <c r="L824" s="100"/>
      <c r="P824" s="3"/>
      <c r="Q824" s="3"/>
      <c r="R824" s="2"/>
      <c r="S824" s="3"/>
    </row>
    <row r="825" spans="3:19" ht="12.75">
      <c r="C825" s="88"/>
      <c r="D825" s="88"/>
      <c r="E825" s="88"/>
      <c r="F825" s="88"/>
      <c r="G825" s="88"/>
      <c r="H825" s="88"/>
      <c r="I825" s="2"/>
      <c r="L825" s="100"/>
      <c r="P825" s="3"/>
      <c r="Q825" s="3"/>
      <c r="R825" s="2"/>
      <c r="S825" s="3"/>
    </row>
    <row r="826" spans="3:19" ht="12.75">
      <c r="C826" s="88"/>
      <c r="D826" s="88"/>
      <c r="E826" s="88"/>
      <c r="F826" s="88"/>
      <c r="G826" s="88"/>
      <c r="H826" s="88"/>
      <c r="I826" s="2"/>
      <c r="L826" s="100"/>
      <c r="P826" s="3"/>
      <c r="Q826" s="3"/>
      <c r="R826" s="2"/>
      <c r="S826" s="3"/>
    </row>
    <row r="827" spans="3:19" ht="12.75">
      <c r="C827" s="88"/>
      <c r="D827" s="88"/>
      <c r="E827" s="88"/>
      <c r="F827" s="88"/>
      <c r="G827" s="88"/>
      <c r="H827" s="88"/>
      <c r="I827" s="2"/>
      <c r="L827" s="100"/>
      <c r="P827" s="3"/>
      <c r="Q827" s="3"/>
      <c r="R827" s="2"/>
      <c r="S827" s="3"/>
    </row>
    <row r="828" spans="3:19" ht="12.75">
      <c r="C828" s="88"/>
      <c r="D828" s="88"/>
      <c r="E828" s="88"/>
      <c r="F828" s="88"/>
      <c r="G828" s="88"/>
      <c r="H828" s="88"/>
      <c r="I828" s="2"/>
      <c r="L828" s="100"/>
      <c r="P828" s="3"/>
      <c r="Q828" s="3"/>
      <c r="R828" s="2"/>
      <c r="S828" s="3"/>
    </row>
    <row r="829" spans="3:19" ht="12.75">
      <c r="C829" s="88"/>
      <c r="D829" s="88"/>
      <c r="E829" s="88"/>
      <c r="F829" s="88"/>
      <c r="G829" s="88"/>
      <c r="H829" s="88"/>
      <c r="I829" s="2"/>
      <c r="L829" s="100"/>
      <c r="P829" s="3"/>
      <c r="Q829" s="3"/>
      <c r="R829" s="2"/>
      <c r="S829" s="3"/>
    </row>
    <row r="830" spans="3:19" ht="12.75">
      <c r="C830" s="88"/>
      <c r="D830" s="88"/>
      <c r="E830" s="88"/>
      <c r="F830" s="88"/>
      <c r="G830" s="88"/>
      <c r="H830" s="88"/>
      <c r="I830" s="2"/>
      <c r="L830" s="100"/>
      <c r="P830" s="3"/>
      <c r="Q830" s="3"/>
      <c r="R830" s="2"/>
      <c r="S830" s="3"/>
    </row>
    <row r="831" spans="3:19" ht="12.75">
      <c r="C831" s="88"/>
      <c r="D831" s="88"/>
      <c r="E831" s="88"/>
      <c r="F831" s="88"/>
      <c r="G831" s="88"/>
      <c r="H831" s="88"/>
      <c r="I831" s="2"/>
      <c r="L831" s="100"/>
      <c r="P831" s="3"/>
      <c r="Q831" s="3"/>
      <c r="R831" s="2"/>
      <c r="S831" s="3"/>
    </row>
    <row r="832" spans="3:19" ht="12.75">
      <c r="C832" s="88"/>
      <c r="D832" s="88"/>
      <c r="E832" s="88"/>
      <c r="F832" s="88"/>
      <c r="G832" s="88"/>
      <c r="H832" s="88"/>
      <c r="I832" s="2"/>
      <c r="L832" s="100"/>
      <c r="P832" s="3"/>
      <c r="Q832" s="3"/>
      <c r="R832" s="2"/>
      <c r="S832" s="3"/>
    </row>
    <row r="833" spans="3:19" ht="12.75">
      <c r="C833" s="88"/>
      <c r="D833" s="88"/>
      <c r="E833" s="88"/>
      <c r="F833" s="88"/>
      <c r="G833" s="88"/>
      <c r="H833" s="88"/>
      <c r="I833" s="2"/>
      <c r="L833" s="100"/>
      <c r="P833" s="3"/>
      <c r="Q833" s="3"/>
      <c r="R833" s="2"/>
      <c r="S833" s="3"/>
    </row>
    <row r="834" spans="3:19" ht="12.75">
      <c r="C834" s="88"/>
      <c r="D834" s="88"/>
      <c r="E834" s="88"/>
      <c r="F834" s="88"/>
      <c r="G834" s="88"/>
      <c r="H834" s="88"/>
      <c r="I834" s="2"/>
      <c r="L834" s="100"/>
      <c r="P834" s="3"/>
      <c r="Q834" s="3"/>
      <c r="R834" s="2"/>
      <c r="S834" s="3"/>
    </row>
    <row r="835" spans="3:19" ht="12.75">
      <c r="C835" s="88"/>
      <c r="D835" s="88"/>
      <c r="E835" s="88"/>
      <c r="F835" s="88"/>
      <c r="G835" s="88"/>
      <c r="H835" s="88"/>
      <c r="I835" s="2"/>
      <c r="L835" s="100"/>
      <c r="P835" s="3"/>
      <c r="Q835" s="3"/>
      <c r="R835" s="2"/>
      <c r="S835" s="3"/>
    </row>
    <row r="836" spans="3:19" ht="12.75">
      <c r="C836" s="88"/>
      <c r="D836" s="88"/>
      <c r="E836" s="88"/>
      <c r="F836" s="88"/>
      <c r="G836" s="88"/>
      <c r="H836" s="88"/>
      <c r="I836" s="2"/>
      <c r="L836" s="100"/>
      <c r="P836" s="3"/>
      <c r="Q836" s="3"/>
      <c r="R836" s="2"/>
      <c r="S836" s="3"/>
    </row>
    <row r="837" spans="3:19" ht="12.75">
      <c r="C837" s="88"/>
      <c r="D837" s="88"/>
      <c r="E837" s="88"/>
      <c r="F837" s="88"/>
      <c r="G837" s="88"/>
      <c r="H837" s="88"/>
      <c r="I837" s="2"/>
      <c r="L837" s="100"/>
      <c r="P837" s="3"/>
      <c r="Q837" s="3"/>
      <c r="R837" s="2"/>
      <c r="S837" s="3"/>
    </row>
    <row r="838" spans="3:19" ht="12.75">
      <c r="C838" s="88"/>
      <c r="D838" s="88"/>
      <c r="E838" s="88"/>
      <c r="F838" s="88"/>
      <c r="G838" s="88"/>
      <c r="H838" s="88"/>
      <c r="I838" s="2"/>
      <c r="L838" s="100"/>
      <c r="P838" s="3"/>
      <c r="Q838" s="3"/>
      <c r="R838" s="2"/>
      <c r="S838" s="3"/>
    </row>
    <row r="839" spans="3:19" ht="12.75">
      <c r="C839" s="88"/>
      <c r="D839" s="88"/>
      <c r="E839" s="88"/>
      <c r="F839" s="88"/>
      <c r="G839" s="88"/>
      <c r="H839" s="88"/>
      <c r="I839" s="2"/>
      <c r="L839" s="100"/>
      <c r="P839" s="3"/>
      <c r="Q839" s="3"/>
      <c r="R839" s="2"/>
      <c r="S839" s="3"/>
    </row>
    <row r="840" spans="3:19" ht="12.75">
      <c r="C840" s="88"/>
      <c r="D840" s="88"/>
      <c r="E840" s="88"/>
      <c r="F840" s="88"/>
      <c r="G840" s="88"/>
      <c r="H840" s="88"/>
      <c r="I840" s="2"/>
      <c r="L840" s="100"/>
      <c r="P840" s="3"/>
      <c r="Q840" s="3"/>
      <c r="R840" s="2"/>
      <c r="S840" s="3"/>
    </row>
    <row r="841" spans="3:19" ht="12.75">
      <c r="C841" s="88"/>
      <c r="D841" s="88"/>
      <c r="E841" s="88"/>
      <c r="F841" s="88"/>
      <c r="G841" s="88"/>
      <c r="H841" s="88"/>
      <c r="I841" s="2"/>
      <c r="L841" s="100"/>
      <c r="P841" s="3"/>
      <c r="Q841" s="3"/>
      <c r="R841" s="2"/>
      <c r="S841" s="3"/>
    </row>
    <row r="842" spans="3:19" ht="12.75">
      <c r="C842" s="88"/>
      <c r="D842" s="88"/>
      <c r="E842" s="88"/>
      <c r="F842" s="88"/>
      <c r="G842" s="88"/>
      <c r="H842" s="88"/>
      <c r="I842" s="2"/>
      <c r="L842" s="100"/>
      <c r="P842" s="3"/>
      <c r="Q842" s="3"/>
      <c r="R842" s="2"/>
      <c r="S842" s="3"/>
    </row>
    <row r="843" spans="3:19" ht="12.75">
      <c r="C843" s="88"/>
      <c r="D843" s="88"/>
      <c r="E843" s="88"/>
      <c r="F843" s="88"/>
      <c r="G843" s="88"/>
      <c r="H843" s="88"/>
      <c r="I843" s="2"/>
      <c r="L843" s="100"/>
      <c r="P843" s="3"/>
      <c r="Q843" s="3"/>
      <c r="R843" s="2"/>
      <c r="S843" s="3"/>
    </row>
    <row r="844" spans="3:19" ht="12.75">
      <c r="C844" s="88"/>
      <c r="D844" s="88"/>
      <c r="E844" s="88"/>
      <c r="F844" s="88"/>
      <c r="G844" s="88"/>
      <c r="H844" s="88"/>
      <c r="I844" s="2"/>
      <c r="L844" s="100"/>
      <c r="P844" s="3"/>
      <c r="Q844" s="3"/>
      <c r="R844" s="2"/>
      <c r="S844" s="3"/>
    </row>
    <row r="845" spans="3:19" ht="12.75">
      <c r="C845" s="88"/>
      <c r="D845" s="88"/>
      <c r="E845" s="88"/>
      <c r="F845" s="88"/>
      <c r="G845" s="88"/>
      <c r="H845" s="88"/>
      <c r="I845" s="2"/>
      <c r="L845" s="100"/>
      <c r="P845" s="3"/>
      <c r="Q845" s="3"/>
      <c r="R845" s="2"/>
      <c r="S845" s="3"/>
    </row>
    <row r="846" spans="3:19" ht="12.75">
      <c r="C846" s="88"/>
      <c r="D846" s="88"/>
      <c r="E846" s="88"/>
      <c r="F846" s="88"/>
      <c r="G846" s="88"/>
      <c r="H846" s="88"/>
      <c r="I846" s="2"/>
      <c r="L846" s="100"/>
      <c r="P846" s="3"/>
      <c r="Q846" s="3"/>
      <c r="R846" s="2"/>
      <c r="S846" s="3"/>
    </row>
    <row r="847" spans="3:19" ht="12.75">
      <c r="C847" s="88"/>
      <c r="D847" s="88"/>
      <c r="E847" s="88"/>
      <c r="F847" s="88"/>
      <c r="G847" s="88"/>
      <c r="H847" s="88"/>
      <c r="I847" s="2"/>
      <c r="L847" s="100"/>
      <c r="P847" s="3"/>
      <c r="Q847" s="3"/>
      <c r="R847" s="2"/>
      <c r="S847" s="3"/>
    </row>
    <row r="848" spans="3:19" ht="12.75">
      <c r="C848" s="88"/>
      <c r="D848" s="88"/>
      <c r="E848" s="88"/>
      <c r="F848" s="88"/>
      <c r="G848" s="88"/>
      <c r="H848" s="88"/>
      <c r="I848" s="2"/>
      <c r="L848" s="100"/>
      <c r="P848" s="3"/>
      <c r="Q848" s="3"/>
      <c r="R848" s="2"/>
      <c r="S848" s="3"/>
    </row>
    <row r="849" spans="3:19" ht="12.75">
      <c r="C849" s="88"/>
      <c r="D849" s="88"/>
      <c r="E849" s="88"/>
      <c r="F849" s="88"/>
      <c r="G849" s="88"/>
      <c r="H849" s="88"/>
      <c r="I849" s="2"/>
      <c r="L849" s="100"/>
      <c r="P849" s="3"/>
      <c r="Q849" s="3"/>
      <c r="R849" s="2"/>
      <c r="S849" s="3"/>
    </row>
    <row r="850" spans="3:19" ht="12.75">
      <c r="C850" s="88"/>
      <c r="D850" s="88"/>
      <c r="E850" s="88"/>
      <c r="F850" s="88"/>
      <c r="G850" s="88"/>
      <c r="H850" s="88"/>
      <c r="I850" s="2"/>
      <c r="L850" s="100"/>
      <c r="P850" s="3"/>
      <c r="Q850" s="3"/>
      <c r="R850" s="2"/>
      <c r="S850" s="3"/>
    </row>
    <row r="851" spans="3:19" ht="12.75">
      <c r="C851" s="88"/>
      <c r="D851" s="88"/>
      <c r="E851" s="88"/>
      <c r="F851" s="88"/>
      <c r="G851" s="88"/>
      <c r="H851" s="88"/>
      <c r="I851" s="2"/>
      <c r="L851" s="100"/>
      <c r="P851" s="3"/>
      <c r="Q851" s="3"/>
      <c r="R851" s="2"/>
      <c r="S851" s="3"/>
    </row>
    <row r="852" spans="3:19" ht="12.75">
      <c r="C852" s="88"/>
      <c r="D852" s="88"/>
      <c r="E852" s="88"/>
      <c r="F852" s="88"/>
      <c r="G852" s="88"/>
      <c r="H852" s="88"/>
      <c r="I852" s="2"/>
      <c r="L852" s="100"/>
      <c r="P852" s="3"/>
      <c r="Q852" s="3"/>
      <c r="R852" s="2"/>
      <c r="S852" s="3"/>
    </row>
    <row r="853" spans="3:19" ht="12.75">
      <c r="C853" s="88"/>
      <c r="D853" s="88"/>
      <c r="E853" s="88"/>
      <c r="F853" s="88"/>
      <c r="G853" s="88"/>
      <c r="H853" s="88"/>
      <c r="I853" s="2"/>
      <c r="L853" s="100"/>
      <c r="P853" s="3"/>
      <c r="Q853" s="3"/>
      <c r="R853" s="2"/>
      <c r="S853" s="3"/>
    </row>
    <row r="854" spans="3:19" ht="12.75">
      <c r="C854" s="88"/>
      <c r="D854" s="88"/>
      <c r="E854" s="88"/>
      <c r="F854" s="88"/>
      <c r="G854" s="88"/>
      <c r="H854" s="88"/>
      <c r="I854" s="2"/>
      <c r="L854" s="100"/>
      <c r="P854" s="3"/>
      <c r="Q854" s="3"/>
      <c r="R854" s="2"/>
      <c r="S854" s="3"/>
    </row>
    <row r="855" spans="3:19" ht="12.75">
      <c r="C855" s="88"/>
      <c r="D855" s="88"/>
      <c r="E855" s="88"/>
      <c r="F855" s="88"/>
      <c r="G855" s="88"/>
      <c r="H855" s="88"/>
      <c r="I855" s="2"/>
      <c r="L855" s="100"/>
      <c r="P855" s="3"/>
      <c r="Q855" s="3"/>
      <c r="R855" s="2"/>
      <c r="S855" s="3"/>
    </row>
    <row r="856" spans="3:19" ht="12.75">
      <c r="C856" s="88"/>
      <c r="D856" s="88"/>
      <c r="E856" s="88"/>
      <c r="F856" s="88"/>
      <c r="G856" s="88"/>
      <c r="H856" s="88"/>
      <c r="I856" s="2"/>
      <c r="L856" s="100"/>
      <c r="P856" s="3"/>
      <c r="Q856" s="3"/>
      <c r="R856" s="2"/>
      <c r="S856" s="3"/>
    </row>
    <row r="857" spans="3:19" ht="12.75">
      <c r="C857" s="88"/>
      <c r="D857" s="88"/>
      <c r="E857" s="88"/>
      <c r="F857" s="88"/>
      <c r="G857" s="88"/>
      <c r="H857" s="88"/>
      <c r="I857" s="2"/>
      <c r="L857" s="100"/>
      <c r="P857" s="3"/>
      <c r="Q857" s="3"/>
      <c r="R857" s="2"/>
      <c r="S857" s="3"/>
    </row>
    <row r="858" spans="3:19" ht="12.75">
      <c r="C858" s="88"/>
      <c r="D858" s="88"/>
      <c r="E858" s="88"/>
      <c r="F858" s="88"/>
      <c r="G858" s="88"/>
      <c r="H858" s="88"/>
      <c r="I858" s="2"/>
      <c r="L858" s="100"/>
      <c r="P858" s="3"/>
      <c r="Q858" s="3"/>
      <c r="R858" s="2"/>
      <c r="S858" s="3"/>
    </row>
    <row r="859" spans="3:19" ht="12.75">
      <c r="C859" s="88"/>
      <c r="D859" s="88"/>
      <c r="E859" s="88"/>
      <c r="F859" s="88"/>
      <c r="G859" s="88"/>
      <c r="H859" s="88"/>
      <c r="I859" s="2"/>
      <c r="L859" s="100"/>
      <c r="P859" s="3"/>
      <c r="Q859" s="3"/>
      <c r="R859" s="2"/>
      <c r="S859" s="3"/>
    </row>
    <row r="860" spans="3:19" ht="12.75">
      <c r="C860" s="88"/>
      <c r="D860" s="88"/>
      <c r="E860" s="88"/>
      <c r="F860" s="88"/>
      <c r="G860" s="88"/>
      <c r="H860" s="88"/>
      <c r="I860" s="2"/>
      <c r="L860" s="100"/>
      <c r="P860" s="3"/>
      <c r="Q860" s="3"/>
      <c r="R860" s="2"/>
      <c r="S860" s="3"/>
    </row>
    <row r="861" spans="3:19" ht="12.75">
      <c r="C861" s="88"/>
      <c r="D861" s="88"/>
      <c r="E861" s="88"/>
      <c r="F861" s="88"/>
      <c r="G861" s="88"/>
      <c r="H861" s="88"/>
      <c r="I861" s="2"/>
      <c r="L861" s="100"/>
      <c r="P861" s="3"/>
      <c r="Q861" s="3"/>
      <c r="R861" s="2"/>
      <c r="S861" s="3"/>
    </row>
    <row r="862" spans="3:19" ht="12.75">
      <c r="C862" s="88"/>
      <c r="D862" s="88"/>
      <c r="E862" s="88"/>
      <c r="F862" s="88"/>
      <c r="G862" s="88"/>
      <c r="H862" s="88"/>
      <c r="I862" s="2"/>
      <c r="L862" s="100"/>
      <c r="P862" s="3"/>
      <c r="Q862" s="3"/>
      <c r="R862" s="2"/>
      <c r="S862" s="3"/>
    </row>
    <row r="863" spans="3:19" ht="12.75">
      <c r="C863" s="88"/>
      <c r="D863" s="88"/>
      <c r="E863" s="88"/>
      <c r="F863" s="88"/>
      <c r="G863" s="88"/>
      <c r="H863" s="88"/>
      <c r="I863" s="2"/>
      <c r="L863" s="100"/>
      <c r="P863" s="3"/>
      <c r="Q863" s="3"/>
      <c r="R863" s="2"/>
      <c r="S863" s="3"/>
    </row>
    <row r="864" spans="3:19" ht="12.75">
      <c r="C864" s="88"/>
      <c r="D864" s="88"/>
      <c r="E864" s="88"/>
      <c r="F864" s="88"/>
      <c r="G864" s="88"/>
      <c r="H864" s="88"/>
      <c r="I864" s="2"/>
      <c r="L864" s="100"/>
      <c r="P864" s="3"/>
      <c r="Q864" s="3"/>
      <c r="R864" s="2"/>
      <c r="S864" s="3"/>
    </row>
    <row r="865" spans="3:19" ht="12.75">
      <c r="C865" s="88"/>
      <c r="D865" s="88"/>
      <c r="E865" s="88"/>
      <c r="F865" s="88"/>
      <c r="G865" s="88"/>
      <c r="H865" s="88"/>
      <c r="I865" s="2"/>
      <c r="L865" s="100"/>
      <c r="P865" s="3"/>
      <c r="Q865" s="3"/>
      <c r="R865" s="2"/>
      <c r="S865" s="3"/>
    </row>
    <row r="866" spans="3:19" ht="12.75">
      <c r="C866" s="88"/>
      <c r="D866" s="88"/>
      <c r="E866" s="88"/>
      <c r="F866" s="88"/>
      <c r="G866" s="88"/>
      <c r="H866" s="88"/>
      <c r="I866" s="2"/>
      <c r="L866" s="100"/>
      <c r="P866" s="3"/>
      <c r="Q866" s="3"/>
      <c r="R866" s="2"/>
      <c r="S866" s="3"/>
    </row>
    <row r="867" spans="3:19" ht="12.75">
      <c r="C867" s="88"/>
      <c r="D867" s="88"/>
      <c r="E867" s="88"/>
      <c r="F867" s="88"/>
      <c r="G867" s="88"/>
      <c r="H867" s="88"/>
      <c r="I867" s="2"/>
      <c r="L867" s="100"/>
      <c r="P867" s="3"/>
      <c r="Q867" s="3"/>
      <c r="R867" s="2"/>
      <c r="S867" s="3"/>
    </row>
    <row r="868" spans="3:19" ht="12.75">
      <c r="C868" s="88"/>
      <c r="D868" s="88"/>
      <c r="E868" s="88"/>
      <c r="F868" s="88"/>
      <c r="G868" s="88"/>
      <c r="H868" s="88"/>
      <c r="I868" s="2"/>
      <c r="L868" s="100"/>
      <c r="P868" s="3"/>
      <c r="Q868" s="3"/>
      <c r="R868" s="2"/>
      <c r="S868" s="3"/>
    </row>
    <row r="869" spans="3:19" ht="12.75">
      <c r="C869" s="88"/>
      <c r="D869" s="88"/>
      <c r="E869" s="88"/>
      <c r="F869" s="88"/>
      <c r="G869" s="88"/>
      <c r="H869" s="88"/>
      <c r="I869" s="2"/>
      <c r="L869" s="100"/>
      <c r="P869" s="3"/>
      <c r="Q869" s="3"/>
      <c r="R869" s="2"/>
      <c r="S869" s="3"/>
    </row>
    <row r="870" spans="3:19" ht="12.75">
      <c r="C870" s="88"/>
      <c r="D870" s="88"/>
      <c r="E870" s="88"/>
      <c r="F870" s="88"/>
      <c r="G870" s="88"/>
      <c r="H870" s="88"/>
      <c r="I870" s="2"/>
      <c r="L870" s="100"/>
      <c r="P870" s="3"/>
      <c r="Q870" s="3"/>
      <c r="R870" s="2"/>
      <c r="S870" s="3"/>
    </row>
    <row r="871" spans="3:19" ht="12.75">
      <c r="C871" s="88"/>
      <c r="D871" s="88"/>
      <c r="E871" s="88"/>
      <c r="F871" s="88"/>
      <c r="G871" s="88"/>
      <c r="H871" s="88"/>
      <c r="I871" s="2"/>
      <c r="L871" s="100"/>
      <c r="P871" s="3"/>
      <c r="Q871" s="3"/>
      <c r="R871" s="2"/>
      <c r="S871" s="3"/>
    </row>
    <row r="872" spans="3:19" ht="12.75">
      <c r="C872" s="88"/>
      <c r="D872" s="88"/>
      <c r="E872" s="88"/>
      <c r="F872" s="88"/>
      <c r="G872" s="88"/>
      <c r="H872" s="88"/>
      <c r="I872" s="2"/>
      <c r="L872" s="100"/>
      <c r="P872" s="3"/>
      <c r="Q872" s="3"/>
      <c r="R872" s="2"/>
      <c r="S872" s="3"/>
    </row>
    <row r="873" spans="3:19" ht="12.75">
      <c r="C873" s="88"/>
      <c r="D873" s="88"/>
      <c r="E873" s="88"/>
      <c r="F873" s="88"/>
      <c r="G873" s="88"/>
      <c r="H873" s="88"/>
      <c r="I873" s="2"/>
      <c r="L873" s="100"/>
      <c r="P873" s="3"/>
      <c r="Q873" s="3"/>
      <c r="R873" s="2"/>
      <c r="S873" s="3"/>
    </row>
    <row r="874" spans="3:19" ht="12.75">
      <c r="C874" s="88"/>
      <c r="D874" s="88"/>
      <c r="E874" s="88"/>
      <c r="F874" s="88"/>
      <c r="G874" s="88"/>
      <c r="H874" s="88"/>
      <c r="I874" s="2"/>
      <c r="L874" s="100"/>
      <c r="P874" s="3"/>
      <c r="Q874" s="3"/>
      <c r="R874" s="2"/>
      <c r="S874" s="3"/>
    </row>
    <row r="875" spans="3:19" ht="12.75">
      <c r="C875" s="88"/>
      <c r="D875" s="88"/>
      <c r="E875" s="88"/>
      <c r="F875" s="88"/>
      <c r="G875" s="88"/>
      <c r="H875" s="88"/>
      <c r="I875" s="2"/>
      <c r="L875" s="100"/>
      <c r="P875" s="3"/>
      <c r="Q875" s="3"/>
      <c r="R875" s="2"/>
      <c r="S875" s="3"/>
    </row>
    <row r="876" spans="3:19" ht="12.75">
      <c r="C876" s="88"/>
      <c r="D876" s="88"/>
      <c r="E876" s="88"/>
      <c r="F876" s="88"/>
      <c r="G876" s="88"/>
      <c r="H876" s="88"/>
      <c r="I876" s="2"/>
      <c r="L876" s="100"/>
      <c r="P876" s="3"/>
      <c r="Q876" s="3"/>
      <c r="R876" s="2"/>
      <c r="S876" s="3"/>
    </row>
    <row r="877" spans="3:19" ht="12.75">
      <c r="C877" s="88"/>
      <c r="D877" s="88"/>
      <c r="E877" s="88"/>
      <c r="F877" s="88"/>
      <c r="G877" s="88"/>
      <c r="H877" s="88"/>
      <c r="I877" s="2"/>
      <c r="L877" s="100"/>
      <c r="P877" s="3"/>
      <c r="Q877" s="3"/>
      <c r="R877" s="2"/>
      <c r="S877" s="3"/>
    </row>
    <row r="878" spans="3:19" ht="12.75">
      <c r="C878" s="88"/>
      <c r="D878" s="88"/>
      <c r="E878" s="88"/>
      <c r="F878" s="88"/>
      <c r="G878" s="88"/>
      <c r="H878" s="88"/>
      <c r="I878" s="2"/>
      <c r="L878" s="100"/>
      <c r="P878" s="3"/>
      <c r="Q878" s="3"/>
      <c r="R878" s="2"/>
      <c r="S878" s="3"/>
    </row>
    <row r="879" spans="3:19" ht="12.75">
      <c r="C879" s="88"/>
      <c r="D879" s="88"/>
      <c r="E879" s="88"/>
      <c r="F879" s="88"/>
      <c r="G879" s="88"/>
      <c r="H879" s="88"/>
      <c r="I879" s="2"/>
      <c r="L879" s="100"/>
      <c r="P879" s="3"/>
      <c r="Q879" s="3"/>
      <c r="R879" s="2"/>
      <c r="S879" s="3"/>
    </row>
    <row r="880" spans="3:19" ht="12.75">
      <c r="C880" s="88"/>
      <c r="D880" s="88"/>
      <c r="E880" s="88"/>
      <c r="F880" s="88"/>
      <c r="G880" s="88"/>
      <c r="H880" s="88"/>
      <c r="I880" s="2"/>
      <c r="L880" s="100"/>
      <c r="P880" s="3"/>
      <c r="Q880" s="3"/>
      <c r="R880" s="2"/>
      <c r="S880" s="3"/>
    </row>
    <row r="881" spans="3:19" ht="12.75">
      <c r="C881" s="88"/>
      <c r="D881" s="88"/>
      <c r="E881" s="88"/>
      <c r="F881" s="88"/>
      <c r="G881" s="88"/>
      <c r="H881" s="88"/>
      <c r="I881" s="2"/>
      <c r="L881" s="100"/>
      <c r="P881" s="3"/>
      <c r="Q881" s="3"/>
      <c r="R881" s="2"/>
      <c r="S881" s="3"/>
    </row>
    <row r="882" spans="3:19" ht="12.75">
      <c r="C882" s="88"/>
      <c r="D882" s="88"/>
      <c r="E882" s="88"/>
      <c r="F882" s="88"/>
      <c r="G882" s="88"/>
      <c r="H882" s="88"/>
      <c r="I882" s="2"/>
      <c r="L882" s="100"/>
      <c r="P882" s="3"/>
      <c r="Q882" s="3"/>
      <c r="R882" s="2"/>
      <c r="S882" s="3"/>
    </row>
    <row r="883" spans="3:19" ht="12.75">
      <c r="C883" s="88"/>
      <c r="D883" s="88"/>
      <c r="E883" s="88"/>
      <c r="F883" s="88"/>
      <c r="G883" s="88"/>
      <c r="H883" s="88"/>
      <c r="I883" s="2"/>
      <c r="L883" s="100"/>
      <c r="P883" s="3"/>
      <c r="Q883" s="3"/>
      <c r="R883" s="2"/>
      <c r="S883" s="3"/>
    </row>
    <row r="884" spans="3:19" ht="12.75">
      <c r="C884" s="88"/>
      <c r="D884" s="88"/>
      <c r="E884" s="88"/>
      <c r="F884" s="88"/>
      <c r="G884" s="88"/>
      <c r="H884" s="88"/>
      <c r="I884" s="2"/>
      <c r="L884" s="100"/>
      <c r="P884" s="3"/>
      <c r="Q884" s="3"/>
      <c r="R884" s="2"/>
      <c r="S884" s="3"/>
    </row>
    <row r="885" spans="3:19" ht="12.75">
      <c r="C885" s="88"/>
      <c r="D885" s="88"/>
      <c r="E885" s="88"/>
      <c r="F885" s="88"/>
      <c r="G885" s="88"/>
      <c r="H885" s="88"/>
      <c r="I885" s="2"/>
      <c r="L885" s="100"/>
      <c r="P885" s="3"/>
      <c r="Q885" s="3"/>
      <c r="R885" s="2"/>
      <c r="S885" s="3"/>
    </row>
    <row r="886" spans="3:19" ht="12.75">
      <c r="C886" s="88"/>
      <c r="D886" s="88"/>
      <c r="E886" s="88"/>
      <c r="F886" s="88"/>
      <c r="G886" s="88"/>
      <c r="H886" s="88"/>
      <c r="I886" s="2"/>
      <c r="L886" s="100"/>
      <c r="P886" s="3"/>
      <c r="Q886" s="3"/>
      <c r="R886" s="2"/>
      <c r="S886" s="3"/>
    </row>
    <row r="887" spans="3:19" ht="12.75">
      <c r="C887" s="88"/>
      <c r="D887" s="88"/>
      <c r="E887" s="88"/>
      <c r="F887" s="88"/>
      <c r="G887" s="88"/>
      <c r="H887" s="88"/>
      <c r="I887" s="2"/>
      <c r="L887" s="100"/>
      <c r="P887" s="3"/>
      <c r="Q887" s="3"/>
      <c r="R887" s="2"/>
      <c r="S887" s="3"/>
    </row>
    <row r="888" spans="3:19" ht="12.75">
      <c r="C888" s="88"/>
      <c r="D888" s="88"/>
      <c r="E888" s="88"/>
      <c r="F888" s="88"/>
      <c r="G888" s="88"/>
      <c r="H888" s="88"/>
      <c r="I888" s="2"/>
      <c r="L888" s="100"/>
      <c r="P888" s="3"/>
      <c r="Q888" s="3"/>
      <c r="R888" s="2"/>
      <c r="S888" s="3"/>
    </row>
    <row r="889" spans="3:19" ht="12.75">
      <c r="C889" s="88"/>
      <c r="D889" s="88"/>
      <c r="E889" s="88"/>
      <c r="F889" s="88"/>
      <c r="G889" s="88"/>
      <c r="H889" s="88"/>
      <c r="I889" s="2"/>
      <c r="L889" s="100"/>
      <c r="P889" s="3"/>
      <c r="Q889" s="3"/>
      <c r="R889" s="2"/>
      <c r="S889" s="3"/>
    </row>
    <row r="890" spans="3:19" ht="12.75">
      <c r="C890" s="88"/>
      <c r="D890" s="88"/>
      <c r="E890" s="88"/>
      <c r="F890" s="88"/>
      <c r="G890" s="88"/>
      <c r="H890" s="88"/>
      <c r="I890" s="2"/>
      <c r="L890" s="100"/>
      <c r="P890" s="3"/>
      <c r="Q890" s="3"/>
      <c r="R890" s="2"/>
      <c r="S890" s="3"/>
    </row>
    <row r="891" spans="3:19" ht="12.75">
      <c r="C891" s="88"/>
      <c r="D891" s="88"/>
      <c r="E891" s="88"/>
      <c r="F891" s="88"/>
      <c r="G891" s="88"/>
      <c r="H891" s="88"/>
      <c r="I891" s="2"/>
      <c r="L891" s="100"/>
      <c r="P891" s="3"/>
      <c r="Q891" s="3"/>
      <c r="R891" s="2"/>
      <c r="S891" s="3"/>
    </row>
    <row r="892" spans="3:19" ht="12.75">
      <c r="C892" s="88"/>
      <c r="D892" s="88"/>
      <c r="E892" s="88"/>
      <c r="F892" s="88"/>
      <c r="G892" s="88"/>
      <c r="H892" s="88"/>
      <c r="I892" s="2"/>
      <c r="L892" s="100"/>
      <c r="P892" s="3"/>
      <c r="Q892" s="3"/>
      <c r="R892" s="2"/>
      <c r="S892" s="3"/>
    </row>
    <row r="893" spans="3:19" ht="12.75">
      <c r="C893" s="88"/>
      <c r="D893" s="88"/>
      <c r="E893" s="88"/>
      <c r="F893" s="88"/>
      <c r="G893" s="88"/>
      <c r="H893" s="88"/>
      <c r="I893" s="2"/>
      <c r="L893" s="100"/>
      <c r="P893" s="3"/>
      <c r="Q893" s="3"/>
      <c r="R893" s="2"/>
      <c r="S893" s="3"/>
    </row>
    <row r="894" spans="3:19" ht="12.75">
      <c r="C894" s="88"/>
      <c r="D894" s="88"/>
      <c r="E894" s="88"/>
      <c r="F894" s="88"/>
      <c r="G894" s="88"/>
      <c r="H894" s="88"/>
      <c r="I894" s="2"/>
      <c r="L894" s="100"/>
      <c r="P894" s="3"/>
      <c r="Q894" s="3"/>
      <c r="R894" s="2"/>
      <c r="S894" s="3"/>
    </row>
    <row r="895" spans="3:19" ht="12.75">
      <c r="C895" s="88"/>
      <c r="D895" s="88"/>
      <c r="E895" s="88"/>
      <c r="F895" s="88"/>
      <c r="G895" s="88"/>
      <c r="H895" s="88"/>
      <c r="I895" s="2"/>
      <c r="L895" s="100"/>
      <c r="P895" s="3"/>
      <c r="Q895" s="3"/>
      <c r="R895" s="2"/>
      <c r="S895" s="3"/>
    </row>
    <row r="896" spans="3:19" ht="12.75">
      <c r="C896" s="88"/>
      <c r="D896" s="88"/>
      <c r="E896" s="88"/>
      <c r="F896" s="88"/>
      <c r="G896" s="88"/>
      <c r="H896" s="88"/>
      <c r="I896" s="2"/>
      <c r="L896" s="100"/>
      <c r="P896" s="3"/>
      <c r="Q896" s="3"/>
      <c r="R896" s="2"/>
      <c r="S896" s="3"/>
    </row>
    <row r="897" spans="3:19" ht="12.75">
      <c r="C897" s="88"/>
      <c r="D897" s="88"/>
      <c r="E897" s="88"/>
      <c r="F897" s="88"/>
      <c r="G897" s="88"/>
      <c r="H897" s="88"/>
      <c r="I897" s="2"/>
      <c r="L897" s="100"/>
      <c r="P897" s="3"/>
      <c r="Q897" s="3"/>
      <c r="R897" s="2"/>
      <c r="S897" s="3"/>
    </row>
    <row r="898" spans="3:19" ht="12.75">
      <c r="C898" s="88"/>
      <c r="D898" s="88"/>
      <c r="E898" s="88"/>
      <c r="F898" s="88"/>
      <c r="G898" s="88"/>
      <c r="H898" s="88"/>
      <c r="I898" s="2"/>
      <c r="L898" s="100"/>
      <c r="P898" s="3"/>
      <c r="Q898" s="3"/>
      <c r="R898" s="2"/>
      <c r="S898" s="3"/>
    </row>
    <row r="899" spans="3:19" ht="12.75">
      <c r="C899" s="88"/>
      <c r="D899" s="88"/>
      <c r="E899" s="88"/>
      <c r="F899" s="88"/>
      <c r="G899" s="88"/>
      <c r="H899" s="88"/>
      <c r="I899" s="2"/>
      <c r="L899" s="100"/>
      <c r="P899" s="3"/>
      <c r="Q899" s="3"/>
      <c r="R899" s="2"/>
      <c r="S899" s="3"/>
    </row>
    <row r="900" spans="3:19" ht="12.75">
      <c r="C900" s="88"/>
      <c r="D900" s="88"/>
      <c r="E900" s="88"/>
      <c r="F900" s="88"/>
      <c r="G900" s="88"/>
      <c r="H900" s="88"/>
      <c r="I900" s="2"/>
      <c r="L900" s="100"/>
      <c r="P900" s="3"/>
      <c r="Q900" s="3"/>
      <c r="R900" s="2"/>
      <c r="S900" s="3"/>
    </row>
    <row r="901" spans="3:19" ht="12.75">
      <c r="C901" s="88"/>
      <c r="D901" s="88"/>
      <c r="E901" s="88"/>
      <c r="F901" s="88"/>
      <c r="G901" s="88"/>
      <c r="H901" s="88"/>
      <c r="I901" s="2"/>
      <c r="L901" s="100"/>
      <c r="P901" s="3"/>
      <c r="Q901" s="3"/>
      <c r="R901" s="2"/>
      <c r="S901" s="3"/>
    </row>
    <row r="902" spans="3:19" ht="12.75">
      <c r="C902" s="88"/>
      <c r="D902" s="88"/>
      <c r="E902" s="88"/>
      <c r="F902" s="88"/>
      <c r="G902" s="88"/>
      <c r="H902" s="88"/>
      <c r="I902" s="2"/>
      <c r="L902" s="100"/>
      <c r="P902" s="3"/>
      <c r="Q902" s="3"/>
      <c r="R902" s="2"/>
      <c r="S902" s="3"/>
    </row>
    <row r="903" spans="3:19" ht="12.75">
      <c r="C903" s="88"/>
      <c r="D903" s="88"/>
      <c r="E903" s="88"/>
      <c r="F903" s="88"/>
      <c r="G903" s="88"/>
      <c r="H903" s="88"/>
      <c r="I903" s="2"/>
      <c r="L903" s="100"/>
      <c r="P903" s="3"/>
      <c r="Q903" s="3"/>
      <c r="R903" s="2"/>
      <c r="S903" s="3"/>
    </row>
    <row r="904" spans="3:19" ht="12.75">
      <c r="C904" s="88"/>
      <c r="D904" s="88"/>
      <c r="E904" s="88"/>
      <c r="F904" s="88"/>
      <c r="G904" s="88"/>
      <c r="H904" s="88"/>
      <c r="I904" s="2"/>
      <c r="L904" s="100"/>
      <c r="P904" s="3"/>
      <c r="Q904" s="3"/>
      <c r="R904" s="2"/>
      <c r="S904" s="3"/>
    </row>
    <row r="905" spans="3:19" ht="12.75">
      <c r="C905" s="88"/>
      <c r="D905" s="88"/>
      <c r="E905" s="88"/>
      <c r="F905" s="88"/>
      <c r="G905" s="88"/>
      <c r="H905" s="88"/>
      <c r="I905" s="2"/>
      <c r="L905" s="100"/>
      <c r="P905" s="3"/>
      <c r="Q905" s="3"/>
      <c r="R905" s="2"/>
      <c r="S905" s="3"/>
    </row>
    <row r="906" spans="3:19" ht="12.75">
      <c r="C906" s="88"/>
      <c r="D906" s="88"/>
      <c r="E906" s="88"/>
      <c r="F906" s="88"/>
      <c r="G906" s="88"/>
      <c r="H906" s="88"/>
      <c r="I906" s="2"/>
      <c r="L906" s="100"/>
      <c r="P906" s="3"/>
      <c r="Q906" s="3"/>
      <c r="R906" s="2"/>
      <c r="S906" s="3"/>
    </row>
    <row r="907" spans="3:19" ht="12.75">
      <c r="C907" s="88"/>
      <c r="D907" s="88"/>
      <c r="E907" s="88"/>
      <c r="F907" s="88"/>
      <c r="G907" s="88"/>
      <c r="H907" s="88"/>
      <c r="I907" s="2"/>
      <c r="L907" s="100"/>
      <c r="P907" s="3"/>
      <c r="Q907" s="3"/>
      <c r="R907" s="2"/>
      <c r="S907" s="3"/>
    </row>
    <row r="908" spans="3:19" ht="12.75">
      <c r="C908" s="88"/>
      <c r="D908" s="88"/>
      <c r="E908" s="88"/>
      <c r="F908" s="88"/>
      <c r="G908" s="88"/>
      <c r="H908" s="88"/>
      <c r="I908" s="2"/>
      <c r="L908" s="100"/>
      <c r="P908" s="3"/>
      <c r="Q908" s="3"/>
      <c r="R908" s="2"/>
      <c r="S908" s="3"/>
    </row>
    <row r="909" spans="3:19" ht="12.75">
      <c r="C909" s="88"/>
      <c r="D909" s="88"/>
      <c r="E909" s="88"/>
      <c r="F909" s="88"/>
      <c r="G909" s="88"/>
      <c r="H909" s="88"/>
      <c r="I909" s="2"/>
      <c r="L909" s="100"/>
      <c r="P909" s="3"/>
      <c r="Q909" s="3"/>
      <c r="R909" s="2"/>
      <c r="S909" s="3"/>
    </row>
    <row r="910" spans="3:19" ht="12.75">
      <c r="C910" s="88"/>
      <c r="D910" s="88"/>
      <c r="E910" s="88"/>
      <c r="F910" s="88"/>
      <c r="G910" s="88"/>
      <c r="H910" s="88"/>
      <c r="I910" s="2"/>
      <c r="L910" s="100"/>
      <c r="P910" s="3"/>
      <c r="Q910" s="3"/>
      <c r="R910" s="2"/>
      <c r="S910" s="3"/>
    </row>
    <row r="911" spans="3:19" ht="12.75">
      <c r="C911" s="88"/>
      <c r="D911" s="88"/>
      <c r="E911" s="88"/>
      <c r="F911" s="88"/>
      <c r="G911" s="88"/>
      <c r="H911" s="88"/>
      <c r="I911" s="2"/>
      <c r="L911" s="100"/>
      <c r="P911" s="3"/>
      <c r="Q911" s="3"/>
      <c r="R911" s="2"/>
      <c r="S911" s="3"/>
    </row>
    <row r="912" spans="3:19" ht="12.75">
      <c r="C912" s="88"/>
      <c r="D912" s="88"/>
      <c r="E912" s="88"/>
      <c r="F912" s="88"/>
      <c r="G912" s="88"/>
      <c r="H912" s="88"/>
      <c r="I912" s="2"/>
      <c r="L912" s="100"/>
      <c r="P912" s="3"/>
      <c r="Q912" s="3"/>
      <c r="R912" s="2"/>
      <c r="S912" s="3"/>
    </row>
    <row r="913" spans="3:19" ht="12.75">
      <c r="C913" s="88"/>
      <c r="D913" s="88"/>
      <c r="E913" s="88"/>
      <c r="F913" s="88"/>
      <c r="G913" s="88"/>
      <c r="H913" s="88"/>
      <c r="I913" s="2"/>
      <c r="L913" s="100"/>
      <c r="P913" s="3"/>
      <c r="Q913" s="3"/>
      <c r="R913" s="2"/>
      <c r="S913" s="3"/>
    </row>
    <row r="914" spans="3:19" ht="12.75">
      <c r="C914" s="88"/>
      <c r="D914" s="88"/>
      <c r="E914" s="88"/>
      <c r="F914" s="88"/>
      <c r="G914" s="88"/>
      <c r="H914" s="88"/>
      <c r="I914" s="2"/>
      <c r="L914" s="100"/>
      <c r="P914" s="3"/>
      <c r="Q914" s="3"/>
      <c r="R914" s="2"/>
      <c r="S914" s="3"/>
    </row>
    <row r="915" spans="3:19" ht="12.75">
      <c r="C915" s="88"/>
      <c r="D915" s="88"/>
      <c r="E915" s="88"/>
      <c r="F915" s="88"/>
      <c r="G915" s="88"/>
      <c r="H915" s="88"/>
      <c r="I915" s="2"/>
      <c r="L915" s="100"/>
      <c r="P915" s="3"/>
      <c r="Q915" s="3"/>
      <c r="R915" s="2"/>
      <c r="S915" s="3"/>
    </row>
    <row r="916" spans="3:19" ht="12.75">
      <c r="C916" s="88"/>
      <c r="D916" s="88"/>
      <c r="E916" s="88"/>
      <c r="F916" s="88"/>
      <c r="G916" s="88"/>
      <c r="H916" s="88"/>
      <c r="I916" s="2"/>
      <c r="L916" s="100"/>
      <c r="P916" s="3"/>
      <c r="Q916" s="3"/>
      <c r="R916" s="2"/>
      <c r="S916" s="3"/>
    </row>
    <row r="917" spans="3:19" ht="12.75">
      <c r="C917" s="88"/>
      <c r="D917" s="88"/>
      <c r="E917" s="88"/>
      <c r="F917" s="88"/>
      <c r="G917" s="88"/>
      <c r="H917" s="88"/>
      <c r="I917" s="2"/>
      <c r="L917" s="100"/>
      <c r="P917" s="3"/>
      <c r="Q917" s="3"/>
      <c r="R917" s="2"/>
      <c r="S917" s="3"/>
    </row>
    <row r="918" spans="3:19" ht="12.75">
      <c r="C918" s="88"/>
      <c r="D918" s="88"/>
      <c r="E918" s="88"/>
      <c r="F918" s="88"/>
      <c r="G918" s="88"/>
      <c r="H918" s="88"/>
      <c r="I918" s="2"/>
      <c r="L918" s="100"/>
      <c r="P918" s="3"/>
      <c r="Q918" s="3"/>
      <c r="R918" s="2"/>
      <c r="S918" s="3"/>
    </row>
    <row r="919" spans="3:19" ht="12.75">
      <c r="C919" s="88"/>
      <c r="D919" s="88"/>
      <c r="E919" s="88"/>
      <c r="F919" s="88"/>
      <c r="G919" s="88"/>
      <c r="H919" s="88"/>
      <c r="I919" s="2"/>
      <c r="L919" s="100"/>
      <c r="P919" s="3"/>
      <c r="Q919" s="3"/>
      <c r="R919" s="2"/>
      <c r="S919" s="3"/>
    </row>
    <row r="920" spans="3:19" ht="12.75">
      <c r="C920" s="88"/>
      <c r="D920" s="88"/>
      <c r="E920" s="88"/>
      <c r="F920" s="88"/>
      <c r="G920" s="88"/>
      <c r="H920" s="88"/>
      <c r="I920" s="2"/>
      <c r="L920" s="100"/>
      <c r="P920" s="3"/>
      <c r="Q920" s="3"/>
      <c r="R920" s="2"/>
      <c r="S920" s="3"/>
    </row>
    <row r="921" spans="3:19" ht="12.75">
      <c r="C921" s="88"/>
      <c r="D921" s="88"/>
      <c r="E921" s="88"/>
      <c r="F921" s="88"/>
      <c r="G921" s="88"/>
      <c r="H921" s="88"/>
      <c r="I921" s="2"/>
      <c r="L921" s="100"/>
      <c r="P921" s="3"/>
      <c r="Q921" s="3"/>
      <c r="R921" s="2"/>
      <c r="S921" s="3"/>
    </row>
    <row r="922" spans="3:19" ht="12.75">
      <c r="C922" s="88"/>
      <c r="D922" s="88"/>
      <c r="E922" s="88"/>
      <c r="F922" s="88"/>
      <c r="G922" s="88"/>
      <c r="H922" s="88"/>
      <c r="I922" s="2"/>
      <c r="L922" s="100"/>
      <c r="P922" s="3"/>
      <c r="Q922" s="3"/>
      <c r="R922" s="2"/>
      <c r="S922" s="3"/>
    </row>
    <row r="923" spans="3:19" ht="12.75">
      <c r="C923" s="88"/>
      <c r="D923" s="88"/>
      <c r="E923" s="88"/>
      <c r="F923" s="88"/>
      <c r="G923" s="88"/>
      <c r="H923" s="88"/>
      <c r="I923" s="2"/>
      <c r="L923" s="100"/>
      <c r="P923" s="3"/>
      <c r="Q923" s="3"/>
      <c r="R923" s="2"/>
      <c r="S923" s="3"/>
    </row>
    <row r="924" spans="3:19" ht="12.75">
      <c r="C924" s="88"/>
      <c r="D924" s="88"/>
      <c r="E924" s="88"/>
      <c r="F924" s="88"/>
      <c r="G924" s="88"/>
      <c r="H924" s="88"/>
      <c r="I924" s="2"/>
      <c r="L924" s="100"/>
      <c r="P924" s="3"/>
      <c r="Q924" s="3"/>
      <c r="R924" s="2"/>
      <c r="S924" s="3"/>
    </row>
    <row r="925" spans="3:19" ht="12.75">
      <c r="C925" s="88"/>
      <c r="D925" s="88"/>
      <c r="E925" s="88"/>
      <c r="F925" s="88"/>
      <c r="G925" s="88"/>
      <c r="H925" s="88"/>
      <c r="I925" s="2"/>
      <c r="L925" s="100"/>
      <c r="P925" s="3"/>
      <c r="Q925" s="3"/>
      <c r="R925" s="2"/>
      <c r="S925" s="3"/>
    </row>
    <row r="926" spans="3:19" ht="12.75">
      <c r="C926" s="88"/>
      <c r="D926" s="88"/>
      <c r="E926" s="88"/>
      <c r="F926" s="88"/>
      <c r="G926" s="88"/>
      <c r="H926" s="88"/>
      <c r="I926" s="2"/>
      <c r="L926" s="100"/>
      <c r="P926" s="3"/>
      <c r="Q926" s="3"/>
      <c r="R926" s="2"/>
      <c r="S926" s="3"/>
    </row>
    <row r="927" spans="3:19" ht="12.75">
      <c r="C927" s="88"/>
      <c r="D927" s="88"/>
      <c r="E927" s="88"/>
      <c r="F927" s="88"/>
      <c r="G927" s="88"/>
      <c r="H927" s="88"/>
      <c r="I927" s="2"/>
      <c r="L927" s="100"/>
      <c r="P927" s="3"/>
      <c r="Q927" s="3"/>
      <c r="R927" s="2"/>
      <c r="S927" s="3"/>
    </row>
    <row r="928" spans="3:19" ht="12.75">
      <c r="C928" s="88"/>
      <c r="D928" s="88"/>
      <c r="E928" s="88"/>
      <c r="F928" s="88"/>
      <c r="G928" s="88"/>
      <c r="H928" s="88"/>
      <c r="I928" s="2"/>
      <c r="L928" s="100"/>
      <c r="P928" s="3"/>
      <c r="Q928" s="3"/>
      <c r="R928" s="2"/>
      <c r="S928" s="3"/>
    </row>
    <row r="929" spans="3:19" ht="12.75">
      <c r="C929" s="88"/>
      <c r="D929" s="88"/>
      <c r="E929" s="88"/>
      <c r="F929" s="88"/>
      <c r="G929" s="88"/>
      <c r="H929" s="88"/>
      <c r="I929" s="2"/>
      <c r="L929" s="100"/>
      <c r="P929" s="3"/>
      <c r="Q929" s="3"/>
      <c r="R929" s="2"/>
      <c r="S929" s="3"/>
    </row>
    <row r="930" spans="3:19" ht="12.75">
      <c r="C930" s="88"/>
      <c r="D930" s="88"/>
      <c r="E930" s="88"/>
      <c r="F930" s="88"/>
      <c r="G930" s="88"/>
      <c r="H930" s="88"/>
      <c r="I930" s="2"/>
      <c r="L930" s="100"/>
      <c r="P930" s="3"/>
      <c r="Q930" s="3"/>
      <c r="R930" s="2"/>
      <c r="S930" s="3"/>
    </row>
    <row r="931" spans="3:19" ht="12.75">
      <c r="C931" s="88"/>
      <c r="D931" s="88"/>
      <c r="E931" s="88"/>
      <c r="F931" s="88"/>
      <c r="G931" s="88"/>
      <c r="H931" s="88"/>
      <c r="I931" s="2"/>
      <c r="L931" s="100"/>
      <c r="P931" s="3"/>
      <c r="Q931" s="3"/>
      <c r="R931" s="2"/>
      <c r="S931" s="3"/>
    </row>
    <row r="932" spans="3:19" ht="12.75">
      <c r="C932" s="88"/>
      <c r="D932" s="88"/>
      <c r="E932" s="88"/>
      <c r="F932" s="88"/>
      <c r="G932" s="88"/>
      <c r="H932" s="88"/>
      <c r="I932" s="2"/>
      <c r="L932" s="100"/>
      <c r="P932" s="3"/>
      <c r="Q932" s="3"/>
      <c r="R932" s="2"/>
      <c r="S932" s="3"/>
    </row>
    <row r="933" spans="3:12" ht="12.75">
      <c r="C933" s="88"/>
      <c r="D933" s="88"/>
      <c r="E933" s="88"/>
      <c r="F933" s="88"/>
      <c r="G933" s="88"/>
      <c r="H933" s="88"/>
      <c r="I933" s="2"/>
      <c r="L933" s="100"/>
    </row>
    <row r="934" spans="3:12" ht="12.75">
      <c r="C934" s="88"/>
      <c r="D934" s="88"/>
      <c r="E934" s="88"/>
      <c r="F934" s="88"/>
      <c r="G934" s="88"/>
      <c r="H934" s="88"/>
      <c r="I934" s="2"/>
      <c r="L934" s="100"/>
    </row>
    <row r="935" spans="3:12" ht="12.75">
      <c r="C935" s="88"/>
      <c r="D935" s="88"/>
      <c r="E935" s="88"/>
      <c r="F935" s="88"/>
      <c r="G935" s="88"/>
      <c r="H935" s="88"/>
      <c r="I935" s="2"/>
      <c r="L935" s="100"/>
    </row>
    <row r="936" spans="3:12" ht="12.75">
      <c r="C936" s="88"/>
      <c r="D936" s="88"/>
      <c r="E936" s="88"/>
      <c r="F936" s="88"/>
      <c r="G936" s="88"/>
      <c r="H936" s="88"/>
      <c r="I936" s="2"/>
      <c r="L936" s="100"/>
    </row>
    <row r="937" spans="3:12" ht="12.75">
      <c r="C937" s="88"/>
      <c r="D937" s="88"/>
      <c r="E937" s="88"/>
      <c r="F937" s="88"/>
      <c r="G937" s="88"/>
      <c r="H937" s="88"/>
      <c r="I937" s="2"/>
      <c r="L937" s="100"/>
    </row>
    <row r="938" spans="3:12" ht="12.75">
      <c r="C938" s="88"/>
      <c r="D938" s="88"/>
      <c r="E938" s="88"/>
      <c r="F938" s="88"/>
      <c r="G938" s="88"/>
      <c r="H938" s="88"/>
      <c r="I938" s="2"/>
      <c r="L938" s="100"/>
    </row>
    <row r="939" spans="3:12" ht="12.75">
      <c r="C939" s="88"/>
      <c r="D939" s="88"/>
      <c r="E939" s="88"/>
      <c r="F939" s="88"/>
      <c r="G939" s="88"/>
      <c r="H939" s="88"/>
      <c r="I939" s="2"/>
      <c r="L939" s="100"/>
    </row>
    <row r="940" spans="3:12" ht="12.75">
      <c r="C940" s="88"/>
      <c r="D940" s="88"/>
      <c r="E940" s="88"/>
      <c r="F940" s="88"/>
      <c r="G940" s="88"/>
      <c r="H940" s="88"/>
      <c r="I940" s="2"/>
      <c r="L940" s="100"/>
    </row>
    <row r="941" spans="3:12" ht="12.75">
      <c r="C941" s="88"/>
      <c r="D941" s="88"/>
      <c r="E941" s="88"/>
      <c r="F941" s="88"/>
      <c r="G941" s="88"/>
      <c r="H941" s="88"/>
      <c r="I941" s="2"/>
      <c r="L941" s="100"/>
    </row>
    <row r="942" spans="3:12" ht="12.75">
      <c r="C942" s="88"/>
      <c r="D942" s="88"/>
      <c r="E942" s="88"/>
      <c r="F942" s="88"/>
      <c r="G942" s="88"/>
      <c r="H942" s="88"/>
      <c r="I942" s="2"/>
      <c r="L942" s="100"/>
    </row>
    <row r="943" spans="3:12" ht="12.75">
      <c r="C943" s="88"/>
      <c r="D943" s="88"/>
      <c r="E943" s="88"/>
      <c r="F943" s="88"/>
      <c r="G943" s="88"/>
      <c r="H943" s="88"/>
      <c r="I943" s="2"/>
      <c r="L943" s="100"/>
    </row>
    <row r="944" spans="3:12" ht="12.75">
      <c r="C944" s="88"/>
      <c r="D944" s="88"/>
      <c r="E944" s="88"/>
      <c r="F944" s="88"/>
      <c r="G944" s="88"/>
      <c r="H944" s="88"/>
      <c r="I944" s="2"/>
      <c r="L944" s="100"/>
    </row>
    <row r="945" spans="3:12" ht="12.75">
      <c r="C945" s="88"/>
      <c r="D945" s="88"/>
      <c r="E945" s="88"/>
      <c r="F945" s="88"/>
      <c r="G945" s="88"/>
      <c r="H945" s="88"/>
      <c r="I945" s="2"/>
      <c r="L945" s="100"/>
    </row>
    <row r="946" spans="3:12" ht="12.75">
      <c r="C946" s="88"/>
      <c r="D946" s="88"/>
      <c r="E946" s="88"/>
      <c r="F946" s="88"/>
      <c r="G946" s="88"/>
      <c r="H946" s="88"/>
      <c r="I946" s="2"/>
      <c r="L946" s="100"/>
    </row>
    <row r="947" spans="3:12" ht="12.75">
      <c r="C947" s="88"/>
      <c r="D947" s="88"/>
      <c r="E947" s="88"/>
      <c r="F947" s="88"/>
      <c r="G947" s="88"/>
      <c r="H947" s="88"/>
      <c r="I947" s="2"/>
      <c r="L947" s="100"/>
    </row>
    <row r="948" spans="3:12" ht="12.75">
      <c r="C948" s="88"/>
      <c r="D948" s="88"/>
      <c r="E948" s="88"/>
      <c r="F948" s="88"/>
      <c r="G948" s="88"/>
      <c r="H948" s="88"/>
      <c r="I948" s="2"/>
      <c r="L948" s="100"/>
    </row>
    <row r="949" spans="3:12" ht="12.75">
      <c r="C949" s="88"/>
      <c r="D949" s="88"/>
      <c r="E949" s="88"/>
      <c r="F949" s="88"/>
      <c r="G949" s="88"/>
      <c r="H949" s="88"/>
      <c r="I949" s="2"/>
      <c r="L949" s="100"/>
    </row>
    <row r="950" spans="3:12" ht="12.75">
      <c r="C950" s="88"/>
      <c r="D950" s="88"/>
      <c r="E950" s="88"/>
      <c r="F950" s="88"/>
      <c r="G950" s="88"/>
      <c r="H950" s="88"/>
      <c r="I950" s="2"/>
      <c r="L950" s="100"/>
    </row>
    <row r="951" spans="3:12" ht="12.75">
      <c r="C951" s="88"/>
      <c r="D951" s="88"/>
      <c r="E951" s="88"/>
      <c r="F951" s="88"/>
      <c r="G951" s="88"/>
      <c r="H951" s="88"/>
      <c r="I951" s="2"/>
      <c r="L951" s="100"/>
    </row>
    <row r="952" spans="3:12" ht="12.75">
      <c r="C952" s="88"/>
      <c r="D952" s="88"/>
      <c r="E952" s="88"/>
      <c r="F952" s="88"/>
      <c r="G952" s="88"/>
      <c r="H952" s="88"/>
      <c r="I952" s="2"/>
      <c r="L952" s="100"/>
    </row>
    <row r="953" spans="3:12" ht="12.75">
      <c r="C953" s="88"/>
      <c r="D953" s="88"/>
      <c r="E953" s="88"/>
      <c r="F953" s="88"/>
      <c r="G953" s="88"/>
      <c r="H953" s="88"/>
      <c r="I953" s="2"/>
      <c r="L953" s="100"/>
    </row>
    <row r="954" spans="3:12" ht="12.75">
      <c r="C954" s="88"/>
      <c r="D954" s="88"/>
      <c r="E954" s="88"/>
      <c r="F954" s="88"/>
      <c r="G954" s="88"/>
      <c r="H954" s="88"/>
      <c r="I954" s="2"/>
      <c r="L954" s="100"/>
    </row>
    <row r="955" spans="3:12" ht="12.75">
      <c r="C955" s="88"/>
      <c r="D955" s="88"/>
      <c r="E955" s="88"/>
      <c r="F955" s="88"/>
      <c r="G955" s="88"/>
      <c r="H955" s="88"/>
      <c r="I955" s="2"/>
      <c r="L955" s="100"/>
    </row>
    <row r="956" spans="3:12" ht="12.75">
      <c r="C956" s="88"/>
      <c r="D956" s="88"/>
      <c r="E956" s="88"/>
      <c r="F956" s="88"/>
      <c r="G956" s="88"/>
      <c r="H956" s="88"/>
      <c r="I956" s="2"/>
      <c r="L956" s="100"/>
    </row>
    <row r="957" spans="3:12" ht="12.75">
      <c r="C957" s="88"/>
      <c r="D957" s="88"/>
      <c r="E957" s="88"/>
      <c r="F957" s="88"/>
      <c r="G957" s="88"/>
      <c r="H957" s="88"/>
      <c r="I957" s="2"/>
      <c r="L957" s="100"/>
    </row>
    <row r="958" spans="3:12" ht="12.75">
      <c r="C958" s="88"/>
      <c r="D958" s="88"/>
      <c r="E958" s="88"/>
      <c r="F958" s="88"/>
      <c r="G958" s="88"/>
      <c r="H958" s="88"/>
      <c r="I958" s="2"/>
      <c r="L958" s="100"/>
    </row>
    <row r="959" spans="3:12" ht="12.75">
      <c r="C959" s="88"/>
      <c r="D959" s="88"/>
      <c r="E959" s="88"/>
      <c r="F959" s="88"/>
      <c r="G959" s="88"/>
      <c r="H959" s="88"/>
      <c r="I959" s="2"/>
      <c r="L959" s="100"/>
    </row>
    <row r="960" spans="3:12" ht="12.75">
      <c r="C960" s="88"/>
      <c r="D960" s="88"/>
      <c r="E960" s="88"/>
      <c r="F960" s="88"/>
      <c r="G960" s="88"/>
      <c r="H960" s="88"/>
      <c r="I960" s="2"/>
      <c r="L960" s="100"/>
    </row>
    <row r="961" spans="3:12" ht="12.75">
      <c r="C961" s="88"/>
      <c r="D961" s="88"/>
      <c r="E961" s="88"/>
      <c r="F961" s="88"/>
      <c r="G961" s="88"/>
      <c r="H961" s="88"/>
      <c r="I961" s="2"/>
      <c r="L961" s="100"/>
    </row>
    <row r="962" spans="3:12" ht="12.75">
      <c r="C962" s="88"/>
      <c r="D962" s="88"/>
      <c r="E962" s="88"/>
      <c r="F962" s="88"/>
      <c r="G962" s="88"/>
      <c r="H962" s="88"/>
      <c r="I962" s="2"/>
      <c r="L962" s="100"/>
    </row>
    <row r="963" spans="3:12" ht="12.75">
      <c r="C963" s="88"/>
      <c r="D963" s="88"/>
      <c r="E963" s="88"/>
      <c r="F963" s="88"/>
      <c r="G963" s="88"/>
      <c r="H963" s="88"/>
      <c r="I963" s="2"/>
      <c r="L963" s="100"/>
    </row>
    <row r="964" spans="3:12" ht="12.75">
      <c r="C964" s="88"/>
      <c r="D964" s="88"/>
      <c r="E964" s="88"/>
      <c r="F964" s="88"/>
      <c r="G964" s="88"/>
      <c r="H964" s="88"/>
      <c r="I964" s="2"/>
      <c r="L964" s="100"/>
    </row>
    <row r="965" spans="3:12" ht="12.75">
      <c r="C965" s="88"/>
      <c r="D965" s="88"/>
      <c r="E965" s="88"/>
      <c r="F965" s="88"/>
      <c r="G965" s="88"/>
      <c r="H965" s="88"/>
      <c r="I965" s="2"/>
      <c r="L965" s="100"/>
    </row>
    <row r="966" spans="3:12" ht="12.75">
      <c r="C966" s="88"/>
      <c r="D966" s="88"/>
      <c r="E966" s="88"/>
      <c r="F966" s="88"/>
      <c r="G966" s="88"/>
      <c r="H966" s="88"/>
      <c r="I966" s="2"/>
      <c r="L966" s="100"/>
    </row>
    <row r="967" spans="3:12" ht="12.75">
      <c r="C967" s="88"/>
      <c r="D967" s="88"/>
      <c r="E967" s="88"/>
      <c r="F967" s="88"/>
      <c r="G967" s="88"/>
      <c r="H967" s="88"/>
      <c r="I967" s="2"/>
      <c r="L967" s="100"/>
    </row>
    <row r="968" spans="3:12" ht="12.75">
      <c r="C968" s="88"/>
      <c r="D968" s="88"/>
      <c r="E968" s="88"/>
      <c r="F968" s="88"/>
      <c r="G968" s="88"/>
      <c r="H968" s="88"/>
      <c r="I968" s="2"/>
      <c r="L968" s="100"/>
    </row>
    <row r="969" spans="3:12" ht="12.75">
      <c r="C969" s="88"/>
      <c r="D969" s="88"/>
      <c r="E969" s="88"/>
      <c r="F969" s="88"/>
      <c r="G969" s="88"/>
      <c r="H969" s="88"/>
      <c r="I969" s="2"/>
      <c r="L969" s="100"/>
    </row>
    <row r="970" spans="3:12" ht="12.75">
      <c r="C970" s="88"/>
      <c r="D970" s="88"/>
      <c r="E970" s="88"/>
      <c r="F970" s="88"/>
      <c r="G970" s="88"/>
      <c r="H970" s="88"/>
      <c r="I970" s="2"/>
      <c r="L970" s="100"/>
    </row>
    <row r="971" spans="3:12" ht="12.75">
      <c r="C971" s="88"/>
      <c r="D971" s="88"/>
      <c r="E971" s="88"/>
      <c r="F971" s="88"/>
      <c r="G971" s="88"/>
      <c r="H971" s="88"/>
      <c r="I971" s="2"/>
      <c r="L971" s="100"/>
    </row>
    <row r="972" spans="3:12" ht="12.75">
      <c r="C972" s="88"/>
      <c r="D972" s="88"/>
      <c r="E972" s="88"/>
      <c r="F972" s="88"/>
      <c r="G972" s="88"/>
      <c r="H972" s="88"/>
      <c r="I972" s="2"/>
      <c r="L972" s="100"/>
    </row>
    <row r="973" spans="3:12" ht="12.75">
      <c r="C973" s="88"/>
      <c r="D973" s="88"/>
      <c r="E973" s="88"/>
      <c r="F973" s="88"/>
      <c r="G973" s="88"/>
      <c r="H973" s="88"/>
      <c r="I973" s="2"/>
      <c r="L973" s="100"/>
    </row>
    <row r="974" spans="3:12" ht="12.75">
      <c r="C974" s="88"/>
      <c r="D974" s="88"/>
      <c r="E974" s="88"/>
      <c r="F974" s="88"/>
      <c r="G974" s="88"/>
      <c r="H974" s="88"/>
      <c r="I974" s="2"/>
      <c r="L974" s="100"/>
    </row>
    <row r="975" spans="3:12" ht="12.75">
      <c r="C975" s="88"/>
      <c r="D975" s="88"/>
      <c r="E975" s="88"/>
      <c r="F975" s="88"/>
      <c r="G975" s="88"/>
      <c r="H975" s="88"/>
      <c r="I975" s="2"/>
      <c r="L975" s="100"/>
    </row>
    <row r="976" spans="3:12" ht="12.75">
      <c r="C976" s="88"/>
      <c r="D976" s="88"/>
      <c r="E976" s="88"/>
      <c r="F976" s="88"/>
      <c r="G976" s="88"/>
      <c r="H976" s="88"/>
      <c r="I976" s="2"/>
      <c r="L976" s="100"/>
    </row>
    <row r="977" spans="3:12" ht="12.75">
      <c r="C977" s="88"/>
      <c r="D977" s="88"/>
      <c r="E977" s="88"/>
      <c r="F977" s="88"/>
      <c r="G977" s="88"/>
      <c r="H977" s="88"/>
      <c r="I977" s="2"/>
      <c r="L977" s="100"/>
    </row>
    <row r="978" spans="3:12" ht="12.75">
      <c r="C978" s="88"/>
      <c r="D978" s="88"/>
      <c r="E978" s="88"/>
      <c r="F978" s="88"/>
      <c r="G978" s="88"/>
      <c r="H978" s="88"/>
      <c r="I978" s="2"/>
      <c r="L978" s="100"/>
    </row>
    <row r="979" spans="3:12" ht="12.75">
      <c r="C979" s="88"/>
      <c r="D979" s="88"/>
      <c r="E979" s="88"/>
      <c r="F979" s="88"/>
      <c r="G979" s="88"/>
      <c r="H979" s="88"/>
      <c r="I979" s="2"/>
      <c r="L979" s="100"/>
    </row>
    <row r="980" spans="3:12" ht="12.75">
      <c r="C980" s="88"/>
      <c r="D980" s="88"/>
      <c r="E980" s="88"/>
      <c r="F980" s="88"/>
      <c r="G980" s="88"/>
      <c r="H980" s="88"/>
      <c r="I980" s="2"/>
      <c r="L980" s="100"/>
    </row>
    <row r="981" spans="3:12" ht="12.75">
      <c r="C981" s="88"/>
      <c r="D981" s="88"/>
      <c r="E981" s="88"/>
      <c r="F981" s="88"/>
      <c r="G981" s="88"/>
      <c r="H981" s="88"/>
      <c r="I981" s="2"/>
      <c r="L981" s="100"/>
    </row>
    <row r="982" spans="3:12" ht="12.75">
      <c r="C982" s="88"/>
      <c r="D982" s="88"/>
      <c r="E982" s="88"/>
      <c r="F982" s="88"/>
      <c r="G982" s="88"/>
      <c r="H982" s="88"/>
      <c r="I982" s="2"/>
      <c r="L982" s="100"/>
    </row>
    <row r="983" spans="3:12" ht="12.75">
      <c r="C983" s="88"/>
      <c r="D983" s="88"/>
      <c r="E983" s="88"/>
      <c r="F983" s="88"/>
      <c r="G983" s="88"/>
      <c r="H983" s="88"/>
      <c r="I983" s="2"/>
      <c r="L983" s="100"/>
    </row>
    <row r="984" spans="3:12" ht="12.75">
      <c r="C984" s="88"/>
      <c r="D984" s="88"/>
      <c r="E984" s="88"/>
      <c r="F984" s="88"/>
      <c r="G984" s="88"/>
      <c r="H984" s="88"/>
      <c r="I984" s="2"/>
      <c r="L984" s="100"/>
    </row>
    <row r="985" spans="3:12" ht="12.75">
      <c r="C985" s="88"/>
      <c r="D985" s="88"/>
      <c r="E985" s="88"/>
      <c r="F985" s="88"/>
      <c r="G985" s="88"/>
      <c r="H985" s="88"/>
      <c r="I985" s="2"/>
      <c r="L985" s="100"/>
    </row>
    <row r="986" spans="3:12" ht="12.75">
      <c r="C986" s="88"/>
      <c r="D986" s="88"/>
      <c r="E986" s="88"/>
      <c r="F986" s="88"/>
      <c r="G986" s="88"/>
      <c r="H986" s="88"/>
      <c r="I986" s="2"/>
      <c r="L986" s="100"/>
    </row>
    <row r="987" spans="3:12" ht="12.75">
      <c r="C987" s="88"/>
      <c r="D987" s="88"/>
      <c r="E987" s="88"/>
      <c r="F987" s="88"/>
      <c r="G987" s="88"/>
      <c r="H987" s="88"/>
      <c r="I987" s="2"/>
      <c r="L987" s="100"/>
    </row>
    <row r="988" spans="3:12" ht="12.75">
      <c r="C988" s="88"/>
      <c r="D988" s="88"/>
      <c r="E988" s="88"/>
      <c r="F988" s="88"/>
      <c r="G988" s="88"/>
      <c r="H988" s="88"/>
      <c r="I988" s="2"/>
      <c r="L988" s="100"/>
    </row>
    <row r="989" spans="3:12" ht="12.75">
      <c r="C989" s="88"/>
      <c r="D989" s="88"/>
      <c r="E989" s="88"/>
      <c r="F989" s="88"/>
      <c r="G989" s="88"/>
      <c r="H989" s="88"/>
      <c r="I989" s="2"/>
      <c r="L989" s="100"/>
    </row>
    <row r="990" spans="3:12" ht="12.75">
      <c r="C990" s="88"/>
      <c r="D990" s="88"/>
      <c r="E990" s="88"/>
      <c r="F990" s="88"/>
      <c r="G990" s="88"/>
      <c r="H990" s="88"/>
      <c r="I990" s="2"/>
      <c r="L990" s="100"/>
    </row>
    <row r="991" spans="3:12" ht="12.75">
      <c r="C991" s="88"/>
      <c r="D991" s="88"/>
      <c r="E991" s="88"/>
      <c r="F991" s="88"/>
      <c r="G991" s="88"/>
      <c r="H991" s="88"/>
      <c r="I991" s="2"/>
      <c r="L991" s="100"/>
    </row>
    <row r="992" spans="3:9" ht="12.75">
      <c r="C992" s="88"/>
      <c r="D992" s="88"/>
      <c r="E992" s="88"/>
      <c r="F992" s="88"/>
      <c r="G992" s="88"/>
      <c r="H992" s="88"/>
      <c r="I992" s="2"/>
    </row>
    <row r="993" spans="3:9" ht="12.75">
      <c r="C993" s="88"/>
      <c r="D993" s="88"/>
      <c r="E993" s="88"/>
      <c r="F993" s="88"/>
      <c r="G993" s="88"/>
      <c r="H993" s="88"/>
      <c r="I993" s="2"/>
    </row>
    <row r="994" spans="3:9" ht="12.75">
      <c r="C994" s="88"/>
      <c r="D994" s="88"/>
      <c r="E994" s="88"/>
      <c r="F994" s="88"/>
      <c r="G994" s="88"/>
      <c r="H994" s="88"/>
      <c r="I994" s="2"/>
    </row>
    <row r="995" spans="3:9" ht="12.75">
      <c r="C995" s="72"/>
      <c r="D995" s="72"/>
      <c r="E995" s="72"/>
      <c r="F995" s="72"/>
      <c r="I995" s="2"/>
    </row>
    <row r="996" spans="3:9" ht="12.75">
      <c r="C996" s="72"/>
      <c r="D996" s="72"/>
      <c r="E996" s="72"/>
      <c r="F996" s="72"/>
      <c r="I996" s="2"/>
    </row>
    <row r="997" spans="3:9" ht="12.75">
      <c r="C997" s="72"/>
      <c r="D997" s="72"/>
      <c r="E997" s="72"/>
      <c r="F997" s="72"/>
      <c r="I997" s="2"/>
    </row>
    <row r="998" spans="3:9" ht="12.75">
      <c r="C998" s="72"/>
      <c r="D998" s="72"/>
      <c r="E998" s="72"/>
      <c r="F998" s="72"/>
      <c r="I998" s="2"/>
    </row>
    <row r="999" spans="3:9" ht="12.75">
      <c r="C999" s="72"/>
      <c r="D999" s="72"/>
      <c r="E999" s="72"/>
      <c r="F999" s="72"/>
      <c r="I999" s="2"/>
    </row>
    <row r="1000" spans="3:9" ht="12.75">
      <c r="C1000" s="72"/>
      <c r="D1000" s="72"/>
      <c r="E1000" s="72"/>
      <c r="F1000" s="72"/>
      <c r="I1000" s="2"/>
    </row>
    <row r="1001" spans="3:9" ht="12.75">
      <c r="C1001" s="72"/>
      <c r="D1001" s="72"/>
      <c r="E1001" s="72"/>
      <c r="F1001" s="72"/>
      <c r="I1001" s="2"/>
    </row>
    <row r="1002" spans="3:9" ht="12.75">
      <c r="C1002" s="72"/>
      <c r="D1002" s="72"/>
      <c r="E1002" s="72"/>
      <c r="F1002" s="72"/>
      <c r="I1002" s="2"/>
    </row>
    <row r="1003" spans="3:9" ht="12.75">
      <c r="C1003" s="72"/>
      <c r="D1003" s="72"/>
      <c r="E1003" s="72"/>
      <c r="F1003" s="72"/>
      <c r="I1003" s="2"/>
    </row>
    <row r="1004" spans="3:9" ht="12.75">
      <c r="C1004" s="72"/>
      <c r="D1004" s="72"/>
      <c r="E1004" s="72"/>
      <c r="F1004" s="72"/>
      <c r="I1004" s="2"/>
    </row>
    <row r="1005" spans="3:9" ht="12.75">
      <c r="C1005" s="72"/>
      <c r="D1005" s="72"/>
      <c r="E1005" s="72"/>
      <c r="F1005" s="72"/>
      <c r="I1005" s="2"/>
    </row>
    <row r="1006" spans="3:9" ht="12.75">
      <c r="C1006" s="72"/>
      <c r="D1006" s="72"/>
      <c r="E1006" s="72"/>
      <c r="F1006" s="72"/>
      <c r="I1006" s="2"/>
    </row>
    <row r="1007" spans="3:9" ht="12.75">
      <c r="C1007" s="72"/>
      <c r="D1007" s="72"/>
      <c r="E1007" s="72"/>
      <c r="F1007" s="72"/>
      <c r="I1007" s="2"/>
    </row>
    <row r="1008" spans="3:9" ht="12.75">
      <c r="C1008" s="72"/>
      <c r="D1008" s="72"/>
      <c r="E1008" s="72"/>
      <c r="F1008" s="72"/>
      <c r="I1008" s="2"/>
    </row>
    <row r="1009" spans="3:9" ht="12.75">
      <c r="C1009" s="72"/>
      <c r="D1009" s="72"/>
      <c r="E1009" s="72"/>
      <c r="F1009" s="72"/>
      <c r="I1009" s="2"/>
    </row>
    <row r="1010" spans="3:9" ht="12.75">
      <c r="C1010" s="72"/>
      <c r="D1010" s="72"/>
      <c r="E1010" s="72"/>
      <c r="F1010" s="72"/>
      <c r="I1010" s="2"/>
    </row>
    <row r="1011" spans="3:9" ht="12.75">
      <c r="C1011" s="72"/>
      <c r="D1011" s="72"/>
      <c r="E1011" s="72"/>
      <c r="F1011" s="72"/>
      <c r="I1011" s="2"/>
    </row>
    <row r="1012" spans="3:9" ht="12.75">
      <c r="C1012" s="72"/>
      <c r="D1012" s="72"/>
      <c r="E1012" s="72"/>
      <c r="F1012" s="72"/>
      <c r="I1012" s="2"/>
    </row>
    <row r="1013" spans="3:9" ht="12.75">
      <c r="C1013" s="72"/>
      <c r="D1013" s="72"/>
      <c r="E1013" s="72"/>
      <c r="F1013" s="72"/>
      <c r="I1013" s="2"/>
    </row>
    <row r="1014" spans="3:9" ht="12.75">
      <c r="C1014" s="72"/>
      <c r="D1014" s="72"/>
      <c r="E1014" s="72"/>
      <c r="F1014" s="72"/>
      <c r="I1014" s="2"/>
    </row>
    <row r="1015" spans="3:9" ht="12.75">
      <c r="C1015" s="72"/>
      <c r="D1015" s="72"/>
      <c r="E1015" s="72"/>
      <c r="F1015" s="72"/>
      <c r="I1015" s="2"/>
    </row>
    <row r="1016" spans="3:9" ht="12.75">
      <c r="C1016" s="72"/>
      <c r="D1016" s="72"/>
      <c r="E1016" s="72"/>
      <c r="F1016" s="72"/>
      <c r="I1016" s="2"/>
    </row>
    <row r="1017" spans="3:9" ht="12.75">
      <c r="C1017" s="72"/>
      <c r="D1017" s="72"/>
      <c r="E1017" s="72"/>
      <c r="F1017" s="72"/>
      <c r="I1017" s="2"/>
    </row>
    <row r="1018" spans="3:9" ht="12.75">
      <c r="C1018" s="72"/>
      <c r="D1018" s="72"/>
      <c r="E1018" s="72"/>
      <c r="F1018" s="72"/>
      <c r="I1018" s="2"/>
    </row>
    <row r="1019" spans="3:9" ht="12.75">
      <c r="C1019" s="72"/>
      <c r="D1019" s="72"/>
      <c r="E1019" s="72"/>
      <c r="F1019" s="72"/>
      <c r="I1019" s="2"/>
    </row>
    <row r="1020" spans="3:9" ht="12.75">
      <c r="C1020" s="72"/>
      <c r="D1020" s="72"/>
      <c r="E1020" s="72"/>
      <c r="F1020" s="72"/>
      <c r="I1020" s="2"/>
    </row>
    <row r="1021" spans="3:9" ht="12.75">
      <c r="C1021" s="72"/>
      <c r="D1021" s="72"/>
      <c r="E1021" s="72"/>
      <c r="F1021" s="72"/>
      <c r="I1021" s="2"/>
    </row>
    <row r="1022" spans="3:9" ht="12.75">
      <c r="C1022" s="72"/>
      <c r="D1022" s="72"/>
      <c r="E1022" s="72"/>
      <c r="F1022" s="72"/>
      <c r="I1022" s="2"/>
    </row>
    <row r="1023" spans="3:9" ht="12.75">
      <c r="C1023" s="72"/>
      <c r="D1023" s="72"/>
      <c r="E1023" s="72"/>
      <c r="F1023" s="72"/>
      <c r="I1023" s="2"/>
    </row>
    <row r="1024" spans="3:9" ht="12.75">
      <c r="C1024" s="72"/>
      <c r="D1024" s="72"/>
      <c r="E1024" s="72"/>
      <c r="F1024" s="72"/>
      <c r="I1024" s="2"/>
    </row>
    <row r="1025" spans="3:9" ht="12.75">
      <c r="C1025" s="72"/>
      <c r="D1025" s="72"/>
      <c r="E1025" s="72"/>
      <c r="F1025" s="72"/>
      <c r="I1025" s="2"/>
    </row>
    <row r="1026" spans="3:9" ht="12.75">
      <c r="C1026" s="72"/>
      <c r="D1026" s="72"/>
      <c r="E1026" s="72"/>
      <c r="F1026" s="72"/>
      <c r="I1026" s="2"/>
    </row>
    <row r="1027" spans="3:9" ht="12.75">
      <c r="C1027" s="72"/>
      <c r="D1027" s="72"/>
      <c r="E1027" s="72"/>
      <c r="F1027" s="72"/>
      <c r="I1027" s="2"/>
    </row>
    <row r="1028" spans="3:9" ht="12.75">
      <c r="C1028" s="72"/>
      <c r="D1028" s="72"/>
      <c r="E1028" s="72"/>
      <c r="F1028" s="72"/>
      <c r="I1028" s="2"/>
    </row>
    <row r="1029" spans="3:9" ht="12.75">
      <c r="C1029" s="72"/>
      <c r="D1029" s="72"/>
      <c r="E1029" s="72"/>
      <c r="F1029" s="72"/>
      <c r="I1029" s="2"/>
    </row>
    <row r="1030" spans="3:9" ht="12.75">
      <c r="C1030" s="72"/>
      <c r="D1030" s="72"/>
      <c r="E1030" s="72"/>
      <c r="F1030" s="72"/>
      <c r="I1030" s="2"/>
    </row>
    <row r="1031" spans="3:9" ht="12.75">
      <c r="C1031" s="72"/>
      <c r="D1031" s="72"/>
      <c r="E1031" s="72"/>
      <c r="F1031" s="72"/>
      <c r="I1031" s="2"/>
    </row>
    <row r="1032" spans="3:9" ht="12.75">
      <c r="C1032" s="72"/>
      <c r="D1032" s="72"/>
      <c r="E1032" s="72"/>
      <c r="F1032" s="72"/>
      <c r="I1032" s="2"/>
    </row>
    <row r="1033" spans="3:9" ht="12.75">
      <c r="C1033" s="72"/>
      <c r="D1033" s="72"/>
      <c r="E1033" s="72"/>
      <c r="F1033" s="72"/>
      <c r="I1033" s="2"/>
    </row>
    <row r="1034" spans="3:9" ht="12.75">
      <c r="C1034" s="72"/>
      <c r="D1034" s="72"/>
      <c r="E1034" s="72"/>
      <c r="F1034" s="72"/>
      <c r="I1034" s="2"/>
    </row>
    <row r="1035" spans="3:9" ht="12.75">
      <c r="C1035" s="72"/>
      <c r="D1035" s="72"/>
      <c r="E1035" s="72"/>
      <c r="F1035" s="72"/>
      <c r="I1035" s="2"/>
    </row>
    <row r="1036" spans="3:9" ht="12.75">
      <c r="C1036" s="72"/>
      <c r="D1036" s="72"/>
      <c r="E1036" s="72"/>
      <c r="F1036" s="72"/>
      <c r="I1036" s="2"/>
    </row>
    <row r="1037" spans="3:9" ht="12.75">
      <c r="C1037" s="72"/>
      <c r="D1037" s="72"/>
      <c r="E1037" s="72"/>
      <c r="F1037" s="72"/>
      <c r="I1037" s="2"/>
    </row>
    <row r="1038" spans="3:9" ht="12.75">
      <c r="C1038" s="72"/>
      <c r="D1038" s="72"/>
      <c r="E1038" s="72"/>
      <c r="F1038" s="72"/>
      <c r="I1038" s="2"/>
    </row>
    <row r="1039" spans="3:9" ht="12.75">
      <c r="C1039" s="72"/>
      <c r="D1039" s="72"/>
      <c r="E1039" s="72"/>
      <c r="F1039" s="72"/>
      <c r="I1039" s="2"/>
    </row>
    <row r="1040" spans="3:9" ht="12.75">
      <c r="C1040" s="72"/>
      <c r="D1040" s="72"/>
      <c r="E1040" s="72"/>
      <c r="F1040" s="72"/>
      <c r="I1040" s="2"/>
    </row>
    <row r="1041" spans="3:9" ht="12.75">
      <c r="C1041" s="72"/>
      <c r="D1041" s="72"/>
      <c r="E1041" s="72"/>
      <c r="F1041" s="72"/>
      <c r="I1041" s="2"/>
    </row>
    <row r="1042" spans="3:9" ht="12.75">
      <c r="C1042" s="72"/>
      <c r="D1042" s="72"/>
      <c r="E1042" s="72"/>
      <c r="F1042" s="72"/>
      <c r="I1042" s="2"/>
    </row>
    <row r="1043" spans="3:9" ht="12.75">
      <c r="C1043" s="72"/>
      <c r="D1043" s="72"/>
      <c r="E1043" s="72"/>
      <c r="F1043" s="72"/>
      <c r="I1043" s="2"/>
    </row>
    <row r="1044" spans="3:9" ht="12.75">
      <c r="C1044" s="72"/>
      <c r="D1044" s="72"/>
      <c r="E1044" s="72"/>
      <c r="F1044" s="72"/>
      <c r="I1044" s="2"/>
    </row>
    <row r="1045" spans="3:9" ht="12.75">
      <c r="C1045" s="72"/>
      <c r="D1045" s="72"/>
      <c r="E1045" s="72"/>
      <c r="F1045" s="72"/>
      <c r="I1045" s="2"/>
    </row>
    <row r="1046" spans="3:9" ht="12.75">
      <c r="C1046" s="72"/>
      <c r="D1046" s="72"/>
      <c r="E1046" s="72"/>
      <c r="F1046" s="72"/>
      <c r="I1046" s="2"/>
    </row>
    <row r="1047" spans="3:9" ht="12.75">
      <c r="C1047" s="72"/>
      <c r="D1047" s="72"/>
      <c r="E1047" s="72"/>
      <c r="F1047" s="72"/>
      <c r="I1047" s="2"/>
    </row>
    <row r="1048" spans="3:9" ht="12.75">
      <c r="C1048" s="72"/>
      <c r="D1048" s="72"/>
      <c r="E1048" s="72"/>
      <c r="F1048" s="72"/>
      <c r="I1048" s="2"/>
    </row>
    <row r="1049" spans="3:9" ht="12.75">
      <c r="C1049" s="72"/>
      <c r="D1049" s="72"/>
      <c r="E1049" s="72"/>
      <c r="F1049" s="72"/>
      <c r="I1049" s="2"/>
    </row>
    <row r="1050" spans="3:9" ht="12.75">
      <c r="C1050" s="72"/>
      <c r="D1050" s="72"/>
      <c r="E1050" s="72"/>
      <c r="F1050" s="72"/>
      <c r="I1050" s="2"/>
    </row>
    <row r="1051" spans="3:9" ht="12.75">
      <c r="C1051" s="72"/>
      <c r="D1051" s="72"/>
      <c r="E1051" s="72"/>
      <c r="F1051" s="72"/>
      <c r="I1051" s="2"/>
    </row>
    <row r="1052" spans="3:9" ht="12.75">
      <c r="C1052" s="72"/>
      <c r="D1052" s="72"/>
      <c r="E1052" s="72"/>
      <c r="F1052" s="72"/>
      <c r="I1052" s="2"/>
    </row>
    <row r="1053" spans="3:9" ht="12.75">
      <c r="C1053" s="72"/>
      <c r="D1053" s="72"/>
      <c r="E1053" s="72"/>
      <c r="F1053" s="72"/>
      <c r="I1053" s="2"/>
    </row>
    <row r="1054" spans="3:9" ht="12.75">
      <c r="C1054" s="72"/>
      <c r="D1054" s="72"/>
      <c r="E1054" s="72"/>
      <c r="F1054" s="72"/>
      <c r="I1054" s="2"/>
    </row>
    <row r="1055" spans="3:9" ht="12.75">
      <c r="C1055" s="72"/>
      <c r="D1055" s="72"/>
      <c r="E1055" s="72"/>
      <c r="F1055" s="72"/>
      <c r="I1055" s="2"/>
    </row>
    <row r="1056" spans="3:9" ht="12.75">
      <c r="C1056" s="72"/>
      <c r="D1056" s="72"/>
      <c r="E1056" s="72"/>
      <c r="F1056" s="72"/>
      <c r="I1056" s="2"/>
    </row>
    <row r="1057" spans="3:9" ht="12.75">
      <c r="C1057" s="72"/>
      <c r="D1057" s="72"/>
      <c r="E1057" s="72"/>
      <c r="F1057" s="72"/>
      <c r="I1057" s="2"/>
    </row>
    <row r="1058" spans="3:9" ht="12.75">
      <c r="C1058" s="72"/>
      <c r="D1058" s="72"/>
      <c r="E1058" s="72"/>
      <c r="F1058" s="72"/>
      <c r="I1058" s="2"/>
    </row>
    <row r="1059" spans="3:9" ht="12.75">
      <c r="C1059" s="72"/>
      <c r="D1059" s="72"/>
      <c r="E1059" s="72"/>
      <c r="F1059" s="72"/>
      <c r="I1059" s="2"/>
    </row>
    <row r="1060" spans="3:9" ht="12.75">
      <c r="C1060" s="72"/>
      <c r="D1060" s="72"/>
      <c r="E1060" s="72"/>
      <c r="F1060" s="72"/>
      <c r="I1060" s="2"/>
    </row>
    <row r="1061" spans="3:9" ht="12.75">
      <c r="C1061" s="72"/>
      <c r="D1061" s="72"/>
      <c r="E1061" s="72"/>
      <c r="F1061" s="72"/>
      <c r="I1061" s="2"/>
    </row>
    <row r="1062" spans="3:9" ht="12.75">
      <c r="C1062" s="72"/>
      <c r="D1062" s="72"/>
      <c r="E1062" s="72"/>
      <c r="F1062" s="72"/>
      <c r="I1062" s="2"/>
    </row>
    <row r="1063" spans="3:9" ht="12.75">
      <c r="C1063" s="72"/>
      <c r="D1063" s="72"/>
      <c r="E1063" s="72"/>
      <c r="F1063" s="72"/>
      <c r="I1063" s="2"/>
    </row>
    <row r="1064" spans="3:9" ht="12.75">
      <c r="C1064" s="72"/>
      <c r="D1064" s="72"/>
      <c r="E1064" s="72"/>
      <c r="F1064" s="72"/>
      <c r="I1064" s="2"/>
    </row>
    <row r="1065" spans="3:9" ht="12.75">
      <c r="C1065" s="72"/>
      <c r="D1065" s="72"/>
      <c r="E1065" s="72"/>
      <c r="F1065" s="72"/>
      <c r="I1065" s="2"/>
    </row>
    <row r="1066" spans="3:9" ht="12.75">
      <c r="C1066" s="72"/>
      <c r="D1066" s="72"/>
      <c r="E1066" s="72"/>
      <c r="F1066" s="72"/>
      <c r="I1066" s="2"/>
    </row>
    <row r="1067" spans="3:9" ht="12.75">
      <c r="C1067" s="72"/>
      <c r="D1067" s="72"/>
      <c r="E1067" s="72"/>
      <c r="F1067" s="72"/>
      <c r="I1067" s="2"/>
    </row>
    <row r="1068" spans="3:9" ht="12.75">
      <c r="C1068" s="72"/>
      <c r="D1068" s="72"/>
      <c r="E1068" s="72"/>
      <c r="F1068" s="72"/>
      <c r="I1068" s="2"/>
    </row>
    <row r="1069" spans="3:9" ht="12.75">
      <c r="C1069" s="72"/>
      <c r="D1069" s="72"/>
      <c r="E1069" s="72"/>
      <c r="F1069" s="72"/>
      <c r="I1069" s="2"/>
    </row>
    <row r="1070" spans="3:9" ht="12.75">
      <c r="C1070" s="72"/>
      <c r="D1070" s="72"/>
      <c r="E1070" s="72"/>
      <c r="F1070" s="72"/>
      <c r="I1070" s="2"/>
    </row>
    <row r="1071" spans="3:9" ht="12.75">
      <c r="C1071" s="72"/>
      <c r="D1071" s="72"/>
      <c r="E1071" s="72"/>
      <c r="F1071" s="72"/>
      <c r="I1071" s="2"/>
    </row>
    <row r="1072" spans="3:9" ht="12.75">
      <c r="C1072" s="72"/>
      <c r="D1072" s="72"/>
      <c r="E1072" s="72"/>
      <c r="F1072" s="72"/>
      <c r="I1072" s="2"/>
    </row>
    <row r="1073" spans="3:9" ht="12.75">
      <c r="C1073" s="72"/>
      <c r="D1073" s="72"/>
      <c r="E1073" s="72"/>
      <c r="F1073" s="72"/>
      <c r="I1073" s="2"/>
    </row>
    <row r="1074" spans="3:9" ht="12.75">
      <c r="C1074" s="72"/>
      <c r="D1074" s="72"/>
      <c r="E1074" s="72"/>
      <c r="F1074" s="72"/>
      <c r="I1074" s="2"/>
    </row>
    <row r="1075" spans="3:9" ht="12.75">
      <c r="C1075" s="72"/>
      <c r="D1075" s="72"/>
      <c r="E1075" s="72"/>
      <c r="F1075" s="72"/>
      <c r="I1075" s="2"/>
    </row>
    <row r="1076" spans="3:9" ht="12.75">
      <c r="C1076" s="72"/>
      <c r="D1076" s="72"/>
      <c r="E1076" s="72"/>
      <c r="F1076" s="72"/>
      <c r="I1076" s="2"/>
    </row>
    <row r="1077" spans="3:9" ht="12.75">
      <c r="C1077" s="72"/>
      <c r="D1077" s="72"/>
      <c r="E1077" s="72"/>
      <c r="F1077" s="72"/>
      <c r="I1077" s="2"/>
    </row>
    <row r="1078" spans="3:9" ht="12.75">
      <c r="C1078" s="72"/>
      <c r="D1078" s="72"/>
      <c r="E1078" s="72"/>
      <c r="F1078" s="72"/>
      <c r="I1078" s="2"/>
    </row>
    <row r="1079" spans="3:9" ht="12.75">
      <c r="C1079" s="72"/>
      <c r="D1079" s="72"/>
      <c r="E1079" s="72"/>
      <c r="F1079" s="72"/>
      <c r="I1079" s="2"/>
    </row>
    <row r="1080" spans="3:9" ht="12.75">
      <c r="C1080" s="72"/>
      <c r="D1080" s="72"/>
      <c r="E1080" s="72"/>
      <c r="F1080" s="72"/>
      <c r="I1080" s="2"/>
    </row>
    <row r="1081" spans="3:9" ht="12.75">
      <c r="C1081" s="72"/>
      <c r="D1081" s="72"/>
      <c r="E1081" s="72"/>
      <c r="F1081" s="72"/>
      <c r="I1081" s="2"/>
    </row>
    <row r="1082" spans="3:9" ht="12.75">
      <c r="C1082" s="72"/>
      <c r="D1082" s="72"/>
      <c r="E1082" s="72"/>
      <c r="F1082" s="72"/>
      <c r="I1082" s="2"/>
    </row>
    <row r="1083" spans="3:9" ht="12.75">
      <c r="C1083" s="72"/>
      <c r="D1083" s="72"/>
      <c r="E1083" s="72"/>
      <c r="F1083" s="72"/>
      <c r="I1083" s="2"/>
    </row>
    <row r="1084" spans="3:9" ht="12.75">
      <c r="C1084" s="72"/>
      <c r="D1084" s="72"/>
      <c r="E1084" s="72"/>
      <c r="F1084" s="72"/>
      <c r="I1084" s="2"/>
    </row>
    <row r="1085" spans="3:9" ht="12.75">
      <c r="C1085" s="72"/>
      <c r="D1085" s="72"/>
      <c r="E1085" s="72"/>
      <c r="F1085" s="72"/>
      <c r="I1085" s="2"/>
    </row>
    <row r="1086" spans="3:9" ht="12.75">
      <c r="C1086" s="72"/>
      <c r="D1086" s="72"/>
      <c r="E1086" s="72"/>
      <c r="F1086" s="72"/>
      <c r="I1086" s="2"/>
    </row>
    <row r="1087" spans="3:9" ht="12.75">
      <c r="C1087" s="72"/>
      <c r="D1087" s="72"/>
      <c r="E1087" s="72"/>
      <c r="F1087" s="72"/>
      <c r="I1087" s="2"/>
    </row>
    <row r="1088" spans="3:9" ht="12.75">
      <c r="C1088" s="72"/>
      <c r="D1088" s="72"/>
      <c r="E1088" s="72"/>
      <c r="F1088" s="72"/>
      <c r="I1088" s="2"/>
    </row>
    <row r="1089" spans="3:9" ht="12.75">
      <c r="C1089" s="72"/>
      <c r="D1089" s="72"/>
      <c r="E1089" s="72"/>
      <c r="F1089" s="72"/>
      <c r="I1089" s="2"/>
    </row>
    <row r="1090" spans="3:9" ht="12.75">
      <c r="C1090" s="72"/>
      <c r="D1090" s="72"/>
      <c r="E1090" s="72"/>
      <c r="F1090" s="72"/>
      <c r="I1090" s="2"/>
    </row>
    <row r="1091" spans="3:9" ht="12.75">
      <c r="C1091" s="72"/>
      <c r="D1091" s="72"/>
      <c r="E1091" s="72"/>
      <c r="F1091" s="72"/>
      <c r="I1091" s="2"/>
    </row>
    <row r="1092" spans="3:9" ht="12.75">
      <c r="C1092" s="72"/>
      <c r="D1092" s="72"/>
      <c r="E1092" s="72"/>
      <c r="F1092" s="72"/>
      <c r="I1092" s="2"/>
    </row>
    <row r="1093" spans="3:9" ht="12.75">
      <c r="C1093" s="72"/>
      <c r="D1093" s="72"/>
      <c r="E1093" s="72"/>
      <c r="F1093" s="72"/>
      <c r="I1093" s="2"/>
    </row>
    <row r="1094" spans="3:9" ht="12.75">
      <c r="C1094" s="72"/>
      <c r="D1094" s="72"/>
      <c r="E1094" s="72"/>
      <c r="F1094" s="72"/>
      <c r="I1094" s="2"/>
    </row>
    <row r="1095" spans="3:9" ht="12.75">
      <c r="C1095" s="72"/>
      <c r="D1095" s="72"/>
      <c r="E1095" s="72"/>
      <c r="F1095" s="72"/>
      <c r="I1095" s="2"/>
    </row>
    <row r="1096" spans="3:9" ht="12.75">
      <c r="C1096" s="72"/>
      <c r="D1096" s="72"/>
      <c r="E1096" s="72"/>
      <c r="F1096" s="72"/>
      <c r="I1096" s="2"/>
    </row>
    <row r="1097" spans="3:9" ht="12.75">
      <c r="C1097" s="72"/>
      <c r="D1097" s="72"/>
      <c r="E1097" s="72"/>
      <c r="F1097" s="72"/>
      <c r="I1097" s="2"/>
    </row>
    <row r="1098" spans="3:9" ht="12.75">
      <c r="C1098" s="72"/>
      <c r="D1098" s="72"/>
      <c r="E1098" s="72"/>
      <c r="F1098" s="72"/>
      <c r="I1098" s="2"/>
    </row>
    <row r="1099" spans="3:9" ht="12.75">
      <c r="C1099" s="72"/>
      <c r="D1099" s="72"/>
      <c r="E1099" s="72"/>
      <c r="F1099" s="72"/>
      <c r="I1099" s="2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7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7.42187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873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115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116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117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118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119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120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121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103" customFormat="1" ht="12.75" customHeight="1">
      <c r="B15" s="102"/>
      <c r="C15" s="102"/>
      <c r="F15" s="102"/>
      <c r="G15" s="102"/>
      <c r="H15" s="102"/>
      <c r="I15" s="102"/>
      <c r="J15" s="102"/>
      <c r="K15" s="102"/>
      <c r="L15" s="104"/>
      <c r="M15" s="105"/>
      <c r="N15" s="105"/>
      <c r="O15" s="106"/>
      <c r="P15" s="105"/>
      <c r="Q15" s="106"/>
      <c r="R15" s="102"/>
      <c r="S15" s="102"/>
    </row>
    <row r="16" spans="2:16" s="45" customFormat="1" ht="12.75" customHeight="1">
      <c r="B16" s="74"/>
      <c r="C16" s="158" t="s">
        <v>158</v>
      </c>
      <c r="D16" s="158"/>
      <c r="E16" s="158"/>
      <c r="F16" s="158"/>
      <c r="G16" s="158"/>
      <c r="H16" s="46" t="s">
        <v>148</v>
      </c>
      <c r="I16" s="48" t="s">
        <v>136</v>
      </c>
      <c r="J16" s="156" t="s">
        <v>216</v>
      </c>
      <c r="K16" s="157"/>
      <c r="L16" s="101"/>
      <c r="M16" s="61" t="s">
        <v>159</v>
      </c>
      <c r="N16" s="48" t="s">
        <v>162</v>
      </c>
      <c r="O16" s="75" t="s">
        <v>213</v>
      </c>
      <c r="P16" s="46" t="s">
        <v>215</v>
      </c>
    </row>
    <row r="17" spans="2:25" s="45" customFormat="1" ht="12.75">
      <c r="B17" s="47" t="s">
        <v>137</v>
      </c>
      <c r="C17" s="48">
        <v>2002</v>
      </c>
      <c r="D17" s="48">
        <v>2003</v>
      </c>
      <c r="E17" s="48">
        <v>2004</v>
      </c>
      <c r="F17" s="48">
        <v>2005</v>
      </c>
      <c r="G17" s="48">
        <v>2006</v>
      </c>
      <c r="H17" s="46" t="s">
        <v>1058</v>
      </c>
      <c r="I17" s="48">
        <v>2007</v>
      </c>
      <c r="J17" s="61" t="s">
        <v>151</v>
      </c>
      <c r="K17" s="61" t="s">
        <v>150</v>
      </c>
      <c r="L17" s="48" t="s">
        <v>139</v>
      </c>
      <c r="M17" s="61" t="s">
        <v>160</v>
      </c>
      <c r="N17" s="48" t="s">
        <v>161</v>
      </c>
      <c r="O17" s="75" t="s">
        <v>214</v>
      </c>
      <c r="P17" s="46" t="s">
        <v>123</v>
      </c>
      <c r="Q17" s="30" t="s">
        <v>144</v>
      </c>
      <c r="R17" s="34" t="s">
        <v>143</v>
      </c>
      <c r="S17" s="47" t="s">
        <v>138</v>
      </c>
      <c r="T17" s="47"/>
      <c r="W17" s="30"/>
      <c r="X17" s="34"/>
      <c r="Y17" s="47"/>
    </row>
    <row r="18" spans="2:23" ht="12.75">
      <c r="B18" s="137" t="s">
        <v>510</v>
      </c>
      <c r="C18" s="151">
        <v>-37</v>
      </c>
      <c r="D18" s="151">
        <v>5</v>
      </c>
      <c r="E18" s="151">
        <v>0</v>
      </c>
      <c r="F18" s="151">
        <v>24</v>
      </c>
      <c r="G18" s="151">
        <v>12</v>
      </c>
      <c r="H18" s="151">
        <v>-2</v>
      </c>
      <c r="I18" s="151">
        <v>12</v>
      </c>
      <c r="J18" s="152">
        <v>0.6</v>
      </c>
      <c r="K18" s="152">
        <v>1.6</v>
      </c>
      <c r="L18" s="152">
        <v>7.6</v>
      </c>
      <c r="M18" s="152">
        <v>1.9</v>
      </c>
      <c r="N18" s="137" t="s">
        <v>808</v>
      </c>
      <c r="O18" s="137">
        <v>2003</v>
      </c>
      <c r="P18" s="137" t="s">
        <v>809</v>
      </c>
      <c r="Q18" s="137">
        <v>964767</v>
      </c>
      <c r="R18" s="137" t="s">
        <v>248</v>
      </c>
      <c r="S18" s="137" t="s">
        <v>483</v>
      </c>
      <c r="T18"/>
      <c r="U18" s="137"/>
      <c r="V18" s="137"/>
      <c r="W18"/>
    </row>
    <row r="19" spans="2:23" ht="12.75">
      <c r="B19" s="137" t="s">
        <v>249</v>
      </c>
      <c r="C19" s="151">
        <v>-38</v>
      </c>
      <c r="D19" s="151">
        <v>34</v>
      </c>
      <c r="E19" s="151">
        <v>11</v>
      </c>
      <c r="F19" s="151">
        <v>32</v>
      </c>
      <c r="G19" s="151">
        <v>24</v>
      </c>
      <c r="H19" s="151">
        <v>9</v>
      </c>
      <c r="I19" s="151">
        <v>5</v>
      </c>
      <c r="J19" s="152">
        <v>0.5</v>
      </c>
      <c r="K19" s="152">
        <v>1.2151</v>
      </c>
      <c r="L19" s="152">
        <v>12.5</v>
      </c>
      <c r="M19" s="152">
        <v>1.6</v>
      </c>
      <c r="N19" s="137" t="s">
        <v>808</v>
      </c>
      <c r="O19" s="137">
        <v>2003</v>
      </c>
      <c r="P19" s="137" t="s">
        <v>809</v>
      </c>
      <c r="Q19" s="137">
        <v>928937</v>
      </c>
      <c r="R19" s="137" t="s">
        <v>248</v>
      </c>
      <c r="S19" s="137" t="s">
        <v>218</v>
      </c>
      <c r="T19"/>
      <c r="U19" s="137"/>
      <c r="V19" s="137"/>
      <c r="W19"/>
    </row>
    <row r="20" spans="2:23" ht="12.75">
      <c r="B20" s="137" t="s">
        <v>46</v>
      </c>
      <c r="C20" s="151"/>
      <c r="D20" s="151"/>
      <c r="E20" s="151">
        <v>10</v>
      </c>
      <c r="F20" s="151">
        <v>7</v>
      </c>
      <c r="G20" s="151">
        <v>2</v>
      </c>
      <c r="H20" s="151"/>
      <c r="I20" s="151">
        <v>1</v>
      </c>
      <c r="J20" s="152">
        <v>0.2</v>
      </c>
      <c r="K20" s="152">
        <v>0.5308</v>
      </c>
      <c r="L20" s="152">
        <v>4.3</v>
      </c>
      <c r="M20" s="152">
        <v>0.3</v>
      </c>
      <c r="N20" s="137" t="s">
        <v>808</v>
      </c>
      <c r="O20" s="137">
        <v>2003</v>
      </c>
      <c r="P20" s="137" t="s">
        <v>809</v>
      </c>
      <c r="Q20" s="137">
        <v>787382</v>
      </c>
      <c r="R20" s="137" t="s">
        <v>248</v>
      </c>
      <c r="S20" s="137" t="s">
        <v>45</v>
      </c>
      <c r="T20"/>
      <c r="U20" s="137"/>
      <c r="V20" s="137"/>
      <c r="W20"/>
    </row>
    <row r="21" spans="2:23" ht="12.75">
      <c r="B21" s="137" t="s">
        <v>1042</v>
      </c>
      <c r="C21" s="151">
        <v>4</v>
      </c>
      <c r="D21" s="151">
        <v>3</v>
      </c>
      <c r="E21" s="151">
        <v>2</v>
      </c>
      <c r="F21" s="151">
        <v>2</v>
      </c>
      <c r="G21" s="151">
        <v>2</v>
      </c>
      <c r="H21" s="151">
        <v>2</v>
      </c>
      <c r="I21" s="151">
        <v>2</v>
      </c>
      <c r="J21" s="152">
        <v>0.2</v>
      </c>
      <c r="K21" s="152">
        <v>0.428</v>
      </c>
      <c r="L21" s="152">
        <v>0.2</v>
      </c>
      <c r="M21" s="152">
        <v>-2.4</v>
      </c>
      <c r="N21" s="137" t="s">
        <v>808</v>
      </c>
      <c r="O21" s="137">
        <v>2003</v>
      </c>
      <c r="P21" s="137" t="s">
        <v>809</v>
      </c>
      <c r="Q21" s="137">
        <v>294918</v>
      </c>
      <c r="R21" s="137" t="s">
        <v>248</v>
      </c>
      <c r="S21" s="137" t="s">
        <v>1039</v>
      </c>
      <c r="T21"/>
      <c r="U21" s="137"/>
      <c r="V21" s="137"/>
      <c r="W21"/>
    </row>
    <row r="22" spans="2:23" ht="12.75">
      <c r="B22" s="137" t="s">
        <v>26</v>
      </c>
      <c r="C22" s="151">
        <v>8</v>
      </c>
      <c r="D22" s="151">
        <v>4</v>
      </c>
      <c r="E22" s="151">
        <v>7</v>
      </c>
      <c r="F22" s="151">
        <v>5</v>
      </c>
      <c r="G22" s="151">
        <v>0</v>
      </c>
      <c r="H22" s="151">
        <v>5</v>
      </c>
      <c r="I22" s="151">
        <v>1</v>
      </c>
      <c r="J22" s="152">
        <v>0.2</v>
      </c>
      <c r="K22" s="152">
        <v>0.538</v>
      </c>
      <c r="L22" s="152">
        <v>2.4</v>
      </c>
      <c r="M22" s="152">
        <v>0.1</v>
      </c>
      <c r="N22" s="137" t="s">
        <v>808</v>
      </c>
      <c r="O22" s="137">
        <v>2003</v>
      </c>
      <c r="P22" s="137" t="s">
        <v>809</v>
      </c>
      <c r="Q22" s="137">
        <v>330746</v>
      </c>
      <c r="R22" s="137" t="s">
        <v>248</v>
      </c>
      <c r="S22" s="137" t="s">
        <v>23</v>
      </c>
      <c r="T22"/>
      <c r="U22" s="137"/>
      <c r="V22" s="137"/>
      <c r="W22"/>
    </row>
    <row r="23" spans="2:23" ht="12.75">
      <c r="B23" s="137" t="s">
        <v>305</v>
      </c>
      <c r="C23" s="151">
        <v>-30</v>
      </c>
      <c r="D23" s="151">
        <v>22</v>
      </c>
      <c r="E23" s="151">
        <v>15</v>
      </c>
      <c r="F23" s="151">
        <v>41</v>
      </c>
      <c r="G23" s="151">
        <v>26</v>
      </c>
      <c r="H23" s="151">
        <v>12</v>
      </c>
      <c r="I23" s="151">
        <v>18</v>
      </c>
      <c r="J23" s="152">
        <v>0.6</v>
      </c>
      <c r="K23" s="152">
        <v>1.7559</v>
      </c>
      <c r="L23" s="152">
        <v>9.6</v>
      </c>
      <c r="M23" s="152">
        <v>2.6</v>
      </c>
      <c r="N23" s="137" t="s">
        <v>808</v>
      </c>
      <c r="O23" s="137">
        <v>2003</v>
      </c>
      <c r="P23" s="137" t="s">
        <v>809</v>
      </c>
      <c r="Q23" s="137">
        <v>857276</v>
      </c>
      <c r="R23" s="137" t="s">
        <v>248</v>
      </c>
      <c r="S23" s="137" t="s">
        <v>299</v>
      </c>
      <c r="T23"/>
      <c r="U23" s="137"/>
      <c r="V23" s="137"/>
      <c r="W23"/>
    </row>
    <row r="24" spans="2:23" ht="12.75">
      <c r="B24" s="137" t="s">
        <v>755</v>
      </c>
      <c r="C24" s="151">
        <v>-25</v>
      </c>
      <c r="D24" s="151">
        <v>21</v>
      </c>
      <c r="E24" s="151">
        <v>6</v>
      </c>
      <c r="F24" s="151">
        <v>18</v>
      </c>
      <c r="G24" s="151">
        <v>16</v>
      </c>
      <c r="H24" s="151">
        <v>6</v>
      </c>
      <c r="I24" s="151">
        <v>3</v>
      </c>
      <c r="J24" s="152">
        <v>0.5</v>
      </c>
      <c r="K24" s="152">
        <v>1.4976</v>
      </c>
      <c r="L24" s="152">
        <v>7.9</v>
      </c>
      <c r="M24" s="152">
        <v>1.4</v>
      </c>
      <c r="N24" s="137" t="s">
        <v>808</v>
      </c>
      <c r="O24" s="137">
        <v>2003</v>
      </c>
      <c r="P24" s="137" t="s">
        <v>809</v>
      </c>
      <c r="Q24" s="137">
        <v>821447</v>
      </c>
      <c r="R24" s="137" t="s">
        <v>248</v>
      </c>
      <c r="S24" s="137" t="s">
        <v>753</v>
      </c>
      <c r="T24"/>
      <c r="U24" s="137"/>
      <c r="V24" s="137"/>
      <c r="W24"/>
    </row>
    <row r="25" spans="2:23" ht="12.75">
      <c r="B25" s="137" t="s">
        <v>725</v>
      </c>
      <c r="C25" s="151">
        <v>-37</v>
      </c>
      <c r="D25" s="151">
        <v>2</v>
      </c>
      <c r="E25" s="151">
        <v>-2</v>
      </c>
      <c r="F25" s="151">
        <v>34</v>
      </c>
      <c r="G25" s="151">
        <v>1</v>
      </c>
      <c r="H25" s="151">
        <v>-3</v>
      </c>
      <c r="I25" s="151">
        <v>-10</v>
      </c>
      <c r="J25" s="152">
        <v>0.6</v>
      </c>
      <c r="K25" s="152">
        <v>1.7366</v>
      </c>
      <c r="L25" s="152">
        <v>9.4</v>
      </c>
      <c r="M25" s="152">
        <v>0.6</v>
      </c>
      <c r="N25" s="137" t="s">
        <v>808</v>
      </c>
      <c r="O25" s="137">
        <v>2003</v>
      </c>
      <c r="P25" s="137" t="s">
        <v>809</v>
      </c>
      <c r="Q25" s="137">
        <v>366575</v>
      </c>
      <c r="R25" s="137" t="s">
        <v>248</v>
      </c>
      <c r="S25" s="137" t="s">
        <v>713</v>
      </c>
      <c r="T25"/>
      <c r="U25" s="137"/>
      <c r="V25" s="137"/>
      <c r="W25"/>
    </row>
    <row r="26" spans="2:23" ht="12.75">
      <c r="B26" s="137" t="s">
        <v>709</v>
      </c>
      <c r="C26" s="151">
        <v>-53</v>
      </c>
      <c r="D26" s="151">
        <v>24</v>
      </c>
      <c r="E26" s="151">
        <v>-9</v>
      </c>
      <c r="F26" s="151">
        <v>22</v>
      </c>
      <c r="G26" s="151">
        <v>-2</v>
      </c>
      <c r="H26" s="151">
        <v>-9</v>
      </c>
      <c r="I26" s="151">
        <v>13</v>
      </c>
      <c r="J26" s="152">
        <v>0.6</v>
      </c>
      <c r="K26" s="152">
        <v>1.6</v>
      </c>
      <c r="L26" s="152">
        <v>13.8</v>
      </c>
      <c r="M26" s="152">
        <v>0.7</v>
      </c>
      <c r="N26" s="137" t="s">
        <v>808</v>
      </c>
      <c r="O26" s="137">
        <v>2003</v>
      </c>
      <c r="P26" s="137" t="s">
        <v>809</v>
      </c>
      <c r="Q26" s="137">
        <v>785618</v>
      </c>
      <c r="R26" s="137" t="s">
        <v>248</v>
      </c>
      <c r="S26" s="137" t="s">
        <v>693</v>
      </c>
      <c r="T26"/>
      <c r="U26" s="137"/>
      <c r="V26" s="137"/>
      <c r="W26"/>
    </row>
    <row r="27" spans="2:23" ht="12.75">
      <c r="B27" s="137" t="s">
        <v>726</v>
      </c>
      <c r="C27" s="151">
        <v>-37</v>
      </c>
      <c r="D27" s="151">
        <v>13</v>
      </c>
      <c r="E27" s="151">
        <v>3</v>
      </c>
      <c r="F27" s="151">
        <v>31</v>
      </c>
      <c r="G27" s="151">
        <v>10</v>
      </c>
      <c r="H27" s="151">
        <v>1</v>
      </c>
      <c r="I27" s="151">
        <v>-5</v>
      </c>
      <c r="J27" s="152">
        <v>0.6</v>
      </c>
      <c r="K27" s="152">
        <v>1.6199</v>
      </c>
      <c r="L27" s="152">
        <v>9.6</v>
      </c>
      <c r="M27" s="152">
        <v>1</v>
      </c>
      <c r="N27" s="137" t="s">
        <v>808</v>
      </c>
      <c r="O27" s="137">
        <v>2003</v>
      </c>
      <c r="P27" s="137" t="s">
        <v>809</v>
      </c>
      <c r="Q27" s="137">
        <v>749788</v>
      </c>
      <c r="R27" s="137" t="s">
        <v>248</v>
      </c>
      <c r="S27" s="137" t="s">
        <v>713</v>
      </c>
      <c r="T27"/>
      <c r="U27" s="137"/>
      <c r="V27" s="137"/>
      <c r="W27"/>
    </row>
    <row r="28" spans="2:23" ht="12.75">
      <c r="B28" s="137" t="s">
        <v>28</v>
      </c>
      <c r="C28" s="151"/>
      <c r="D28" s="151"/>
      <c r="E28" s="151">
        <v>6</v>
      </c>
      <c r="F28" s="151">
        <v>4</v>
      </c>
      <c r="G28" s="151">
        <v>3</v>
      </c>
      <c r="H28" s="151"/>
      <c r="I28" s="151">
        <v>0</v>
      </c>
      <c r="J28" s="152">
        <v>0.4</v>
      </c>
      <c r="K28" s="152">
        <v>1.0149</v>
      </c>
      <c r="L28" s="152">
        <v>1.4</v>
      </c>
      <c r="M28" s="152">
        <v>0.4</v>
      </c>
      <c r="N28" s="137" t="s">
        <v>808</v>
      </c>
      <c r="O28" s="137">
        <v>2004</v>
      </c>
      <c r="P28" s="137" t="s">
        <v>809</v>
      </c>
      <c r="Q28" s="137">
        <v>104786</v>
      </c>
      <c r="R28" s="137" t="s">
        <v>248</v>
      </c>
      <c r="S28" s="137" t="s">
        <v>23</v>
      </c>
      <c r="T28"/>
      <c r="U28" s="137"/>
      <c r="V28" s="137"/>
      <c r="W28"/>
    </row>
    <row r="29" spans="2:23" ht="12.75">
      <c r="B29" s="137" t="s">
        <v>404</v>
      </c>
      <c r="C29" s="151">
        <v>-38</v>
      </c>
      <c r="D29" s="151">
        <v>7</v>
      </c>
      <c r="E29" s="151">
        <v>1</v>
      </c>
      <c r="F29" s="151">
        <v>25</v>
      </c>
      <c r="G29" s="151">
        <v>-2</v>
      </c>
      <c r="H29" s="151">
        <v>-4</v>
      </c>
      <c r="I29" s="151">
        <v>1</v>
      </c>
      <c r="J29" s="152">
        <v>0.3</v>
      </c>
      <c r="K29" s="152">
        <v>0.6814</v>
      </c>
      <c r="L29" s="152">
        <v>11.4</v>
      </c>
      <c r="M29" s="152">
        <v>0.5</v>
      </c>
      <c r="N29" s="137" t="s">
        <v>808</v>
      </c>
      <c r="O29" s="137">
        <v>2003</v>
      </c>
      <c r="P29" s="137" t="s">
        <v>809</v>
      </c>
      <c r="Q29" s="137">
        <v>678128</v>
      </c>
      <c r="R29" s="137" t="s">
        <v>248</v>
      </c>
      <c r="S29" s="137" t="s">
        <v>400</v>
      </c>
      <c r="T29"/>
      <c r="U29" s="137"/>
      <c r="V29" s="137"/>
      <c r="W29"/>
    </row>
    <row r="30" spans="2:23" ht="12.75">
      <c r="B30" s="137" t="s">
        <v>283</v>
      </c>
      <c r="C30" s="151"/>
      <c r="D30" s="151"/>
      <c r="E30" s="151"/>
      <c r="F30" s="151"/>
      <c r="G30" s="151">
        <v>26</v>
      </c>
      <c r="H30" s="151"/>
      <c r="I30" s="151">
        <v>4</v>
      </c>
      <c r="J30" s="152">
        <v>0.3</v>
      </c>
      <c r="K30" s="152">
        <v>0.5154</v>
      </c>
      <c r="L30" s="152"/>
      <c r="M30" s="152"/>
      <c r="N30" s="137" t="s">
        <v>808</v>
      </c>
      <c r="O30" s="137">
        <v>2005</v>
      </c>
      <c r="P30" s="137" t="s">
        <v>809</v>
      </c>
      <c r="Q30" s="137">
        <v>577833</v>
      </c>
      <c r="R30" s="137" t="s">
        <v>248</v>
      </c>
      <c r="S30" s="137" t="s">
        <v>278</v>
      </c>
      <c r="T30"/>
      <c r="U30" s="137"/>
      <c r="V30" s="137"/>
      <c r="W30"/>
    </row>
    <row r="31" spans="2:23" ht="12.75">
      <c r="B31" s="137" t="s">
        <v>458</v>
      </c>
      <c r="C31" s="151">
        <v>-23</v>
      </c>
      <c r="D31" s="151">
        <v>19</v>
      </c>
      <c r="E31" s="151">
        <v>16</v>
      </c>
      <c r="F31" s="151">
        <v>34</v>
      </c>
      <c r="G31" s="151">
        <v>15</v>
      </c>
      <c r="H31" s="151">
        <v>10</v>
      </c>
      <c r="I31" s="151">
        <v>27</v>
      </c>
      <c r="J31" s="152">
        <v>0.3</v>
      </c>
      <c r="K31" s="152">
        <v>0.7004</v>
      </c>
      <c r="L31" s="152">
        <v>11.4</v>
      </c>
      <c r="M31" s="152">
        <v>2</v>
      </c>
      <c r="N31" s="137" t="s">
        <v>808</v>
      </c>
      <c r="O31" s="137">
        <v>2003</v>
      </c>
      <c r="P31" s="137" t="s">
        <v>809</v>
      </c>
      <c r="Q31" s="137">
        <v>642298</v>
      </c>
      <c r="R31" s="137" t="s">
        <v>248</v>
      </c>
      <c r="S31" s="137" t="s">
        <v>444</v>
      </c>
      <c r="T31"/>
      <c r="U31" s="137"/>
      <c r="V31" s="137"/>
      <c r="W31"/>
    </row>
    <row r="32" spans="2:23" ht="12.75">
      <c r="B32" s="137" t="s">
        <v>662</v>
      </c>
      <c r="C32" s="151">
        <v>-25</v>
      </c>
      <c r="D32" s="151">
        <v>9</v>
      </c>
      <c r="E32" s="151">
        <v>4</v>
      </c>
      <c r="F32" s="151">
        <v>50</v>
      </c>
      <c r="G32" s="151">
        <v>-11</v>
      </c>
      <c r="H32" s="151">
        <v>3</v>
      </c>
      <c r="I32" s="151">
        <v>-6</v>
      </c>
      <c r="J32" s="152">
        <v>0.3</v>
      </c>
      <c r="K32" s="152">
        <v>0.7016</v>
      </c>
      <c r="L32" s="152">
        <v>13.4</v>
      </c>
      <c r="M32" s="152">
        <v>0.5</v>
      </c>
      <c r="N32" s="137" t="s">
        <v>808</v>
      </c>
      <c r="O32" s="137">
        <v>2003</v>
      </c>
      <c r="P32" s="137" t="s">
        <v>809</v>
      </c>
      <c r="Q32" s="137">
        <v>606467</v>
      </c>
      <c r="R32" s="137" t="s">
        <v>248</v>
      </c>
      <c r="S32" s="137" t="s">
        <v>614</v>
      </c>
      <c r="T32"/>
      <c r="U32" s="137"/>
      <c r="V32" s="137"/>
      <c r="W32"/>
    </row>
    <row r="33" spans="2:23" ht="12.75">
      <c r="B33" s="137" t="s">
        <v>395</v>
      </c>
      <c r="C33" s="151">
        <v>-32</v>
      </c>
      <c r="D33" s="151">
        <v>18</v>
      </c>
      <c r="E33" s="151">
        <v>10</v>
      </c>
      <c r="F33" s="151">
        <v>29</v>
      </c>
      <c r="G33" s="151">
        <v>14</v>
      </c>
      <c r="H33" s="151">
        <v>5</v>
      </c>
      <c r="I33" s="151">
        <v>8</v>
      </c>
      <c r="J33" s="152">
        <v>0.3</v>
      </c>
      <c r="K33" s="152">
        <v>0.6936</v>
      </c>
      <c r="L33" s="152">
        <v>8.3</v>
      </c>
      <c r="M33" s="152">
        <v>1.8</v>
      </c>
      <c r="N33" s="137" t="s">
        <v>808</v>
      </c>
      <c r="O33" s="137">
        <v>2003</v>
      </c>
      <c r="P33" s="137" t="s">
        <v>809</v>
      </c>
      <c r="Q33" s="137">
        <v>570630</v>
      </c>
      <c r="R33" s="137" t="s">
        <v>248</v>
      </c>
      <c r="S33" s="137" t="s">
        <v>393</v>
      </c>
      <c r="T33"/>
      <c r="U33" s="137"/>
      <c r="V33" s="137"/>
      <c r="W33"/>
    </row>
    <row r="34" spans="2:23" ht="12.75">
      <c r="B34" s="137" t="s">
        <v>1</v>
      </c>
      <c r="C34" s="151"/>
      <c r="D34" s="151"/>
      <c r="E34" s="151"/>
      <c r="F34" s="151"/>
      <c r="G34" s="151"/>
      <c r="H34" s="151"/>
      <c r="I34" s="151"/>
      <c r="J34" s="152">
        <v>0.2</v>
      </c>
      <c r="K34" s="152">
        <v>0.65</v>
      </c>
      <c r="L34" s="152"/>
      <c r="M34" s="152"/>
      <c r="N34" s="137" t="s">
        <v>808</v>
      </c>
      <c r="O34" s="137">
        <v>2007</v>
      </c>
      <c r="P34" s="137" t="s">
        <v>809</v>
      </c>
      <c r="Q34" s="137">
        <v>687095</v>
      </c>
      <c r="R34" s="137" t="s">
        <v>239</v>
      </c>
      <c r="S34" s="137" t="s">
        <v>1039</v>
      </c>
      <c r="T34"/>
      <c r="U34" s="137"/>
      <c r="V34" s="137"/>
      <c r="W34"/>
    </row>
    <row r="35" spans="2:23" ht="12.75">
      <c r="B35" s="137" t="s">
        <v>240</v>
      </c>
      <c r="C35" s="151"/>
      <c r="D35" s="151"/>
      <c r="E35" s="151">
        <v>17</v>
      </c>
      <c r="F35" s="151">
        <v>37</v>
      </c>
      <c r="G35" s="151">
        <v>25</v>
      </c>
      <c r="H35" s="151"/>
      <c r="I35" s="151">
        <v>2</v>
      </c>
      <c r="J35" s="152">
        <v>0.4</v>
      </c>
      <c r="K35" s="152">
        <v>1.55</v>
      </c>
      <c r="L35" s="152">
        <v>11.8</v>
      </c>
      <c r="M35" s="152">
        <v>1.7</v>
      </c>
      <c r="N35" s="137" t="s">
        <v>808</v>
      </c>
      <c r="O35" s="137">
        <v>2003</v>
      </c>
      <c r="P35" s="137" t="s">
        <v>809</v>
      </c>
      <c r="Q35" s="137">
        <v>403584</v>
      </c>
      <c r="R35" s="137" t="s">
        <v>239</v>
      </c>
      <c r="S35" s="137" t="s">
        <v>218</v>
      </c>
      <c r="T35"/>
      <c r="U35" s="137"/>
      <c r="V35" s="137"/>
      <c r="W35"/>
    </row>
    <row r="36" spans="2:23" ht="12.75">
      <c r="B36" s="137" t="s">
        <v>566</v>
      </c>
      <c r="C36" s="151">
        <v>-36</v>
      </c>
      <c r="D36" s="151">
        <v>34</v>
      </c>
      <c r="E36" s="151">
        <v>24</v>
      </c>
      <c r="F36" s="151">
        <v>90</v>
      </c>
      <c r="G36" s="151">
        <v>24</v>
      </c>
      <c r="H36" s="151">
        <v>20</v>
      </c>
      <c r="I36" s="151">
        <v>40</v>
      </c>
      <c r="J36" s="152">
        <v>0.6</v>
      </c>
      <c r="K36" s="152">
        <v>1.43</v>
      </c>
      <c r="L36" s="152">
        <v>23.2</v>
      </c>
      <c r="M36" s="152">
        <v>1.9</v>
      </c>
      <c r="N36" s="137" t="s">
        <v>807</v>
      </c>
      <c r="O36" s="137">
        <v>2004</v>
      </c>
      <c r="P36" s="137" t="s">
        <v>123</v>
      </c>
      <c r="Q36" s="137">
        <v>933713</v>
      </c>
      <c r="R36" s="137" t="s">
        <v>619</v>
      </c>
      <c r="S36" s="137" t="s">
        <v>886</v>
      </c>
      <c r="T36"/>
      <c r="U36" s="137"/>
      <c r="V36" s="137"/>
      <c r="W36"/>
    </row>
    <row r="37" spans="2:23" ht="12.75">
      <c r="B37" s="137" t="s">
        <v>90</v>
      </c>
      <c r="C37" s="151">
        <v>-15</v>
      </c>
      <c r="D37" s="151">
        <v>6</v>
      </c>
      <c r="E37" s="151">
        <v>8</v>
      </c>
      <c r="F37" s="151">
        <v>16</v>
      </c>
      <c r="G37" s="151">
        <v>0</v>
      </c>
      <c r="H37" s="151">
        <v>2</v>
      </c>
      <c r="I37" s="151">
        <v>-2</v>
      </c>
      <c r="J37" s="152">
        <v>0.4</v>
      </c>
      <c r="K37" s="152">
        <v>1.02</v>
      </c>
      <c r="L37" s="152">
        <v>7.8</v>
      </c>
      <c r="M37" s="152">
        <v>0.3</v>
      </c>
      <c r="N37" s="137" t="s">
        <v>806</v>
      </c>
      <c r="O37" s="137">
        <v>2006</v>
      </c>
      <c r="P37" s="137" t="s">
        <v>123</v>
      </c>
      <c r="Q37" s="137">
        <v>819490</v>
      </c>
      <c r="R37" s="137" t="s">
        <v>619</v>
      </c>
      <c r="S37" s="137" t="s">
        <v>82</v>
      </c>
      <c r="T37"/>
      <c r="U37" s="137"/>
      <c r="V37" s="137"/>
      <c r="W37"/>
    </row>
    <row r="38" spans="2:23" ht="12.75">
      <c r="B38" s="137" t="s">
        <v>567</v>
      </c>
      <c r="C38" s="151">
        <v>-21</v>
      </c>
      <c r="D38" s="151">
        <v>34</v>
      </c>
      <c r="E38" s="151">
        <v>10</v>
      </c>
      <c r="F38" s="151">
        <v>63</v>
      </c>
      <c r="G38" s="151">
        <v>12</v>
      </c>
      <c r="H38" s="151">
        <v>16</v>
      </c>
      <c r="I38" s="151">
        <v>42</v>
      </c>
      <c r="J38" s="152">
        <v>0.5</v>
      </c>
      <c r="K38" s="152">
        <v>1.18</v>
      </c>
      <c r="L38" s="152">
        <v>17.6</v>
      </c>
      <c r="M38" s="152">
        <v>1.9</v>
      </c>
      <c r="N38" s="137" t="s">
        <v>807</v>
      </c>
      <c r="O38" s="137">
        <v>2003</v>
      </c>
      <c r="P38" s="137" t="s">
        <v>123</v>
      </c>
      <c r="Q38" s="137">
        <v>747360</v>
      </c>
      <c r="R38" s="137" t="s">
        <v>619</v>
      </c>
      <c r="S38" s="137" t="s">
        <v>534</v>
      </c>
      <c r="T38"/>
      <c r="U38" s="137"/>
      <c r="V38" s="137"/>
      <c r="W38"/>
    </row>
    <row r="39" spans="2:23" ht="12.75">
      <c r="B39" s="137" t="s">
        <v>88</v>
      </c>
      <c r="C39" s="151">
        <v>-7</v>
      </c>
      <c r="D39" s="151">
        <v>2</v>
      </c>
      <c r="E39" s="151">
        <v>1</v>
      </c>
      <c r="F39" s="151">
        <v>31</v>
      </c>
      <c r="G39" s="151">
        <v>-6</v>
      </c>
      <c r="H39" s="151">
        <v>3</v>
      </c>
      <c r="I39" s="151">
        <v>-4</v>
      </c>
      <c r="J39" s="152">
        <v>0.5</v>
      </c>
      <c r="K39" s="152">
        <v>1.14</v>
      </c>
      <c r="L39" s="152">
        <v>11.7</v>
      </c>
      <c r="M39" s="152">
        <v>0.2</v>
      </c>
      <c r="N39" s="137" t="s">
        <v>807</v>
      </c>
      <c r="O39" s="137">
        <v>2004</v>
      </c>
      <c r="P39" s="137" t="s">
        <v>123</v>
      </c>
      <c r="Q39" s="137">
        <v>141200</v>
      </c>
      <c r="R39" s="137" t="s">
        <v>619</v>
      </c>
      <c r="S39" s="137" t="s">
        <v>82</v>
      </c>
      <c r="T39"/>
      <c r="U39" s="137"/>
      <c r="V39" s="137"/>
      <c r="W39"/>
    </row>
    <row r="40" spans="2:23" ht="12.75">
      <c r="B40" s="137" t="s">
        <v>89</v>
      </c>
      <c r="C40" s="151">
        <v>-2</v>
      </c>
      <c r="D40" s="151">
        <v>-5</v>
      </c>
      <c r="E40" s="151">
        <v>1</v>
      </c>
      <c r="F40" s="151">
        <v>13</v>
      </c>
      <c r="G40" s="151">
        <v>-9</v>
      </c>
      <c r="H40" s="151">
        <v>-1</v>
      </c>
      <c r="I40" s="151">
        <v>0</v>
      </c>
      <c r="J40" s="152">
        <v>0.2</v>
      </c>
      <c r="K40" s="152">
        <v>0.52</v>
      </c>
      <c r="L40" s="152">
        <v>7.5</v>
      </c>
      <c r="M40" s="152">
        <v>-0.2</v>
      </c>
      <c r="N40" s="137" t="s">
        <v>807</v>
      </c>
      <c r="O40" s="137">
        <v>2004</v>
      </c>
      <c r="P40" s="137" t="s">
        <v>123</v>
      </c>
      <c r="Q40" s="137">
        <v>284521</v>
      </c>
      <c r="R40" s="137" t="s">
        <v>619</v>
      </c>
      <c r="S40" s="137" t="s">
        <v>82</v>
      </c>
      <c r="T40"/>
      <c r="U40" s="137"/>
      <c r="V40" s="137"/>
      <c r="W40"/>
    </row>
    <row r="41" spans="2:23" ht="12.75">
      <c r="B41" s="137" t="s">
        <v>915</v>
      </c>
      <c r="C41" s="151">
        <v>-34</v>
      </c>
      <c r="D41" s="151">
        <v>11</v>
      </c>
      <c r="E41" s="151">
        <v>5</v>
      </c>
      <c r="F41" s="151">
        <v>29</v>
      </c>
      <c r="G41" s="151">
        <v>12</v>
      </c>
      <c r="H41" s="151">
        <v>2</v>
      </c>
      <c r="I41" s="151">
        <v>12</v>
      </c>
      <c r="J41" s="152">
        <v>0.5</v>
      </c>
      <c r="K41" s="152">
        <v>1.06</v>
      </c>
      <c r="L41" s="152">
        <v>8.9</v>
      </c>
      <c r="M41" s="152">
        <v>1.7</v>
      </c>
      <c r="N41" s="137" t="s">
        <v>806</v>
      </c>
      <c r="O41" s="137">
        <v>2003</v>
      </c>
      <c r="P41" s="137" t="s">
        <v>123</v>
      </c>
      <c r="Q41" s="137">
        <v>675702</v>
      </c>
      <c r="R41" s="137" t="s">
        <v>619</v>
      </c>
      <c r="S41" s="137" t="s">
        <v>316</v>
      </c>
      <c r="T41"/>
      <c r="U41" s="137"/>
      <c r="V41" s="137"/>
      <c r="W41"/>
    </row>
    <row r="42" spans="2:23" ht="12.75">
      <c r="B42" s="137" t="s">
        <v>777</v>
      </c>
      <c r="C42" s="151">
        <v>-3</v>
      </c>
      <c r="D42" s="151">
        <v>7</v>
      </c>
      <c r="E42" s="151">
        <v>1</v>
      </c>
      <c r="F42" s="151">
        <v>15</v>
      </c>
      <c r="G42" s="151">
        <v>1</v>
      </c>
      <c r="H42" s="151">
        <v>4</v>
      </c>
      <c r="I42" s="151">
        <v>5</v>
      </c>
      <c r="J42" s="152">
        <v>0.4</v>
      </c>
      <c r="K42" s="152">
        <v>0.83</v>
      </c>
      <c r="L42" s="152">
        <v>4.8</v>
      </c>
      <c r="M42" s="152">
        <v>0.9</v>
      </c>
      <c r="N42" s="137" t="s">
        <v>806</v>
      </c>
      <c r="O42" s="137">
        <v>2003</v>
      </c>
      <c r="P42" s="137" t="s">
        <v>123</v>
      </c>
      <c r="Q42" s="137">
        <v>639872</v>
      </c>
      <c r="R42" s="137" t="s">
        <v>619</v>
      </c>
      <c r="S42" s="137" t="s">
        <v>774</v>
      </c>
      <c r="T42"/>
      <c r="U42" s="137"/>
      <c r="V42" s="137"/>
      <c r="W42"/>
    </row>
    <row r="43" spans="2:23" ht="12.75">
      <c r="B43" s="137" t="s">
        <v>585</v>
      </c>
      <c r="C43" s="151">
        <v>17</v>
      </c>
      <c r="D43" s="151">
        <v>17</v>
      </c>
      <c r="E43" s="151">
        <v>62</v>
      </c>
      <c r="F43" s="151">
        <v>58</v>
      </c>
      <c r="G43" s="151">
        <v>7</v>
      </c>
      <c r="H43" s="151">
        <v>30</v>
      </c>
      <c r="I43" s="151">
        <v>37</v>
      </c>
      <c r="J43" s="152">
        <v>0.5</v>
      </c>
      <c r="K43" s="152">
        <v>1.22</v>
      </c>
      <c r="L43" s="152">
        <v>21.1</v>
      </c>
      <c r="M43" s="152">
        <v>1.5</v>
      </c>
      <c r="N43" s="137" t="s">
        <v>806</v>
      </c>
      <c r="O43" s="137">
        <v>2004</v>
      </c>
      <c r="P43" s="137" t="s">
        <v>123</v>
      </c>
      <c r="Q43" s="137">
        <v>105379</v>
      </c>
      <c r="R43" s="137" t="s">
        <v>619</v>
      </c>
      <c r="S43" s="137" t="s">
        <v>584</v>
      </c>
      <c r="T43"/>
      <c r="U43" s="137"/>
      <c r="V43" s="137"/>
      <c r="W43"/>
    </row>
    <row r="44" spans="2:23" ht="12.75">
      <c r="B44" s="137" t="s">
        <v>65</v>
      </c>
      <c r="C44" s="151">
        <v>0</v>
      </c>
      <c r="D44" s="151">
        <v>20</v>
      </c>
      <c r="E44" s="151">
        <v>14</v>
      </c>
      <c r="F44" s="151">
        <v>11</v>
      </c>
      <c r="G44" s="151">
        <v>5</v>
      </c>
      <c r="H44" s="151">
        <v>10</v>
      </c>
      <c r="I44" s="151">
        <v>3</v>
      </c>
      <c r="J44" s="152">
        <v>0.3</v>
      </c>
      <c r="K44" s="152">
        <v>0.78</v>
      </c>
      <c r="L44" s="152">
        <v>5.6</v>
      </c>
      <c r="M44" s="152">
        <v>0.9</v>
      </c>
      <c r="N44" s="137" t="s">
        <v>806</v>
      </c>
      <c r="O44" s="137">
        <v>2004</v>
      </c>
      <c r="P44" s="137" t="s">
        <v>123</v>
      </c>
      <c r="Q44" s="137">
        <v>177030</v>
      </c>
      <c r="R44" s="137" t="s">
        <v>619</v>
      </c>
      <c r="S44" s="137" t="s">
        <v>48</v>
      </c>
      <c r="T44"/>
      <c r="U44" s="137"/>
      <c r="V44" s="137"/>
      <c r="W44"/>
    </row>
    <row r="45" spans="2:23" ht="12.75">
      <c r="B45" s="137" t="s">
        <v>64</v>
      </c>
      <c r="C45" s="151"/>
      <c r="D45" s="151">
        <v>6</v>
      </c>
      <c r="E45" s="151">
        <v>6</v>
      </c>
      <c r="F45" s="151">
        <v>8</v>
      </c>
      <c r="G45" s="151">
        <v>-4</v>
      </c>
      <c r="H45" s="151"/>
      <c r="I45" s="151">
        <v>2</v>
      </c>
      <c r="J45" s="152">
        <v>0.3</v>
      </c>
      <c r="K45" s="152">
        <v>0.53</v>
      </c>
      <c r="L45" s="152">
        <v>5</v>
      </c>
      <c r="M45" s="152">
        <v>0</v>
      </c>
      <c r="N45" s="137" t="s">
        <v>806</v>
      </c>
      <c r="O45" s="137">
        <v>2004</v>
      </c>
      <c r="P45" s="137" t="s">
        <v>123</v>
      </c>
      <c r="Q45" s="137">
        <v>212860</v>
      </c>
      <c r="R45" s="137" t="s">
        <v>619</v>
      </c>
      <c r="S45" s="137" t="s">
        <v>48</v>
      </c>
      <c r="T45"/>
      <c r="U45" s="137"/>
      <c r="V45" s="137"/>
      <c r="W45"/>
    </row>
    <row r="46" spans="2:23" ht="12.75">
      <c r="B46" s="137" t="s">
        <v>49</v>
      </c>
      <c r="C46" s="151">
        <v>7</v>
      </c>
      <c r="D46" s="151">
        <v>4</v>
      </c>
      <c r="E46" s="151">
        <v>6</v>
      </c>
      <c r="F46" s="151">
        <v>10</v>
      </c>
      <c r="G46" s="151">
        <v>-5</v>
      </c>
      <c r="H46" s="151">
        <v>4</v>
      </c>
      <c r="I46" s="151">
        <v>3</v>
      </c>
      <c r="J46" s="152">
        <v>0.2</v>
      </c>
      <c r="K46" s="152">
        <v>0.51</v>
      </c>
      <c r="L46" s="152">
        <v>5.6</v>
      </c>
      <c r="M46" s="152">
        <v>0.1</v>
      </c>
      <c r="N46" s="137" t="s">
        <v>806</v>
      </c>
      <c r="O46" s="137">
        <v>2003</v>
      </c>
      <c r="P46" s="137" t="s">
        <v>123</v>
      </c>
      <c r="Q46" s="137">
        <v>604041</v>
      </c>
      <c r="R46" s="137" t="s">
        <v>619</v>
      </c>
      <c r="S46" s="137" t="s">
        <v>48</v>
      </c>
      <c r="T46"/>
      <c r="U46" s="137"/>
      <c r="V46" s="137"/>
      <c r="W46"/>
    </row>
    <row r="47" spans="2:23" ht="12.75">
      <c r="B47" s="137" t="s">
        <v>784</v>
      </c>
      <c r="C47" s="151">
        <v>-17</v>
      </c>
      <c r="D47" s="151">
        <v>10</v>
      </c>
      <c r="E47" s="151">
        <v>5</v>
      </c>
      <c r="F47" s="151">
        <v>20</v>
      </c>
      <c r="G47" s="151">
        <v>4</v>
      </c>
      <c r="H47" s="151">
        <v>4</v>
      </c>
      <c r="I47" s="151">
        <v>8</v>
      </c>
      <c r="J47" s="152">
        <v>0.4</v>
      </c>
      <c r="K47" s="152">
        <v>0.97</v>
      </c>
      <c r="L47" s="152">
        <v>6.3</v>
      </c>
      <c r="M47" s="152">
        <v>1.4</v>
      </c>
      <c r="N47" s="137" t="s">
        <v>806</v>
      </c>
      <c r="O47" s="137">
        <v>2003</v>
      </c>
      <c r="P47" s="137" t="s">
        <v>123</v>
      </c>
      <c r="Q47" s="137">
        <v>568212</v>
      </c>
      <c r="R47" s="137" t="s">
        <v>619</v>
      </c>
      <c r="S47" s="137" t="s">
        <v>774</v>
      </c>
      <c r="T47"/>
      <c r="U47" s="137"/>
      <c r="V47" s="137"/>
      <c r="W47"/>
    </row>
    <row r="48" spans="2:23" ht="12.75">
      <c r="B48" s="137" t="s">
        <v>472</v>
      </c>
      <c r="C48" s="151">
        <v>-25</v>
      </c>
      <c r="D48" s="151">
        <v>21</v>
      </c>
      <c r="E48" s="151">
        <v>2</v>
      </c>
      <c r="F48" s="151">
        <v>53</v>
      </c>
      <c r="G48" s="151">
        <v>18</v>
      </c>
      <c r="H48" s="151">
        <v>11</v>
      </c>
      <c r="I48" s="151">
        <v>59</v>
      </c>
      <c r="J48" s="152">
        <v>0.7</v>
      </c>
      <c r="K48" s="152">
        <v>1.65</v>
      </c>
      <c r="L48" s="152">
        <v>18</v>
      </c>
      <c r="M48" s="152">
        <v>2</v>
      </c>
      <c r="N48" s="137" t="s">
        <v>807</v>
      </c>
      <c r="O48" s="137">
        <v>2004</v>
      </c>
      <c r="P48" s="137" t="s">
        <v>123</v>
      </c>
      <c r="Q48" s="137">
        <v>969543</v>
      </c>
      <c r="R48" s="137" t="s">
        <v>619</v>
      </c>
      <c r="S48" s="137" t="s">
        <v>444</v>
      </c>
      <c r="T48"/>
      <c r="U48" s="137"/>
      <c r="V48" s="137"/>
      <c r="W48"/>
    </row>
    <row r="49" spans="2:23" ht="12.75">
      <c r="B49" s="137" t="s">
        <v>785</v>
      </c>
      <c r="C49" s="151">
        <v>-24</v>
      </c>
      <c r="D49" s="151">
        <v>11</v>
      </c>
      <c r="E49" s="151">
        <v>7</v>
      </c>
      <c r="F49" s="151">
        <v>22</v>
      </c>
      <c r="G49" s="151">
        <v>5</v>
      </c>
      <c r="H49" s="151">
        <v>3</v>
      </c>
      <c r="I49" s="151">
        <v>6</v>
      </c>
      <c r="J49" s="152">
        <v>0.7</v>
      </c>
      <c r="K49" s="152">
        <v>1.86</v>
      </c>
      <c r="L49" s="152">
        <v>7.1</v>
      </c>
      <c r="M49" s="152">
        <v>1.3</v>
      </c>
      <c r="N49" s="137" t="s">
        <v>806</v>
      </c>
      <c r="O49" s="137">
        <v>2003</v>
      </c>
      <c r="P49" s="137" t="s">
        <v>123</v>
      </c>
      <c r="Q49" s="137">
        <v>794115</v>
      </c>
      <c r="R49" s="137" t="s">
        <v>374</v>
      </c>
      <c r="S49" s="137" t="s">
        <v>774</v>
      </c>
      <c r="T49"/>
      <c r="U49" s="137"/>
      <c r="V49" s="137"/>
      <c r="W49"/>
    </row>
    <row r="50" spans="2:23" ht="12.75">
      <c r="B50" s="137" t="s">
        <v>532</v>
      </c>
      <c r="C50" s="151">
        <v>-31</v>
      </c>
      <c r="D50" s="151">
        <v>13</v>
      </c>
      <c r="E50" s="151">
        <v>7</v>
      </c>
      <c r="F50" s="151">
        <v>25</v>
      </c>
      <c r="G50" s="151">
        <v>8</v>
      </c>
      <c r="H50" s="151">
        <v>2</v>
      </c>
      <c r="I50" s="151">
        <v>7</v>
      </c>
      <c r="J50" s="152">
        <v>0.8</v>
      </c>
      <c r="K50" s="152">
        <v>1.98</v>
      </c>
      <c r="L50" s="152">
        <v>8.4</v>
      </c>
      <c r="M50" s="152">
        <v>1.4</v>
      </c>
      <c r="N50" s="137" t="s">
        <v>806</v>
      </c>
      <c r="O50" s="137">
        <v>2003</v>
      </c>
      <c r="P50" s="137" t="s">
        <v>123</v>
      </c>
      <c r="Q50" s="137">
        <v>758284</v>
      </c>
      <c r="R50" s="137" t="s">
        <v>374</v>
      </c>
      <c r="S50" s="137" t="s">
        <v>483</v>
      </c>
      <c r="T50"/>
      <c r="U50" s="137"/>
      <c r="V50" s="137"/>
      <c r="W50"/>
    </row>
    <row r="51" spans="2:23" ht="12.75">
      <c r="B51" s="137" t="s">
        <v>786</v>
      </c>
      <c r="C51" s="151">
        <v>-15</v>
      </c>
      <c r="D51" s="151">
        <v>8</v>
      </c>
      <c r="E51" s="151">
        <v>6</v>
      </c>
      <c r="F51" s="151">
        <v>17</v>
      </c>
      <c r="G51" s="151">
        <v>1</v>
      </c>
      <c r="H51" s="151">
        <v>3</v>
      </c>
      <c r="I51" s="151">
        <v>5</v>
      </c>
      <c r="J51" s="152">
        <v>0.7</v>
      </c>
      <c r="K51" s="152">
        <v>1.68</v>
      </c>
      <c r="L51" s="152">
        <v>6</v>
      </c>
      <c r="M51" s="152">
        <v>0.9</v>
      </c>
      <c r="N51" s="137" t="s">
        <v>806</v>
      </c>
      <c r="O51" s="137">
        <v>2003</v>
      </c>
      <c r="P51" s="137" t="s">
        <v>123</v>
      </c>
      <c r="Q51" s="137">
        <v>722454</v>
      </c>
      <c r="R51" s="137" t="s">
        <v>374</v>
      </c>
      <c r="S51" s="137" t="s">
        <v>774</v>
      </c>
      <c r="T51"/>
      <c r="U51" s="137"/>
      <c r="V51" s="137"/>
      <c r="W51"/>
    </row>
    <row r="52" spans="2:23" ht="12.75">
      <c r="B52" s="137" t="s">
        <v>787</v>
      </c>
      <c r="C52" s="151"/>
      <c r="D52" s="151"/>
      <c r="E52" s="151"/>
      <c r="F52" s="151">
        <v>13</v>
      </c>
      <c r="G52" s="151">
        <v>4</v>
      </c>
      <c r="H52" s="151"/>
      <c r="I52" s="151">
        <v>6</v>
      </c>
      <c r="J52" s="152">
        <v>0.8</v>
      </c>
      <c r="K52" s="152">
        <v>2.08</v>
      </c>
      <c r="L52" s="152">
        <v>5.7</v>
      </c>
      <c r="M52" s="152">
        <v>1.2</v>
      </c>
      <c r="N52" s="137" t="s">
        <v>806</v>
      </c>
      <c r="O52" s="137">
        <v>2006</v>
      </c>
      <c r="P52" s="137" t="s">
        <v>123</v>
      </c>
      <c r="Q52" s="137">
        <v>801316</v>
      </c>
      <c r="R52" s="137" t="s">
        <v>374</v>
      </c>
      <c r="S52" s="137" t="s">
        <v>774</v>
      </c>
      <c r="T52"/>
      <c r="U52" s="137"/>
      <c r="V52" s="137"/>
      <c r="W52"/>
    </row>
    <row r="53" spans="2:23" ht="12.75">
      <c r="B53" s="137" t="s">
        <v>973</v>
      </c>
      <c r="C53" s="151"/>
      <c r="D53" s="151"/>
      <c r="E53" s="151"/>
      <c r="F53" s="151">
        <v>52</v>
      </c>
      <c r="G53" s="151">
        <v>26</v>
      </c>
      <c r="H53" s="151"/>
      <c r="I53" s="151">
        <v>9</v>
      </c>
      <c r="J53" s="152">
        <v>0.8</v>
      </c>
      <c r="K53" s="152">
        <v>1.98</v>
      </c>
      <c r="L53" s="152">
        <v>13.1</v>
      </c>
      <c r="M53" s="152">
        <v>1.9</v>
      </c>
      <c r="N53" s="137" t="s">
        <v>806</v>
      </c>
      <c r="O53" s="137">
        <v>2006</v>
      </c>
      <c r="P53" s="137" t="s">
        <v>123</v>
      </c>
      <c r="Q53" s="137">
        <v>116293</v>
      </c>
      <c r="R53" s="137" t="s">
        <v>374</v>
      </c>
      <c r="S53" s="137" t="s">
        <v>381</v>
      </c>
      <c r="T53"/>
      <c r="U53" s="137"/>
      <c r="V53" s="137"/>
      <c r="W53"/>
    </row>
    <row r="54" spans="2:23" ht="12.75">
      <c r="B54" s="137" t="s">
        <v>419</v>
      </c>
      <c r="C54" s="151">
        <v>-36</v>
      </c>
      <c r="D54" s="151">
        <v>3</v>
      </c>
      <c r="E54" s="151">
        <v>-2</v>
      </c>
      <c r="F54" s="151">
        <v>26</v>
      </c>
      <c r="G54" s="151">
        <v>0</v>
      </c>
      <c r="H54" s="151">
        <v>-4</v>
      </c>
      <c r="I54" s="151">
        <v>1</v>
      </c>
      <c r="J54" s="152">
        <v>0.6</v>
      </c>
      <c r="K54" s="152">
        <v>1.56</v>
      </c>
      <c r="L54" s="152">
        <v>11.1</v>
      </c>
      <c r="M54" s="152">
        <v>0.6</v>
      </c>
      <c r="N54" s="137" t="s">
        <v>807</v>
      </c>
      <c r="O54" s="137">
        <v>2003</v>
      </c>
      <c r="P54" s="137" t="s">
        <v>123</v>
      </c>
      <c r="Q54" s="137">
        <v>686626</v>
      </c>
      <c r="R54" s="137" t="s">
        <v>374</v>
      </c>
      <c r="S54" s="137" t="s">
        <v>400</v>
      </c>
      <c r="T54"/>
      <c r="U54" s="137"/>
      <c r="V54" s="137"/>
      <c r="W54"/>
    </row>
    <row r="55" spans="2:23" ht="12.75">
      <c r="B55" s="137" t="s">
        <v>699</v>
      </c>
      <c r="C55" s="151">
        <v>-52</v>
      </c>
      <c r="D55" s="151">
        <v>29</v>
      </c>
      <c r="E55" s="151">
        <v>-10</v>
      </c>
      <c r="F55" s="151">
        <v>17</v>
      </c>
      <c r="G55" s="151">
        <v>-5</v>
      </c>
      <c r="H55" s="151">
        <v>-9</v>
      </c>
      <c r="I55" s="151">
        <v>2</v>
      </c>
      <c r="J55" s="152">
        <v>0.8</v>
      </c>
      <c r="K55" s="152">
        <v>2.09</v>
      </c>
      <c r="L55" s="152">
        <v>14.5</v>
      </c>
      <c r="M55" s="152">
        <v>0.2</v>
      </c>
      <c r="N55" s="137" t="s">
        <v>807</v>
      </c>
      <c r="O55" s="137">
        <v>2003</v>
      </c>
      <c r="P55" s="137" t="s">
        <v>123</v>
      </c>
      <c r="Q55" s="137">
        <v>614966</v>
      </c>
      <c r="R55" s="137" t="s">
        <v>374</v>
      </c>
      <c r="S55" s="137" t="s">
        <v>693</v>
      </c>
      <c r="T55"/>
      <c r="U55" s="137"/>
      <c r="V55" s="137"/>
      <c r="W55"/>
    </row>
    <row r="56" spans="2:23" ht="12.75">
      <c r="B56" s="137" t="s">
        <v>418</v>
      </c>
      <c r="C56" s="151">
        <v>-32</v>
      </c>
      <c r="D56" s="151">
        <v>19</v>
      </c>
      <c r="E56" s="151">
        <v>0</v>
      </c>
      <c r="F56" s="151">
        <v>27</v>
      </c>
      <c r="G56" s="151">
        <v>-7</v>
      </c>
      <c r="H56" s="151">
        <v>-1</v>
      </c>
      <c r="I56" s="151">
        <v>5</v>
      </c>
      <c r="J56" s="152">
        <v>0.7</v>
      </c>
      <c r="K56" s="152">
        <v>1.85</v>
      </c>
      <c r="L56" s="152">
        <v>14.4</v>
      </c>
      <c r="M56" s="152">
        <v>0.5</v>
      </c>
      <c r="N56" s="137" t="s">
        <v>807</v>
      </c>
      <c r="O56" s="137">
        <v>2006</v>
      </c>
      <c r="P56" s="137" t="s">
        <v>123</v>
      </c>
      <c r="Q56" s="137">
        <v>837146</v>
      </c>
      <c r="R56" s="137" t="s">
        <v>374</v>
      </c>
      <c r="S56" s="137" t="s">
        <v>900</v>
      </c>
      <c r="T56"/>
      <c r="U56" s="137"/>
      <c r="V56" s="137"/>
      <c r="W56"/>
    </row>
    <row r="57" spans="2:23" ht="12.75">
      <c r="B57" s="137" t="s">
        <v>877</v>
      </c>
      <c r="C57" s="151">
        <v>-23</v>
      </c>
      <c r="D57" s="151">
        <v>44</v>
      </c>
      <c r="E57" s="151">
        <v>27</v>
      </c>
      <c r="F57" s="151">
        <v>51</v>
      </c>
      <c r="G57" s="151">
        <v>-34</v>
      </c>
      <c r="H57" s="151">
        <v>7</v>
      </c>
      <c r="I57" s="151">
        <v>-17</v>
      </c>
      <c r="J57" s="152">
        <v>0.8</v>
      </c>
      <c r="K57" s="152">
        <v>1.87</v>
      </c>
      <c r="L57" s="152">
        <v>19</v>
      </c>
      <c r="M57" s="152">
        <v>-0.3</v>
      </c>
      <c r="N57" s="137" t="s">
        <v>985</v>
      </c>
      <c r="O57" s="137">
        <v>2006</v>
      </c>
      <c r="P57" s="137" t="s">
        <v>123</v>
      </c>
      <c r="Q57" s="137">
        <v>944637</v>
      </c>
      <c r="R57" s="137" t="s">
        <v>374</v>
      </c>
      <c r="S57" s="137" t="s">
        <v>614</v>
      </c>
      <c r="T57"/>
      <c r="U57" s="137"/>
      <c r="V57" s="137"/>
      <c r="W57"/>
    </row>
    <row r="58" spans="2:23" ht="12.75">
      <c r="B58" s="137" t="s">
        <v>715</v>
      </c>
      <c r="C58" s="151">
        <v>-35</v>
      </c>
      <c r="D58" s="151">
        <v>-2</v>
      </c>
      <c r="E58" s="151">
        <v>-2</v>
      </c>
      <c r="F58" s="151">
        <v>35</v>
      </c>
      <c r="G58" s="151">
        <v>-6</v>
      </c>
      <c r="H58" s="151">
        <v>-5</v>
      </c>
      <c r="I58" s="151">
        <v>-4</v>
      </c>
      <c r="J58" s="152">
        <v>0.8</v>
      </c>
      <c r="K58" s="152">
        <v>2.09</v>
      </c>
      <c r="L58" s="152">
        <v>10.8</v>
      </c>
      <c r="M58" s="152">
        <v>0.4</v>
      </c>
      <c r="N58" s="137" t="s">
        <v>807</v>
      </c>
      <c r="O58" s="137">
        <v>2003</v>
      </c>
      <c r="P58" s="137" t="s">
        <v>123</v>
      </c>
      <c r="Q58" s="137">
        <v>579136</v>
      </c>
      <c r="R58" s="137" t="s">
        <v>374</v>
      </c>
      <c r="S58" s="137" t="s">
        <v>713</v>
      </c>
      <c r="T58"/>
      <c r="U58" s="137"/>
      <c r="V58" s="137"/>
      <c r="W58"/>
    </row>
    <row r="59" spans="2:23" ht="12.75">
      <c r="B59" s="137" t="s">
        <v>473</v>
      </c>
      <c r="C59" s="151">
        <v>-36</v>
      </c>
      <c r="D59" s="151">
        <v>26</v>
      </c>
      <c r="E59" s="151">
        <v>2</v>
      </c>
      <c r="F59" s="151">
        <v>34</v>
      </c>
      <c r="G59" s="151">
        <v>40</v>
      </c>
      <c r="H59" s="151">
        <v>9</v>
      </c>
      <c r="I59" s="151">
        <v>78</v>
      </c>
      <c r="J59" s="152">
        <v>0.9</v>
      </c>
      <c r="K59" s="152">
        <v>2.4</v>
      </c>
      <c r="L59" s="152">
        <v>14.9</v>
      </c>
      <c r="M59" s="152">
        <v>2.8</v>
      </c>
      <c r="N59" s="137" t="s">
        <v>807</v>
      </c>
      <c r="O59" s="137">
        <v>2006</v>
      </c>
      <c r="P59" s="137" t="s">
        <v>123</v>
      </c>
      <c r="Q59" s="137">
        <v>908806</v>
      </c>
      <c r="R59" s="137" t="s">
        <v>374</v>
      </c>
      <c r="S59" s="137" t="s">
        <v>883</v>
      </c>
      <c r="T59"/>
      <c r="U59" s="137"/>
      <c r="V59" s="137"/>
      <c r="W59"/>
    </row>
    <row r="60" spans="2:23" ht="12.75">
      <c r="B60" s="137" t="s">
        <v>620</v>
      </c>
      <c r="C60" s="151">
        <v>-53</v>
      </c>
      <c r="D60" s="151">
        <v>19</v>
      </c>
      <c r="E60" s="151">
        <v>18</v>
      </c>
      <c r="F60" s="151">
        <v>29</v>
      </c>
      <c r="G60" s="151">
        <v>17</v>
      </c>
      <c r="H60" s="151">
        <v>0</v>
      </c>
      <c r="I60" s="151">
        <v>36</v>
      </c>
      <c r="J60" s="152">
        <v>0.8</v>
      </c>
      <c r="K60" s="152">
        <v>2.11</v>
      </c>
      <c r="L60" s="152">
        <v>12.9</v>
      </c>
      <c r="M60" s="152">
        <v>1.9</v>
      </c>
      <c r="N60" s="137" t="s">
        <v>806</v>
      </c>
      <c r="O60" s="137">
        <v>2007</v>
      </c>
      <c r="P60" s="137" t="s">
        <v>123</v>
      </c>
      <c r="Q60" s="137">
        <v>118067</v>
      </c>
      <c r="R60" s="137" t="s">
        <v>374</v>
      </c>
      <c r="S60" s="137" t="s">
        <v>483</v>
      </c>
      <c r="T60"/>
      <c r="U60" s="137"/>
      <c r="V60" s="137"/>
      <c r="W60"/>
    </row>
    <row r="61" spans="2:23" ht="12.75">
      <c r="B61" s="137" t="s">
        <v>735</v>
      </c>
      <c r="C61" s="151">
        <v>-33</v>
      </c>
      <c r="D61" s="151">
        <v>13</v>
      </c>
      <c r="E61" s="151">
        <v>5</v>
      </c>
      <c r="F61" s="151">
        <v>29</v>
      </c>
      <c r="G61" s="151">
        <v>5</v>
      </c>
      <c r="H61" s="151">
        <v>2</v>
      </c>
      <c r="I61" s="151">
        <v>-9</v>
      </c>
      <c r="J61" s="152">
        <v>0.7</v>
      </c>
      <c r="K61" s="152">
        <v>1.85</v>
      </c>
      <c r="L61" s="152">
        <v>11.7</v>
      </c>
      <c r="M61" s="152">
        <v>0.5</v>
      </c>
      <c r="N61" s="137" t="s">
        <v>806</v>
      </c>
      <c r="O61" s="137">
        <v>2003</v>
      </c>
      <c r="P61" s="137" t="s">
        <v>123</v>
      </c>
      <c r="Q61" s="137">
        <v>543306</v>
      </c>
      <c r="R61" s="137" t="s">
        <v>374</v>
      </c>
      <c r="S61" s="137" t="s">
        <v>728</v>
      </c>
      <c r="T61"/>
      <c r="U61" s="137"/>
      <c r="V61" s="137"/>
      <c r="W61"/>
    </row>
    <row r="62" spans="2:23" ht="12.75">
      <c r="B62" s="137" t="s">
        <v>399</v>
      </c>
      <c r="C62" s="151">
        <v>-38</v>
      </c>
      <c r="D62" s="151">
        <v>14</v>
      </c>
      <c r="E62" s="151">
        <v>8</v>
      </c>
      <c r="F62" s="151">
        <v>29</v>
      </c>
      <c r="G62" s="151">
        <v>13</v>
      </c>
      <c r="H62" s="151">
        <v>2</v>
      </c>
      <c r="I62" s="151">
        <v>13</v>
      </c>
      <c r="J62" s="152">
        <v>0.5</v>
      </c>
      <c r="K62" s="152">
        <v>1.25</v>
      </c>
      <c r="L62" s="152">
        <v>9.4</v>
      </c>
      <c r="M62" s="152">
        <v>1.7</v>
      </c>
      <c r="N62" s="137" t="s">
        <v>806</v>
      </c>
      <c r="O62" s="137">
        <v>2002</v>
      </c>
      <c r="P62" s="137" t="s">
        <v>123</v>
      </c>
      <c r="Q62" s="137">
        <v>507475</v>
      </c>
      <c r="R62" s="137" t="s">
        <v>374</v>
      </c>
      <c r="S62" s="137" t="s">
        <v>393</v>
      </c>
      <c r="T62"/>
      <c r="U62" s="137"/>
      <c r="V62" s="137"/>
      <c r="W62"/>
    </row>
    <row r="63" spans="2:23" ht="12.75">
      <c r="B63" s="137" t="s">
        <v>375</v>
      </c>
      <c r="C63" s="151">
        <v>-34</v>
      </c>
      <c r="D63" s="151">
        <v>14</v>
      </c>
      <c r="E63" s="151">
        <v>11</v>
      </c>
      <c r="F63" s="151">
        <v>31</v>
      </c>
      <c r="G63" s="151">
        <v>16</v>
      </c>
      <c r="H63" s="151">
        <v>5</v>
      </c>
      <c r="I63" s="151">
        <v>11</v>
      </c>
      <c r="J63" s="152">
        <v>0.6</v>
      </c>
      <c r="K63" s="152">
        <v>1.55</v>
      </c>
      <c r="L63" s="152">
        <v>9.3</v>
      </c>
      <c r="M63" s="152">
        <v>1.9</v>
      </c>
      <c r="N63" s="137" t="s">
        <v>806</v>
      </c>
      <c r="O63" s="137">
        <v>2003</v>
      </c>
      <c r="P63" s="137" t="s">
        <v>123</v>
      </c>
      <c r="Q63" s="137">
        <v>471649</v>
      </c>
      <c r="R63" s="137" t="s">
        <v>374</v>
      </c>
      <c r="S63" s="137" t="s">
        <v>364</v>
      </c>
      <c r="T63"/>
      <c r="U63" s="137"/>
      <c r="V63" s="137"/>
      <c r="W63"/>
    </row>
    <row r="64" spans="2:23" ht="12.75">
      <c r="B64" s="137" t="s">
        <v>1016</v>
      </c>
      <c r="C64" s="151"/>
      <c r="D64" s="151"/>
      <c r="E64" s="151">
        <v>16</v>
      </c>
      <c r="F64" s="151">
        <v>58</v>
      </c>
      <c r="G64" s="151">
        <v>10</v>
      </c>
      <c r="H64" s="151"/>
      <c r="I64" s="151">
        <v>37</v>
      </c>
      <c r="J64" s="152">
        <v>0.9</v>
      </c>
      <c r="K64" s="152">
        <v>2.39</v>
      </c>
      <c r="L64" s="152">
        <v>16.1</v>
      </c>
      <c r="M64" s="152">
        <v>1.9</v>
      </c>
      <c r="N64" s="137" t="s">
        <v>807</v>
      </c>
      <c r="O64" s="137">
        <v>2006</v>
      </c>
      <c r="P64" s="137" t="s">
        <v>123</v>
      </c>
      <c r="Q64" s="137">
        <v>980466</v>
      </c>
      <c r="R64" s="137" t="s">
        <v>374</v>
      </c>
      <c r="S64" s="137" t="s">
        <v>534</v>
      </c>
      <c r="T64"/>
      <c r="U64" s="137"/>
      <c r="V64" s="137"/>
      <c r="W64"/>
    </row>
    <row r="65" spans="2:23" ht="12.75">
      <c r="B65" s="137" t="s">
        <v>736</v>
      </c>
      <c r="C65" s="151">
        <v>-35</v>
      </c>
      <c r="D65" s="151">
        <v>8</v>
      </c>
      <c r="E65" s="151">
        <v>4</v>
      </c>
      <c r="F65" s="151">
        <v>27</v>
      </c>
      <c r="G65" s="151">
        <v>3</v>
      </c>
      <c r="H65" s="151">
        <v>-1</v>
      </c>
      <c r="I65" s="151">
        <v>4</v>
      </c>
      <c r="J65" s="152">
        <v>0.8</v>
      </c>
      <c r="K65" s="152">
        <v>2.09</v>
      </c>
      <c r="L65" s="152">
        <v>9.3</v>
      </c>
      <c r="M65" s="152">
        <v>1</v>
      </c>
      <c r="N65" s="137" t="s">
        <v>987</v>
      </c>
      <c r="O65" s="137">
        <v>2003</v>
      </c>
      <c r="P65" s="137" t="s">
        <v>123</v>
      </c>
      <c r="Q65" s="137">
        <v>435818</v>
      </c>
      <c r="R65" s="137" t="s">
        <v>374</v>
      </c>
      <c r="S65" s="137" t="s">
        <v>728</v>
      </c>
      <c r="T65"/>
      <c r="U65" s="137"/>
      <c r="V65" s="137"/>
      <c r="W65"/>
    </row>
    <row r="66" spans="2:23" ht="12.75">
      <c r="B66" s="137" t="s">
        <v>555</v>
      </c>
      <c r="C66" s="151">
        <v>-38</v>
      </c>
      <c r="D66" s="151">
        <v>2</v>
      </c>
      <c r="E66" s="151">
        <v>4</v>
      </c>
      <c r="F66" s="151">
        <v>6</v>
      </c>
      <c r="G66" s="151">
        <v>10</v>
      </c>
      <c r="H66" s="151">
        <v>-5</v>
      </c>
      <c r="I66" s="151">
        <v>9</v>
      </c>
      <c r="J66" s="152">
        <v>0.7</v>
      </c>
      <c r="K66" s="152">
        <v>1.85</v>
      </c>
      <c r="L66" s="152">
        <v>10.1</v>
      </c>
      <c r="M66" s="152">
        <v>0.7</v>
      </c>
      <c r="N66" s="137" t="s">
        <v>806</v>
      </c>
      <c r="O66" s="137">
        <v>2003</v>
      </c>
      <c r="P66" s="137" t="s">
        <v>123</v>
      </c>
      <c r="Q66" s="137">
        <v>650796</v>
      </c>
      <c r="R66" s="137" t="s">
        <v>374</v>
      </c>
      <c r="S66" s="137" t="s">
        <v>693</v>
      </c>
      <c r="T66"/>
      <c r="U66" s="137"/>
      <c r="V66" s="137"/>
      <c r="W66"/>
    </row>
    <row r="67" spans="2:23" ht="12.75">
      <c r="B67" s="137" t="s">
        <v>588</v>
      </c>
      <c r="C67" s="151">
        <v>-2</v>
      </c>
      <c r="D67" s="151">
        <v>16</v>
      </c>
      <c r="E67" s="151">
        <v>49</v>
      </c>
      <c r="F67" s="151">
        <v>55</v>
      </c>
      <c r="G67" s="151">
        <v>18</v>
      </c>
      <c r="H67" s="151">
        <v>25</v>
      </c>
      <c r="I67" s="151">
        <v>27</v>
      </c>
      <c r="J67" s="152">
        <v>0.9</v>
      </c>
      <c r="K67" s="152">
        <v>2.39</v>
      </c>
      <c r="L67" s="152">
        <v>20.1</v>
      </c>
      <c r="M67" s="152">
        <v>1.6</v>
      </c>
      <c r="N67" s="137" t="s">
        <v>806</v>
      </c>
      <c r="O67" s="137">
        <v>2003</v>
      </c>
      <c r="P67" s="137" t="s">
        <v>123</v>
      </c>
      <c r="Q67" s="137">
        <v>779538</v>
      </c>
      <c r="R67" s="137" t="s">
        <v>374</v>
      </c>
      <c r="S67" s="137" t="s">
        <v>584</v>
      </c>
      <c r="T67"/>
      <c r="U67" s="137"/>
      <c r="V67" s="137"/>
      <c r="W67"/>
    </row>
    <row r="68" spans="2:23" ht="12.75">
      <c r="B68" s="137" t="s">
        <v>714</v>
      </c>
      <c r="C68" s="151">
        <v>-57</v>
      </c>
      <c r="D68" s="151">
        <v>13</v>
      </c>
      <c r="E68" s="151">
        <v>-5</v>
      </c>
      <c r="F68" s="151">
        <v>23</v>
      </c>
      <c r="G68" s="151">
        <v>-14</v>
      </c>
      <c r="H68" s="151">
        <v>-13</v>
      </c>
      <c r="I68" s="151">
        <v>4</v>
      </c>
      <c r="J68" s="152">
        <v>0.8</v>
      </c>
      <c r="K68" s="152">
        <v>2.09</v>
      </c>
      <c r="L68" s="152">
        <v>18.4</v>
      </c>
      <c r="M68" s="152">
        <v>0.2</v>
      </c>
      <c r="N68" s="137" t="s">
        <v>807</v>
      </c>
      <c r="O68" s="137">
        <v>2003</v>
      </c>
      <c r="P68" s="137" t="s">
        <v>123</v>
      </c>
      <c r="Q68" s="137">
        <v>364158</v>
      </c>
      <c r="R68" s="137" t="s">
        <v>374</v>
      </c>
      <c r="S68" s="137" t="s">
        <v>901</v>
      </c>
      <c r="T68"/>
      <c r="U68" s="137"/>
      <c r="V68" s="137"/>
      <c r="W68"/>
    </row>
    <row r="69" spans="2:23" ht="12.75">
      <c r="B69" s="137" t="s">
        <v>107</v>
      </c>
      <c r="C69" s="151">
        <v>1</v>
      </c>
      <c r="D69" s="151">
        <v>-2</v>
      </c>
      <c r="E69" s="151">
        <v>2</v>
      </c>
      <c r="F69" s="151">
        <v>9</v>
      </c>
      <c r="G69" s="151">
        <v>-10</v>
      </c>
      <c r="H69" s="151">
        <v>0</v>
      </c>
      <c r="I69" s="151">
        <v>-1</v>
      </c>
      <c r="J69" s="152">
        <v>0.5</v>
      </c>
      <c r="K69" s="152">
        <v>1.18</v>
      </c>
      <c r="L69" s="152">
        <v>6.9</v>
      </c>
      <c r="M69" s="152">
        <v>-0.5</v>
      </c>
      <c r="N69" s="137" t="s">
        <v>806</v>
      </c>
      <c r="O69" s="137">
        <v>2003</v>
      </c>
      <c r="P69" s="137" t="s">
        <v>123</v>
      </c>
      <c r="Q69" s="137">
        <v>328328</v>
      </c>
      <c r="R69" s="137" t="s">
        <v>374</v>
      </c>
      <c r="S69" s="137" t="s">
        <v>82</v>
      </c>
      <c r="T69"/>
      <c r="U69" s="137"/>
      <c r="V69" s="137"/>
      <c r="W69"/>
    </row>
    <row r="70" spans="2:23" ht="12.75">
      <c r="B70" s="137" t="s">
        <v>108</v>
      </c>
      <c r="C70" s="151">
        <v>1</v>
      </c>
      <c r="D70" s="151">
        <v>-2</v>
      </c>
      <c r="E70" s="151">
        <v>2</v>
      </c>
      <c r="F70" s="151">
        <v>9</v>
      </c>
      <c r="G70" s="151">
        <v>-9</v>
      </c>
      <c r="H70" s="151">
        <v>0</v>
      </c>
      <c r="I70" s="151">
        <v>-1</v>
      </c>
      <c r="J70" s="152">
        <v>0.5</v>
      </c>
      <c r="K70" s="152">
        <v>1.19</v>
      </c>
      <c r="L70" s="152">
        <v>7.1</v>
      </c>
      <c r="M70" s="152">
        <v>-0.4</v>
      </c>
      <c r="N70" s="137" t="s">
        <v>987</v>
      </c>
      <c r="O70" s="137">
        <v>2003</v>
      </c>
      <c r="P70" s="137" t="s">
        <v>123</v>
      </c>
      <c r="Q70" s="137">
        <v>292490</v>
      </c>
      <c r="R70" s="137" t="s">
        <v>374</v>
      </c>
      <c r="S70" s="137" t="s">
        <v>82</v>
      </c>
      <c r="T70"/>
      <c r="U70" s="137"/>
      <c r="V70" s="137"/>
      <c r="W70"/>
    </row>
    <row r="71" spans="2:23" ht="12.75">
      <c r="B71" s="137" t="s">
        <v>109</v>
      </c>
      <c r="C71" s="151"/>
      <c r="D71" s="151"/>
      <c r="E71" s="151"/>
      <c r="F71" s="151">
        <v>5</v>
      </c>
      <c r="G71" s="151">
        <v>-1</v>
      </c>
      <c r="H71" s="151"/>
      <c r="I71" s="151">
        <v>-6</v>
      </c>
      <c r="J71" s="152">
        <v>0.5</v>
      </c>
      <c r="K71" s="152">
        <v>1.37</v>
      </c>
      <c r="L71" s="152">
        <v>4.5</v>
      </c>
      <c r="M71" s="152">
        <v>-0.6</v>
      </c>
      <c r="N71" s="137" t="s">
        <v>806</v>
      </c>
      <c r="O71" s="137">
        <v>2005</v>
      </c>
      <c r="P71" s="137" t="s">
        <v>123</v>
      </c>
      <c r="Q71" s="137">
        <v>906388</v>
      </c>
      <c r="R71" s="137" t="s">
        <v>374</v>
      </c>
      <c r="S71" s="137" t="s">
        <v>82</v>
      </c>
      <c r="T71"/>
      <c r="U71" s="137"/>
      <c r="V71" s="137"/>
      <c r="W71"/>
    </row>
    <row r="72" spans="2:23" ht="12.75">
      <c r="B72" s="137" t="s">
        <v>495</v>
      </c>
      <c r="C72" s="151">
        <v>-25</v>
      </c>
      <c r="D72" s="151">
        <v>24</v>
      </c>
      <c r="E72" s="151">
        <v>10</v>
      </c>
      <c r="F72" s="151">
        <v>31</v>
      </c>
      <c r="G72" s="151">
        <v>11</v>
      </c>
      <c r="H72" s="151">
        <v>8</v>
      </c>
      <c r="I72" s="151">
        <v>2</v>
      </c>
      <c r="J72" s="152">
        <v>0.8</v>
      </c>
      <c r="K72" s="152">
        <v>1.89</v>
      </c>
      <c r="L72" s="152">
        <v>11.6</v>
      </c>
      <c r="M72" s="152">
        <v>1.1</v>
      </c>
      <c r="N72" s="137" t="s">
        <v>807</v>
      </c>
      <c r="O72" s="137">
        <v>2005</v>
      </c>
      <c r="P72" s="137" t="s">
        <v>123</v>
      </c>
      <c r="Q72" s="137">
        <v>849893</v>
      </c>
      <c r="R72" s="137" t="s">
        <v>847</v>
      </c>
      <c r="S72" s="137" t="s">
        <v>483</v>
      </c>
      <c r="T72"/>
      <c r="U72" s="137"/>
      <c r="V72" s="137"/>
      <c r="W72"/>
    </row>
    <row r="73" spans="2:23" ht="12.75">
      <c r="B73" s="137" t="s">
        <v>492</v>
      </c>
      <c r="C73" s="151">
        <v>-31</v>
      </c>
      <c r="D73" s="151">
        <v>12</v>
      </c>
      <c r="E73" s="151">
        <v>11</v>
      </c>
      <c r="F73" s="151">
        <v>29</v>
      </c>
      <c r="G73" s="151">
        <v>9</v>
      </c>
      <c r="H73" s="151">
        <v>4</v>
      </c>
      <c r="I73" s="151">
        <v>6</v>
      </c>
      <c r="J73" s="152">
        <v>0.8</v>
      </c>
      <c r="K73" s="152">
        <v>1.88</v>
      </c>
      <c r="L73" s="152">
        <v>9.1</v>
      </c>
      <c r="M73" s="152">
        <v>1.3</v>
      </c>
      <c r="N73" s="137" t="s">
        <v>807</v>
      </c>
      <c r="O73" s="137">
        <v>2005</v>
      </c>
      <c r="P73" s="137" t="s">
        <v>123</v>
      </c>
      <c r="Q73" s="137">
        <v>742403</v>
      </c>
      <c r="R73" s="137" t="s">
        <v>847</v>
      </c>
      <c r="S73" s="137" t="s">
        <v>483</v>
      </c>
      <c r="T73"/>
      <c r="U73" s="137"/>
      <c r="V73" s="137"/>
      <c r="W73"/>
    </row>
    <row r="74" spans="2:23" ht="12.75">
      <c r="B74" s="137" t="s">
        <v>91</v>
      </c>
      <c r="C74" s="151"/>
      <c r="D74" s="151">
        <v>0</v>
      </c>
      <c r="E74" s="151">
        <v>5</v>
      </c>
      <c r="F74" s="151">
        <v>15</v>
      </c>
      <c r="G74" s="151">
        <v>-3</v>
      </c>
      <c r="H74" s="151"/>
      <c r="I74" s="151">
        <v>4</v>
      </c>
      <c r="J74" s="152">
        <v>0.6</v>
      </c>
      <c r="K74" s="152">
        <v>1.46</v>
      </c>
      <c r="L74" s="152">
        <v>6.6</v>
      </c>
      <c r="M74" s="152">
        <v>0.5</v>
      </c>
      <c r="N74" s="137" t="s">
        <v>806</v>
      </c>
      <c r="O74" s="137">
        <v>2005</v>
      </c>
      <c r="P74" s="137" t="s">
        <v>123</v>
      </c>
      <c r="Q74" s="137">
        <v>814061</v>
      </c>
      <c r="R74" s="137" t="s">
        <v>847</v>
      </c>
      <c r="S74" s="137" t="s">
        <v>82</v>
      </c>
      <c r="T74"/>
      <c r="U74" s="137"/>
      <c r="V74" s="137"/>
      <c r="W74"/>
    </row>
    <row r="75" spans="2:23" ht="12.75">
      <c r="B75" s="137" t="s">
        <v>788</v>
      </c>
      <c r="C75" s="151">
        <v>-23</v>
      </c>
      <c r="D75" s="151">
        <v>10</v>
      </c>
      <c r="E75" s="151">
        <v>7</v>
      </c>
      <c r="F75" s="151">
        <v>23</v>
      </c>
      <c r="G75" s="151">
        <v>3</v>
      </c>
      <c r="H75" s="151">
        <v>3</v>
      </c>
      <c r="I75" s="151">
        <v>2</v>
      </c>
      <c r="J75" s="152">
        <v>0.7</v>
      </c>
      <c r="K75" s="152">
        <v>1.67</v>
      </c>
      <c r="L75" s="152">
        <v>8.1</v>
      </c>
      <c r="M75" s="152">
        <v>0.9</v>
      </c>
      <c r="N75" s="137" t="s">
        <v>807</v>
      </c>
      <c r="O75" s="137">
        <v>2005</v>
      </c>
      <c r="P75" s="137" t="s">
        <v>123</v>
      </c>
      <c r="Q75" s="137">
        <v>778233</v>
      </c>
      <c r="R75" s="137" t="s">
        <v>847</v>
      </c>
      <c r="S75" s="137" t="s">
        <v>774</v>
      </c>
      <c r="T75"/>
      <c r="U75" s="137"/>
      <c r="V75" s="137"/>
      <c r="W75"/>
    </row>
    <row r="76" spans="2:23" ht="12.75">
      <c r="B76" s="137" t="s">
        <v>912</v>
      </c>
      <c r="C76" s="151"/>
      <c r="D76" s="151"/>
      <c r="E76" s="151"/>
      <c r="F76" s="151"/>
      <c r="G76" s="151"/>
      <c r="H76" s="151"/>
      <c r="I76" s="151"/>
      <c r="J76" s="152">
        <v>0.3</v>
      </c>
      <c r="K76" s="152">
        <v>0.8</v>
      </c>
      <c r="L76" s="152"/>
      <c r="M76" s="152"/>
      <c r="N76" s="137" t="s">
        <v>806</v>
      </c>
      <c r="O76" s="137">
        <v>2007</v>
      </c>
      <c r="P76" s="137" t="s">
        <v>123</v>
      </c>
      <c r="Q76" s="137">
        <v>284463</v>
      </c>
      <c r="R76" s="137" t="s">
        <v>847</v>
      </c>
      <c r="S76" s="137" t="s">
        <v>48</v>
      </c>
      <c r="T76"/>
      <c r="U76" s="137"/>
      <c r="V76" s="137"/>
      <c r="W76"/>
    </row>
    <row r="77" spans="2:23" ht="12.75">
      <c r="B77" s="137" t="s">
        <v>336</v>
      </c>
      <c r="C77" s="151">
        <v>-33</v>
      </c>
      <c r="D77" s="151">
        <v>19</v>
      </c>
      <c r="E77" s="151">
        <v>15</v>
      </c>
      <c r="F77" s="151">
        <v>29</v>
      </c>
      <c r="G77" s="151">
        <v>12</v>
      </c>
      <c r="H77" s="151">
        <v>6</v>
      </c>
      <c r="I77" s="151">
        <v>5</v>
      </c>
      <c r="J77" s="152">
        <v>0.8</v>
      </c>
      <c r="K77" s="152">
        <v>1.9</v>
      </c>
      <c r="L77" s="152">
        <v>9.2</v>
      </c>
      <c r="M77" s="152">
        <v>1.5</v>
      </c>
      <c r="N77" s="137" t="s">
        <v>806</v>
      </c>
      <c r="O77" s="137">
        <v>2005</v>
      </c>
      <c r="P77" s="137" t="s">
        <v>123</v>
      </c>
      <c r="Q77" s="137">
        <v>706572</v>
      </c>
      <c r="R77" s="137" t="s">
        <v>847</v>
      </c>
      <c r="S77" s="137" t="s">
        <v>316</v>
      </c>
      <c r="T77"/>
      <c r="U77" s="137"/>
      <c r="V77" s="137"/>
      <c r="W77"/>
    </row>
    <row r="78" spans="2:23" ht="12.75">
      <c r="B78" s="137" t="s">
        <v>5</v>
      </c>
      <c r="C78" s="151">
        <v>-5</v>
      </c>
      <c r="D78" s="151">
        <v>35</v>
      </c>
      <c r="E78" s="151">
        <v>25</v>
      </c>
      <c r="F78" s="151">
        <v>77</v>
      </c>
      <c r="G78" s="151">
        <v>30</v>
      </c>
      <c r="H78" s="151">
        <v>30</v>
      </c>
      <c r="I78" s="151">
        <v>19</v>
      </c>
      <c r="J78" s="152">
        <v>0.3</v>
      </c>
      <c r="K78" s="152">
        <v>1.47</v>
      </c>
      <c r="L78" s="152">
        <v>20.2</v>
      </c>
      <c r="M78" s="152">
        <v>1.7</v>
      </c>
      <c r="N78" s="137" t="s">
        <v>808</v>
      </c>
      <c r="O78" s="137">
        <v>2003</v>
      </c>
      <c r="P78" s="137" t="s">
        <v>809</v>
      </c>
      <c r="Q78" s="137">
        <v>825109</v>
      </c>
      <c r="R78" s="137" t="s">
        <v>560</v>
      </c>
      <c r="S78" s="137" t="s">
        <v>584</v>
      </c>
      <c r="T78"/>
      <c r="U78" s="137"/>
      <c r="V78" s="137"/>
      <c r="W78"/>
    </row>
    <row r="79" spans="2:23" ht="12.75">
      <c r="B79" s="137" t="s">
        <v>1080</v>
      </c>
      <c r="C79" s="151"/>
      <c r="D79" s="151"/>
      <c r="E79" s="151"/>
      <c r="F79" s="151">
        <v>29</v>
      </c>
      <c r="G79" s="151">
        <v>13</v>
      </c>
      <c r="H79" s="151"/>
      <c r="I79" s="151">
        <v>4</v>
      </c>
      <c r="J79" s="152">
        <v>0.3</v>
      </c>
      <c r="K79" s="152">
        <v>1.22</v>
      </c>
      <c r="L79" s="152">
        <v>8.5</v>
      </c>
      <c r="M79" s="152">
        <v>1.6</v>
      </c>
      <c r="N79" s="137" t="s">
        <v>808</v>
      </c>
      <c r="O79" s="137">
        <v>2004</v>
      </c>
      <c r="P79" s="137" t="s">
        <v>809</v>
      </c>
      <c r="Q79" s="137">
        <v>747899</v>
      </c>
      <c r="R79" s="137" t="s">
        <v>560</v>
      </c>
      <c r="S79" s="137" t="s">
        <v>1024</v>
      </c>
      <c r="T79"/>
      <c r="U79" s="137"/>
      <c r="V79" s="137"/>
      <c r="W79"/>
    </row>
    <row r="80" spans="2:23" ht="12.75">
      <c r="B80" s="137" t="s">
        <v>1084</v>
      </c>
      <c r="C80" s="151"/>
      <c r="D80" s="151"/>
      <c r="E80" s="151"/>
      <c r="F80" s="151">
        <v>27</v>
      </c>
      <c r="G80" s="151">
        <v>13</v>
      </c>
      <c r="H80" s="151"/>
      <c r="I80" s="151">
        <v>4</v>
      </c>
      <c r="J80" s="152">
        <v>0.3</v>
      </c>
      <c r="K80" s="152">
        <v>1.21</v>
      </c>
      <c r="L80" s="152">
        <v>8.2</v>
      </c>
      <c r="M80" s="152">
        <v>1.6</v>
      </c>
      <c r="N80" s="137" t="s">
        <v>808</v>
      </c>
      <c r="O80" s="137">
        <v>2004</v>
      </c>
      <c r="P80" s="137" t="s">
        <v>809</v>
      </c>
      <c r="Q80" s="137">
        <v>783720</v>
      </c>
      <c r="R80" s="137" t="s">
        <v>560</v>
      </c>
      <c r="S80" s="137" t="s">
        <v>1024</v>
      </c>
      <c r="T80"/>
      <c r="U80" s="137"/>
      <c r="V80" s="137"/>
      <c r="W80"/>
    </row>
    <row r="81" spans="2:23" ht="12.75">
      <c r="B81" s="137" t="s">
        <v>3</v>
      </c>
      <c r="C81" s="151"/>
      <c r="D81" s="151"/>
      <c r="E81" s="151"/>
      <c r="F81" s="151">
        <v>20</v>
      </c>
      <c r="G81" s="151">
        <v>10</v>
      </c>
      <c r="H81" s="151"/>
      <c r="I81" s="151">
        <v>3</v>
      </c>
      <c r="J81" s="152">
        <v>0.3</v>
      </c>
      <c r="K81" s="152">
        <v>1.21</v>
      </c>
      <c r="L81" s="152">
        <v>5.8</v>
      </c>
      <c r="M81" s="152">
        <v>1.6</v>
      </c>
      <c r="N81" s="137" t="s">
        <v>808</v>
      </c>
      <c r="O81" s="137">
        <v>2004</v>
      </c>
      <c r="P81" s="137" t="s">
        <v>809</v>
      </c>
      <c r="Q81" s="137">
        <v>819557</v>
      </c>
      <c r="R81" s="137" t="s">
        <v>560</v>
      </c>
      <c r="S81" s="137" t="s">
        <v>1024</v>
      </c>
      <c r="T81"/>
      <c r="U81" s="137"/>
      <c r="V81" s="137"/>
      <c r="W81"/>
    </row>
    <row r="82" spans="2:23" ht="12.75">
      <c r="B82" s="137" t="s">
        <v>6</v>
      </c>
      <c r="C82" s="151"/>
      <c r="D82" s="151"/>
      <c r="E82" s="151"/>
      <c r="F82" s="151">
        <v>12</v>
      </c>
      <c r="G82" s="151">
        <v>5</v>
      </c>
      <c r="H82" s="151"/>
      <c r="I82" s="151">
        <v>2</v>
      </c>
      <c r="J82" s="152">
        <v>0.3</v>
      </c>
      <c r="K82" s="152">
        <v>1.21</v>
      </c>
      <c r="L82" s="152">
        <v>3</v>
      </c>
      <c r="M82" s="152">
        <v>1.5</v>
      </c>
      <c r="N82" s="137" t="s">
        <v>808</v>
      </c>
      <c r="O82" s="137">
        <v>2004</v>
      </c>
      <c r="P82" s="137" t="s">
        <v>809</v>
      </c>
      <c r="Q82" s="137">
        <v>855387</v>
      </c>
      <c r="R82" s="137" t="s">
        <v>560</v>
      </c>
      <c r="S82" s="137" t="s">
        <v>803</v>
      </c>
      <c r="T82"/>
      <c r="U82" s="137"/>
      <c r="V82" s="137"/>
      <c r="W82"/>
    </row>
    <row r="83" spans="2:23" ht="12.75">
      <c r="B83" s="137" t="s">
        <v>1086</v>
      </c>
      <c r="C83" s="151">
        <v>-35</v>
      </c>
      <c r="D83" s="151">
        <v>36</v>
      </c>
      <c r="E83" s="151">
        <v>21</v>
      </c>
      <c r="F83" s="151">
        <v>38</v>
      </c>
      <c r="G83" s="151">
        <v>30</v>
      </c>
      <c r="H83" s="151">
        <v>14</v>
      </c>
      <c r="I83" s="151">
        <v>4</v>
      </c>
      <c r="J83" s="152">
        <v>0.2</v>
      </c>
      <c r="K83" s="152">
        <v>0.51</v>
      </c>
      <c r="L83" s="152">
        <v>12.8</v>
      </c>
      <c r="M83" s="152">
        <v>1.7</v>
      </c>
      <c r="N83" s="137" t="s">
        <v>808</v>
      </c>
      <c r="O83" s="137">
        <v>2003</v>
      </c>
      <c r="P83" s="137" t="s">
        <v>809</v>
      </c>
      <c r="Q83" s="137">
        <v>789271</v>
      </c>
      <c r="R83" s="137" t="s">
        <v>560</v>
      </c>
      <c r="S83" s="137" t="s">
        <v>218</v>
      </c>
      <c r="T83"/>
      <c r="U83" s="137"/>
      <c r="V83" s="137"/>
      <c r="W83"/>
    </row>
    <row r="84" spans="2:23" ht="12.75">
      <c r="B84" s="137" t="s">
        <v>7</v>
      </c>
      <c r="C84" s="151">
        <v>-24</v>
      </c>
      <c r="D84" s="151">
        <v>48</v>
      </c>
      <c r="E84" s="151">
        <v>22</v>
      </c>
      <c r="F84" s="151">
        <v>52</v>
      </c>
      <c r="G84" s="151">
        <v>36</v>
      </c>
      <c r="H84" s="151">
        <v>23</v>
      </c>
      <c r="I84" s="151">
        <v>-1</v>
      </c>
      <c r="J84" s="152">
        <v>0.3</v>
      </c>
      <c r="K84" s="152">
        <v>1.42</v>
      </c>
      <c r="L84" s="152">
        <v>14.6</v>
      </c>
      <c r="M84" s="152">
        <v>1.8</v>
      </c>
      <c r="N84" s="137" t="s">
        <v>808</v>
      </c>
      <c r="O84" s="137">
        <v>2003</v>
      </c>
      <c r="P84" s="137" t="s">
        <v>809</v>
      </c>
      <c r="Q84" s="137">
        <v>856682</v>
      </c>
      <c r="R84" s="137" t="s">
        <v>560</v>
      </c>
      <c r="S84" s="137" t="s">
        <v>271</v>
      </c>
      <c r="T84"/>
      <c r="U84" s="137"/>
      <c r="V84" s="137"/>
      <c r="W84"/>
    </row>
    <row r="85" spans="2:23" ht="12.75">
      <c r="B85" s="137" t="s">
        <v>8</v>
      </c>
      <c r="C85" s="151">
        <v>-18</v>
      </c>
      <c r="D85" s="151">
        <v>38</v>
      </c>
      <c r="E85" s="151">
        <v>29</v>
      </c>
      <c r="F85" s="151">
        <v>64</v>
      </c>
      <c r="G85" s="151">
        <v>32</v>
      </c>
      <c r="H85" s="151">
        <v>26</v>
      </c>
      <c r="I85" s="151">
        <v>6</v>
      </c>
      <c r="J85" s="152">
        <v>0.3</v>
      </c>
      <c r="K85" s="152">
        <v>1.42</v>
      </c>
      <c r="L85" s="152">
        <v>14.2</v>
      </c>
      <c r="M85" s="152">
        <v>2.1</v>
      </c>
      <c r="N85" s="137" t="s">
        <v>808</v>
      </c>
      <c r="O85" s="137">
        <v>2003</v>
      </c>
      <c r="P85" s="137" t="s">
        <v>809</v>
      </c>
      <c r="Q85" s="137">
        <v>860932</v>
      </c>
      <c r="R85" s="137" t="s">
        <v>560</v>
      </c>
      <c r="S85" s="137" t="s">
        <v>299</v>
      </c>
      <c r="T85"/>
      <c r="U85" s="137"/>
      <c r="V85" s="137"/>
      <c r="W85"/>
    </row>
    <row r="86" spans="2:23" ht="12.75">
      <c r="B86" s="137" t="s">
        <v>10</v>
      </c>
      <c r="C86" s="151">
        <v>-32</v>
      </c>
      <c r="D86" s="151">
        <v>30</v>
      </c>
      <c r="E86" s="151">
        <v>21</v>
      </c>
      <c r="F86" s="151">
        <v>48</v>
      </c>
      <c r="G86" s="151">
        <v>31</v>
      </c>
      <c r="H86" s="151">
        <v>15</v>
      </c>
      <c r="I86" s="151">
        <v>12</v>
      </c>
      <c r="J86" s="152">
        <v>0.3</v>
      </c>
      <c r="K86" s="152">
        <v>1.42</v>
      </c>
      <c r="L86" s="152">
        <v>12.8</v>
      </c>
      <c r="M86" s="152">
        <v>2.1</v>
      </c>
      <c r="N86" s="137" t="s">
        <v>808</v>
      </c>
      <c r="O86" s="137">
        <v>2003</v>
      </c>
      <c r="P86" s="137" t="s">
        <v>809</v>
      </c>
      <c r="Q86" s="137">
        <v>896761</v>
      </c>
      <c r="R86" s="137" t="s">
        <v>560</v>
      </c>
      <c r="S86" s="137" t="s">
        <v>381</v>
      </c>
      <c r="T86"/>
      <c r="U86" s="137"/>
      <c r="V86" s="137"/>
      <c r="W86"/>
    </row>
    <row r="87" spans="2:23" ht="12.75">
      <c r="B87" s="137" t="s">
        <v>13</v>
      </c>
      <c r="C87" s="151">
        <v>-21</v>
      </c>
      <c r="D87" s="151">
        <v>10</v>
      </c>
      <c r="E87" s="151">
        <v>-2</v>
      </c>
      <c r="F87" s="151">
        <v>8</v>
      </c>
      <c r="G87" s="151">
        <v>6</v>
      </c>
      <c r="H87" s="151">
        <v>0</v>
      </c>
      <c r="I87" s="151">
        <v>-3</v>
      </c>
      <c r="J87" s="152">
        <v>0.3</v>
      </c>
      <c r="K87" s="152">
        <v>1.43</v>
      </c>
      <c r="L87" s="152">
        <v>14.1</v>
      </c>
      <c r="M87" s="152">
        <v>0.2</v>
      </c>
      <c r="N87" s="137" t="s">
        <v>808</v>
      </c>
      <c r="O87" s="137">
        <v>2003</v>
      </c>
      <c r="P87" s="137" t="s">
        <v>809</v>
      </c>
      <c r="Q87" s="137">
        <v>932590</v>
      </c>
      <c r="R87" s="137" t="s">
        <v>560</v>
      </c>
      <c r="S87" s="137" t="s">
        <v>728</v>
      </c>
      <c r="T87"/>
      <c r="U87" s="137"/>
      <c r="V87" s="137"/>
      <c r="W87"/>
    </row>
    <row r="88" spans="2:23" ht="12.75">
      <c r="B88" s="137" t="s">
        <v>1076</v>
      </c>
      <c r="C88" s="151">
        <v>6</v>
      </c>
      <c r="D88" s="151">
        <v>5</v>
      </c>
      <c r="E88" s="151">
        <v>6</v>
      </c>
      <c r="F88" s="151">
        <v>4</v>
      </c>
      <c r="G88" s="151">
        <v>1</v>
      </c>
      <c r="H88" s="151">
        <v>4</v>
      </c>
      <c r="I88" s="151">
        <v>1</v>
      </c>
      <c r="J88" s="152">
        <v>0.1</v>
      </c>
      <c r="K88" s="152">
        <v>0.42</v>
      </c>
      <c r="L88" s="152">
        <v>1.7</v>
      </c>
      <c r="M88" s="152">
        <v>0.1</v>
      </c>
      <c r="N88" s="137" t="s">
        <v>808</v>
      </c>
      <c r="O88" s="137">
        <v>2004</v>
      </c>
      <c r="P88" s="137" t="s">
        <v>809</v>
      </c>
      <c r="Q88" s="137">
        <v>677534</v>
      </c>
      <c r="R88" s="137" t="s">
        <v>560</v>
      </c>
      <c r="S88" s="137" t="s">
        <v>23</v>
      </c>
      <c r="T88"/>
      <c r="U88" s="137"/>
      <c r="V88" s="137"/>
      <c r="W88"/>
    </row>
    <row r="89" spans="2:23" ht="12.75">
      <c r="B89" s="137" t="s">
        <v>1082</v>
      </c>
      <c r="C89" s="151">
        <v>-1</v>
      </c>
      <c r="D89" s="151">
        <v>54</v>
      </c>
      <c r="E89" s="151">
        <v>0</v>
      </c>
      <c r="F89" s="151">
        <v>96</v>
      </c>
      <c r="G89" s="151">
        <v>48</v>
      </c>
      <c r="H89" s="151">
        <v>35</v>
      </c>
      <c r="I89" s="151">
        <v>18</v>
      </c>
      <c r="J89" s="152">
        <v>0.5</v>
      </c>
      <c r="K89" s="152">
        <v>2.5</v>
      </c>
      <c r="L89" s="152">
        <v>22.2</v>
      </c>
      <c r="M89" s="152">
        <v>1.6</v>
      </c>
      <c r="N89" s="137" t="s">
        <v>808</v>
      </c>
      <c r="O89" s="137">
        <v>2003</v>
      </c>
      <c r="P89" s="137" t="s">
        <v>809</v>
      </c>
      <c r="Q89" s="137">
        <v>752204</v>
      </c>
      <c r="R89" s="137" t="s">
        <v>560</v>
      </c>
      <c r="S89" s="137" t="s">
        <v>884</v>
      </c>
      <c r="T89"/>
      <c r="U89" s="137"/>
      <c r="V89" s="137"/>
      <c r="W89"/>
    </row>
    <row r="90" spans="2:23" ht="12.75">
      <c r="B90" s="137" t="s">
        <v>1075</v>
      </c>
      <c r="C90" s="151"/>
      <c r="D90" s="151">
        <v>7</v>
      </c>
      <c r="E90" s="151">
        <v>10</v>
      </c>
      <c r="F90" s="151">
        <v>7</v>
      </c>
      <c r="G90" s="151">
        <v>2</v>
      </c>
      <c r="H90" s="151"/>
      <c r="I90" s="151">
        <v>0</v>
      </c>
      <c r="J90" s="152">
        <v>0.2</v>
      </c>
      <c r="K90" s="152">
        <v>0.72</v>
      </c>
      <c r="L90" s="152">
        <v>4.4</v>
      </c>
      <c r="M90" s="152">
        <v>0.3</v>
      </c>
      <c r="N90" s="137" t="s">
        <v>808</v>
      </c>
      <c r="O90" s="137">
        <v>2003</v>
      </c>
      <c r="P90" s="137" t="s">
        <v>809</v>
      </c>
      <c r="Q90" s="137">
        <v>666552</v>
      </c>
      <c r="R90" s="137" t="s">
        <v>560</v>
      </c>
      <c r="S90" s="137" t="s">
        <v>45</v>
      </c>
      <c r="T90"/>
      <c r="U90" s="137"/>
      <c r="V90" s="137"/>
      <c r="W90"/>
    </row>
    <row r="91" spans="2:23" ht="12.75">
      <c r="B91" s="137" t="s">
        <v>16</v>
      </c>
      <c r="C91" s="151">
        <v>-5</v>
      </c>
      <c r="D91" s="151">
        <v>27</v>
      </c>
      <c r="E91" s="151">
        <v>33</v>
      </c>
      <c r="F91" s="151">
        <v>41</v>
      </c>
      <c r="G91" s="151">
        <v>29</v>
      </c>
      <c r="H91" s="151">
        <v>24</v>
      </c>
      <c r="I91" s="151">
        <v>-1</v>
      </c>
      <c r="J91" s="152">
        <v>0.3</v>
      </c>
      <c r="K91" s="152">
        <v>1.42</v>
      </c>
      <c r="L91" s="152">
        <v>15.1</v>
      </c>
      <c r="M91" s="152">
        <v>1.4</v>
      </c>
      <c r="N91" s="137" t="s">
        <v>808</v>
      </c>
      <c r="O91" s="137">
        <v>2003</v>
      </c>
      <c r="P91" s="137" t="s">
        <v>809</v>
      </c>
      <c r="Q91" s="137">
        <v>968420</v>
      </c>
      <c r="R91" s="137" t="s">
        <v>560</v>
      </c>
      <c r="S91" s="137" t="s">
        <v>728</v>
      </c>
      <c r="T91"/>
      <c r="U91" s="137"/>
      <c r="V91" s="137"/>
      <c r="W91"/>
    </row>
    <row r="92" spans="2:23" ht="12.75">
      <c r="B92" s="137" t="s">
        <v>1070</v>
      </c>
      <c r="C92" s="151">
        <v>-18</v>
      </c>
      <c r="D92" s="151">
        <v>21</v>
      </c>
      <c r="E92" s="151">
        <v>21</v>
      </c>
      <c r="F92" s="151">
        <v>45</v>
      </c>
      <c r="G92" s="151">
        <v>29</v>
      </c>
      <c r="H92" s="151">
        <v>18</v>
      </c>
      <c r="I92" s="151">
        <v>31</v>
      </c>
      <c r="J92" s="152">
        <v>0.3</v>
      </c>
      <c r="K92" s="152">
        <v>1.43</v>
      </c>
      <c r="L92" s="152">
        <v>12.1</v>
      </c>
      <c r="M92" s="152">
        <v>2.5</v>
      </c>
      <c r="N92" s="137" t="s">
        <v>808</v>
      </c>
      <c r="O92" s="137">
        <v>2006</v>
      </c>
      <c r="P92" s="137" t="s">
        <v>809</v>
      </c>
      <c r="Q92" s="137">
        <v>384693</v>
      </c>
      <c r="R92" s="137" t="s">
        <v>560</v>
      </c>
      <c r="S92" s="137" t="s">
        <v>483</v>
      </c>
      <c r="T92"/>
      <c r="U92" s="137"/>
      <c r="V92" s="137"/>
      <c r="W92"/>
    </row>
    <row r="93" spans="2:23" ht="12.75">
      <c r="B93" s="137" t="s">
        <v>1079</v>
      </c>
      <c r="C93" s="151">
        <v>4</v>
      </c>
      <c r="D93" s="151">
        <v>3</v>
      </c>
      <c r="E93" s="151">
        <v>2</v>
      </c>
      <c r="F93" s="151">
        <v>2</v>
      </c>
      <c r="G93" s="151">
        <v>2</v>
      </c>
      <c r="H93" s="151">
        <v>3</v>
      </c>
      <c r="I93" s="151">
        <v>2</v>
      </c>
      <c r="J93" s="152">
        <v>0.2</v>
      </c>
      <c r="K93" s="152">
        <v>0.51</v>
      </c>
      <c r="L93" s="152">
        <v>0.2</v>
      </c>
      <c r="M93" s="152">
        <v>-2.4</v>
      </c>
      <c r="N93" s="137" t="s">
        <v>808</v>
      </c>
      <c r="O93" s="137">
        <v>2005</v>
      </c>
      <c r="P93" s="137" t="s">
        <v>809</v>
      </c>
      <c r="Q93" s="137">
        <v>717611</v>
      </c>
      <c r="R93" s="137" t="s">
        <v>560</v>
      </c>
      <c r="S93" s="137" t="s">
        <v>1039</v>
      </c>
      <c r="T93"/>
      <c r="U93" s="137"/>
      <c r="V93" s="137"/>
      <c r="W93"/>
    </row>
    <row r="94" spans="2:23" ht="12.75">
      <c r="B94" s="137" t="s">
        <v>1059</v>
      </c>
      <c r="C94" s="151">
        <v>-26</v>
      </c>
      <c r="D94" s="151">
        <v>20</v>
      </c>
      <c r="E94" s="151">
        <v>1</v>
      </c>
      <c r="F94" s="151">
        <v>39</v>
      </c>
      <c r="G94" s="151">
        <v>13</v>
      </c>
      <c r="H94" s="151">
        <v>7</v>
      </c>
      <c r="I94" s="151">
        <v>41</v>
      </c>
      <c r="J94" s="152">
        <v>0.3</v>
      </c>
      <c r="K94" s="152">
        <v>1.43</v>
      </c>
      <c r="L94" s="152">
        <v>13.7</v>
      </c>
      <c r="M94" s="152">
        <v>2</v>
      </c>
      <c r="N94" s="137" t="s">
        <v>808</v>
      </c>
      <c r="O94" s="137">
        <v>2003</v>
      </c>
      <c r="P94" s="137" t="s">
        <v>809</v>
      </c>
      <c r="Q94" s="137">
        <v>104257</v>
      </c>
      <c r="R94" s="137" t="s">
        <v>560</v>
      </c>
      <c r="S94" s="137" t="s">
        <v>444</v>
      </c>
      <c r="T94"/>
      <c r="U94" s="137"/>
      <c r="V94" s="137"/>
      <c r="W94"/>
    </row>
    <row r="95" spans="2:23" ht="12.75">
      <c r="B95" s="137" t="s">
        <v>1077</v>
      </c>
      <c r="C95" s="151">
        <v>7</v>
      </c>
      <c r="D95" s="151">
        <v>5</v>
      </c>
      <c r="E95" s="151">
        <v>7</v>
      </c>
      <c r="F95" s="151">
        <v>4</v>
      </c>
      <c r="G95" s="151">
        <v>1</v>
      </c>
      <c r="H95" s="151">
        <v>5</v>
      </c>
      <c r="I95" s="151">
        <v>1</v>
      </c>
      <c r="J95" s="152">
        <v>0.1</v>
      </c>
      <c r="K95" s="152">
        <v>0.41</v>
      </c>
      <c r="L95" s="152">
        <v>1.9</v>
      </c>
      <c r="M95" s="152">
        <v>0.1</v>
      </c>
      <c r="N95" s="137" t="s">
        <v>808</v>
      </c>
      <c r="O95" s="137">
        <v>2003</v>
      </c>
      <c r="P95" s="137" t="s">
        <v>809</v>
      </c>
      <c r="Q95" s="137">
        <v>680546</v>
      </c>
      <c r="R95" s="137" t="s">
        <v>560</v>
      </c>
      <c r="S95" s="137" t="s">
        <v>23</v>
      </c>
      <c r="T95"/>
      <c r="U95" s="137"/>
      <c r="V95" s="137"/>
      <c r="W95"/>
    </row>
    <row r="96" spans="2:23" ht="12.75">
      <c r="B96" s="137" t="s">
        <v>4</v>
      </c>
      <c r="C96" s="151">
        <v>-31</v>
      </c>
      <c r="D96" s="151">
        <v>26</v>
      </c>
      <c r="E96" s="151">
        <v>19</v>
      </c>
      <c r="F96" s="151">
        <v>44</v>
      </c>
      <c r="G96" s="151">
        <v>23</v>
      </c>
      <c r="H96" s="151">
        <v>13</v>
      </c>
      <c r="I96" s="151">
        <v>17</v>
      </c>
      <c r="J96" s="152">
        <v>0.3</v>
      </c>
      <c r="K96" s="152">
        <v>1.42</v>
      </c>
      <c r="L96" s="152">
        <v>11.5</v>
      </c>
      <c r="M96" s="152">
        <v>2.2</v>
      </c>
      <c r="N96" s="137" t="s">
        <v>808</v>
      </c>
      <c r="O96" s="137">
        <v>2003</v>
      </c>
      <c r="P96" s="137" t="s">
        <v>809</v>
      </c>
      <c r="Q96" s="137">
        <v>820852</v>
      </c>
      <c r="R96" s="137" t="s">
        <v>560</v>
      </c>
      <c r="S96" s="137" t="s">
        <v>299</v>
      </c>
      <c r="T96"/>
      <c r="U96" s="137"/>
      <c r="V96" s="137"/>
      <c r="W96"/>
    </row>
    <row r="97" spans="2:23" ht="12.75">
      <c r="B97" s="137" t="s">
        <v>1081</v>
      </c>
      <c r="C97" s="151">
        <v>-19</v>
      </c>
      <c r="D97" s="151">
        <v>9</v>
      </c>
      <c r="E97" s="151">
        <v>7</v>
      </c>
      <c r="F97" s="151">
        <v>24</v>
      </c>
      <c r="G97" s="151">
        <v>8</v>
      </c>
      <c r="H97" s="151">
        <v>5</v>
      </c>
      <c r="I97" s="151">
        <v>4</v>
      </c>
      <c r="J97" s="152">
        <v>0.2</v>
      </c>
      <c r="K97" s="152">
        <v>0.42</v>
      </c>
      <c r="L97" s="152">
        <v>5.4</v>
      </c>
      <c r="M97" s="152">
        <v>1.7</v>
      </c>
      <c r="N97" s="137" t="s">
        <v>808</v>
      </c>
      <c r="O97" s="137">
        <v>2003</v>
      </c>
      <c r="P97" s="137" t="s">
        <v>809</v>
      </c>
      <c r="Q97" s="137">
        <v>749192</v>
      </c>
      <c r="R97" s="137" t="s">
        <v>560</v>
      </c>
      <c r="S97" s="137" t="s">
        <v>774</v>
      </c>
      <c r="T97"/>
      <c r="U97" s="137"/>
      <c r="V97" s="137"/>
      <c r="W97"/>
    </row>
    <row r="98" spans="2:23" ht="12.75">
      <c r="B98" s="137" t="s">
        <v>12</v>
      </c>
      <c r="C98" s="151">
        <v>-35</v>
      </c>
      <c r="D98" s="151">
        <v>1</v>
      </c>
      <c r="E98" s="151">
        <v>-1</v>
      </c>
      <c r="F98" s="151">
        <v>31</v>
      </c>
      <c r="G98" s="151">
        <v>-7</v>
      </c>
      <c r="H98" s="151">
        <v>-5</v>
      </c>
      <c r="I98" s="151">
        <v>-3</v>
      </c>
      <c r="J98" s="152">
        <v>0.3</v>
      </c>
      <c r="K98" s="152">
        <v>1.41</v>
      </c>
      <c r="L98" s="152">
        <v>11</v>
      </c>
      <c r="M98" s="152">
        <v>0.4</v>
      </c>
      <c r="N98" s="137" t="s">
        <v>808</v>
      </c>
      <c r="O98" s="137">
        <v>2003</v>
      </c>
      <c r="P98" s="137" t="s">
        <v>809</v>
      </c>
      <c r="Q98" s="137">
        <v>928341</v>
      </c>
      <c r="R98" s="137" t="s">
        <v>560</v>
      </c>
      <c r="S98" s="137" t="s">
        <v>713</v>
      </c>
      <c r="T98"/>
      <c r="U98" s="137"/>
      <c r="V98" s="137"/>
      <c r="W98"/>
    </row>
    <row r="99" spans="2:23" ht="12.75">
      <c r="B99" s="137" t="s">
        <v>1060</v>
      </c>
      <c r="C99" s="151">
        <v>-49</v>
      </c>
      <c r="D99" s="151">
        <v>15</v>
      </c>
      <c r="E99" s="151">
        <v>-6</v>
      </c>
      <c r="F99" s="151">
        <v>17</v>
      </c>
      <c r="G99" s="151">
        <v>0</v>
      </c>
      <c r="H99" s="151">
        <v>-8</v>
      </c>
      <c r="I99" s="151">
        <v>16</v>
      </c>
      <c r="J99" s="152">
        <v>0.3</v>
      </c>
      <c r="K99" s="152">
        <v>1.45</v>
      </c>
      <c r="L99" s="152">
        <v>12.1</v>
      </c>
      <c r="M99" s="152">
        <v>0.8</v>
      </c>
      <c r="N99" s="137" t="s">
        <v>808</v>
      </c>
      <c r="O99" s="137">
        <v>2003</v>
      </c>
      <c r="P99" s="137" t="s">
        <v>809</v>
      </c>
      <c r="Q99" s="137">
        <v>140087</v>
      </c>
      <c r="R99" s="137" t="s">
        <v>560</v>
      </c>
      <c r="S99" s="137" t="s">
        <v>693</v>
      </c>
      <c r="T99"/>
      <c r="U99" s="137"/>
      <c r="V99" s="137"/>
      <c r="W99"/>
    </row>
    <row r="100" spans="2:23" ht="12.75">
      <c r="B100" s="137" t="s">
        <v>1069</v>
      </c>
      <c r="C100" s="151"/>
      <c r="D100" s="151"/>
      <c r="E100" s="151"/>
      <c r="F100" s="151"/>
      <c r="G100" s="151"/>
      <c r="H100" s="151"/>
      <c r="I100" s="151">
        <v>42</v>
      </c>
      <c r="J100" s="152">
        <v>0.4</v>
      </c>
      <c r="K100" s="152">
        <v>1.8</v>
      </c>
      <c r="L100" s="152"/>
      <c r="M100" s="152"/>
      <c r="N100" s="137" t="s">
        <v>808</v>
      </c>
      <c r="O100" s="137">
        <v>2006</v>
      </c>
      <c r="P100" s="137" t="s">
        <v>809</v>
      </c>
      <c r="Q100" s="137">
        <v>348862</v>
      </c>
      <c r="R100" s="137" t="s">
        <v>560</v>
      </c>
      <c r="S100" s="137" t="s">
        <v>883</v>
      </c>
      <c r="T100"/>
      <c r="U100" s="137"/>
      <c r="V100" s="137"/>
      <c r="W100"/>
    </row>
    <row r="101" spans="2:23" ht="12.75">
      <c r="B101" s="137" t="s">
        <v>1061</v>
      </c>
      <c r="C101" s="151">
        <v>-36</v>
      </c>
      <c r="D101" s="151">
        <v>19</v>
      </c>
      <c r="E101" s="151">
        <v>10</v>
      </c>
      <c r="F101" s="151">
        <v>31</v>
      </c>
      <c r="G101" s="151">
        <v>14</v>
      </c>
      <c r="H101" s="151">
        <v>5</v>
      </c>
      <c r="I101" s="151">
        <v>5</v>
      </c>
      <c r="J101" s="152">
        <v>0.3</v>
      </c>
      <c r="K101" s="152">
        <v>1.42</v>
      </c>
      <c r="L101" s="152">
        <v>10</v>
      </c>
      <c r="M101" s="152">
        <v>1.5</v>
      </c>
      <c r="N101" s="137" t="s">
        <v>808</v>
      </c>
      <c r="O101" s="137">
        <v>2003</v>
      </c>
      <c r="P101" s="137" t="s">
        <v>809</v>
      </c>
      <c r="Q101" s="137">
        <v>175919</v>
      </c>
      <c r="R101" s="137" t="s">
        <v>560</v>
      </c>
      <c r="S101" s="137" t="s">
        <v>290</v>
      </c>
      <c r="T101"/>
      <c r="U101" s="137"/>
      <c r="V101" s="137"/>
      <c r="W101"/>
    </row>
    <row r="102" spans="2:23" ht="12.75">
      <c r="B102" s="137" t="s">
        <v>1063</v>
      </c>
      <c r="C102" s="151">
        <v>-29</v>
      </c>
      <c r="D102" s="151">
        <v>5</v>
      </c>
      <c r="E102" s="151">
        <v>2</v>
      </c>
      <c r="F102" s="151">
        <v>46</v>
      </c>
      <c r="G102" s="151">
        <v>-12</v>
      </c>
      <c r="H102" s="151">
        <v>0</v>
      </c>
      <c r="I102" s="151">
        <v>-7</v>
      </c>
      <c r="J102" s="152">
        <v>0.3</v>
      </c>
      <c r="K102" s="152">
        <v>1.44</v>
      </c>
      <c r="L102" s="152">
        <v>14.2</v>
      </c>
      <c r="M102" s="152">
        <v>0.4</v>
      </c>
      <c r="N102" s="137" t="s">
        <v>808</v>
      </c>
      <c r="O102" s="137">
        <v>2003</v>
      </c>
      <c r="P102" s="137" t="s">
        <v>809</v>
      </c>
      <c r="Q102" s="137">
        <v>211748</v>
      </c>
      <c r="R102" s="137" t="s">
        <v>560</v>
      </c>
      <c r="S102" s="137" t="s">
        <v>614</v>
      </c>
      <c r="T102"/>
      <c r="U102" s="137"/>
      <c r="V102" s="137"/>
      <c r="W102"/>
    </row>
    <row r="103" spans="2:23" ht="12.75">
      <c r="B103" s="137" t="s">
        <v>1083</v>
      </c>
      <c r="C103" s="151">
        <v>-36</v>
      </c>
      <c r="D103" s="151">
        <v>8</v>
      </c>
      <c r="E103" s="151">
        <v>2</v>
      </c>
      <c r="F103" s="151">
        <v>31</v>
      </c>
      <c r="G103" s="151">
        <v>3</v>
      </c>
      <c r="H103" s="151">
        <v>-1</v>
      </c>
      <c r="I103" s="151">
        <v>6</v>
      </c>
      <c r="J103" s="152">
        <v>0.2</v>
      </c>
      <c r="K103" s="152">
        <v>0.52</v>
      </c>
      <c r="L103" s="152">
        <v>10</v>
      </c>
      <c r="M103" s="152">
        <v>1.1</v>
      </c>
      <c r="N103" s="137" t="s">
        <v>808</v>
      </c>
      <c r="O103" s="137">
        <v>2003</v>
      </c>
      <c r="P103" s="137" t="s">
        <v>809</v>
      </c>
      <c r="Q103" s="137">
        <v>753442</v>
      </c>
      <c r="R103" s="137" t="s">
        <v>560</v>
      </c>
      <c r="S103" s="137" t="s">
        <v>483</v>
      </c>
      <c r="T103"/>
      <c r="U103" s="137"/>
      <c r="V103" s="137"/>
      <c r="W103"/>
    </row>
    <row r="104" spans="2:23" ht="12.75">
      <c r="B104" s="137" t="s">
        <v>1064</v>
      </c>
      <c r="C104" s="151">
        <v>-31</v>
      </c>
      <c r="D104" s="151">
        <v>13</v>
      </c>
      <c r="E104" s="151">
        <v>5</v>
      </c>
      <c r="F104" s="151">
        <v>34</v>
      </c>
      <c r="G104" s="151">
        <v>7</v>
      </c>
      <c r="H104" s="151">
        <v>3</v>
      </c>
      <c r="I104" s="151">
        <v>-8</v>
      </c>
      <c r="J104" s="152">
        <v>0.3</v>
      </c>
      <c r="K104" s="152">
        <v>1.43</v>
      </c>
      <c r="L104" s="152">
        <v>12</v>
      </c>
      <c r="M104" s="152">
        <v>0.8</v>
      </c>
      <c r="N104" s="137" t="s">
        <v>808</v>
      </c>
      <c r="O104" s="137">
        <v>2003</v>
      </c>
      <c r="P104" s="137" t="s">
        <v>809</v>
      </c>
      <c r="Q104" s="137">
        <v>247577</v>
      </c>
      <c r="R104" s="137" t="s">
        <v>560</v>
      </c>
      <c r="S104" s="137" t="s">
        <v>728</v>
      </c>
      <c r="T104"/>
      <c r="U104" s="137"/>
      <c r="V104" s="137"/>
      <c r="W104"/>
    </row>
    <row r="105" spans="2:23" ht="12.75">
      <c r="B105" s="137" t="s">
        <v>14</v>
      </c>
      <c r="C105" s="151">
        <v>-28</v>
      </c>
      <c r="D105" s="151">
        <v>46</v>
      </c>
      <c r="E105" s="151">
        <v>15</v>
      </c>
      <c r="F105" s="151">
        <v>39</v>
      </c>
      <c r="G105" s="151">
        <v>34</v>
      </c>
      <c r="H105" s="151">
        <v>17</v>
      </c>
      <c r="I105" s="151">
        <v>6</v>
      </c>
      <c r="J105" s="152">
        <v>0.3</v>
      </c>
      <c r="K105" s="152">
        <v>1.42</v>
      </c>
      <c r="L105" s="152">
        <v>13.8</v>
      </c>
      <c r="M105" s="152">
        <v>1.7</v>
      </c>
      <c r="N105" s="137" t="s">
        <v>808</v>
      </c>
      <c r="O105" s="137">
        <v>2003</v>
      </c>
      <c r="P105" s="137" t="s">
        <v>809</v>
      </c>
      <c r="Q105" s="137">
        <v>939850</v>
      </c>
      <c r="R105" s="137" t="s">
        <v>560</v>
      </c>
      <c r="S105" s="137" t="s">
        <v>218</v>
      </c>
      <c r="T105"/>
      <c r="U105" s="137"/>
      <c r="V105" s="137"/>
      <c r="W105"/>
    </row>
    <row r="106" spans="2:23" ht="12.75">
      <c r="B106" s="137" t="s">
        <v>15</v>
      </c>
      <c r="C106" s="151">
        <v>-34</v>
      </c>
      <c r="D106" s="151">
        <v>11</v>
      </c>
      <c r="E106" s="151">
        <v>7</v>
      </c>
      <c r="F106" s="151">
        <v>29</v>
      </c>
      <c r="G106" s="151">
        <v>14</v>
      </c>
      <c r="H106" s="151">
        <v>3</v>
      </c>
      <c r="I106" s="151">
        <v>12</v>
      </c>
      <c r="J106" s="152">
        <v>0.2</v>
      </c>
      <c r="K106" s="152">
        <v>0.52</v>
      </c>
      <c r="L106" s="152">
        <v>8.8</v>
      </c>
      <c r="M106" s="152">
        <v>1.9</v>
      </c>
      <c r="N106" s="137" t="s">
        <v>808</v>
      </c>
      <c r="O106" s="137">
        <v>2003</v>
      </c>
      <c r="P106" s="137" t="s">
        <v>809</v>
      </c>
      <c r="Q106" s="137">
        <v>964171</v>
      </c>
      <c r="R106" s="137" t="s">
        <v>560</v>
      </c>
      <c r="S106" s="137" t="s">
        <v>316</v>
      </c>
      <c r="T106"/>
      <c r="U106" s="137"/>
      <c r="V106" s="137"/>
      <c r="W106"/>
    </row>
    <row r="107" spans="2:23" ht="12.75">
      <c r="B107" s="137" t="s">
        <v>11</v>
      </c>
      <c r="C107" s="151"/>
      <c r="D107" s="151"/>
      <c r="E107" s="151">
        <v>23</v>
      </c>
      <c r="F107" s="151">
        <v>34</v>
      </c>
      <c r="G107" s="151">
        <v>29</v>
      </c>
      <c r="H107" s="151"/>
      <c r="I107" s="151">
        <v>3</v>
      </c>
      <c r="J107" s="152">
        <v>0.2</v>
      </c>
      <c r="K107" s="152">
        <v>0.72</v>
      </c>
      <c r="L107" s="152">
        <v>12.6</v>
      </c>
      <c r="M107" s="152">
        <v>1.6</v>
      </c>
      <c r="N107" s="137" t="s">
        <v>808</v>
      </c>
      <c r="O107" s="137">
        <v>2003</v>
      </c>
      <c r="P107" s="137" t="s">
        <v>809</v>
      </c>
      <c r="Q107" s="137">
        <v>902783</v>
      </c>
      <c r="R107" s="137" t="s">
        <v>560</v>
      </c>
      <c r="S107" s="137" t="s">
        <v>218</v>
      </c>
      <c r="T107"/>
      <c r="U107" s="137"/>
      <c r="V107" s="137"/>
      <c r="W107"/>
    </row>
    <row r="108" spans="2:23" ht="12.75">
      <c r="B108" s="137" t="s">
        <v>1073</v>
      </c>
      <c r="C108" s="151">
        <v>-35</v>
      </c>
      <c r="D108" s="151">
        <v>18</v>
      </c>
      <c r="E108" s="151">
        <v>10</v>
      </c>
      <c r="F108" s="151">
        <v>32</v>
      </c>
      <c r="G108" s="151">
        <v>16</v>
      </c>
      <c r="H108" s="151">
        <v>5</v>
      </c>
      <c r="I108" s="151">
        <v>2</v>
      </c>
      <c r="J108" s="152">
        <v>0.3</v>
      </c>
      <c r="K108" s="152">
        <v>1.42</v>
      </c>
      <c r="L108" s="152">
        <v>10.6</v>
      </c>
      <c r="M108" s="152">
        <v>1.4</v>
      </c>
      <c r="N108" s="137" t="s">
        <v>808</v>
      </c>
      <c r="O108" s="137">
        <v>2003</v>
      </c>
      <c r="P108" s="137" t="s">
        <v>809</v>
      </c>
      <c r="Q108" s="137">
        <v>641704</v>
      </c>
      <c r="R108" s="137" t="s">
        <v>560</v>
      </c>
      <c r="S108" s="137" t="s">
        <v>290</v>
      </c>
      <c r="T108"/>
      <c r="U108" s="137"/>
      <c r="V108" s="137"/>
      <c r="W108"/>
    </row>
    <row r="109" spans="2:23" ht="12.75">
      <c r="B109" s="137" t="s">
        <v>9</v>
      </c>
      <c r="C109" s="151">
        <v>-36</v>
      </c>
      <c r="D109" s="151">
        <v>23</v>
      </c>
      <c r="E109" s="151">
        <v>19</v>
      </c>
      <c r="F109" s="151">
        <v>33</v>
      </c>
      <c r="G109" s="151">
        <v>27</v>
      </c>
      <c r="H109" s="151">
        <v>9</v>
      </c>
      <c r="I109" s="151">
        <v>2</v>
      </c>
      <c r="J109" s="152">
        <v>0.3</v>
      </c>
      <c r="K109" s="152">
        <v>1.41</v>
      </c>
      <c r="L109" s="152">
        <v>12.6</v>
      </c>
      <c r="M109" s="152">
        <v>1.6</v>
      </c>
      <c r="N109" s="137" t="s">
        <v>808</v>
      </c>
      <c r="O109" s="137">
        <v>2003</v>
      </c>
      <c r="P109" s="137" t="s">
        <v>809</v>
      </c>
      <c r="Q109" s="137">
        <v>892513</v>
      </c>
      <c r="R109" s="137" t="s">
        <v>560</v>
      </c>
      <c r="S109" s="137" t="s">
        <v>218</v>
      </c>
      <c r="T109"/>
      <c r="U109" s="137"/>
      <c r="V109" s="137"/>
      <c r="W109"/>
    </row>
    <row r="110" spans="2:23" ht="12.75">
      <c r="B110" s="137" t="s">
        <v>1078</v>
      </c>
      <c r="C110" s="151"/>
      <c r="D110" s="151">
        <v>8</v>
      </c>
      <c r="E110" s="151">
        <v>2</v>
      </c>
      <c r="F110" s="151">
        <v>28</v>
      </c>
      <c r="G110" s="151">
        <v>3</v>
      </c>
      <c r="H110" s="151"/>
      <c r="I110" s="151">
        <v>2</v>
      </c>
      <c r="J110" s="152">
        <v>0.2</v>
      </c>
      <c r="K110" s="152">
        <v>0.73</v>
      </c>
      <c r="L110" s="152">
        <v>9.8</v>
      </c>
      <c r="M110" s="152">
        <v>0.9</v>
      </c>
      <c r="N110" s="137" t="s">
        <v>808</v>
      </c>
      <c r="O110" s="137">
        <v>2003</v>
      </c>
      <c r="P110" s="137" t="s">
        <v>809</v>
      </c>
      <c r="Q110" s="137">
        <v>702381</v>
      </c>
      <c r="R110" s="137" t="s">
        <v>560</v>
      </c>
      <c r="S110" s="137" t="s">
        <v>483</v>
      </c>
      <c r="T110"/>
      <c r="U110" s="137"/>
      <c r="V110" s="137"/>
      <c r="W110"/>
    </row>
    <row r="111" spans="2:23" ht="12.75">
      <c r="B111" s="137" t="s">
        <v>1065</v>
      </c>
      <c r="C111" s="151">
        <v>-49</v>
      </c>
      <c r="D111" s="151">
        <v>18</v>
      </c>
      <c r="E111" s="151">
        <v>-10</v>
      </c>
      <c r="F111" s="151">
        <v>23</v>
      </c>
      <c r="G111" s="151">
        <v>-7</v>
      </c>
      <c r="H111" s="151">
        <v>-9</v>
      </c>
      <c r="I111" s="151">
        <v>12</v>
      </c>
      <c r="J111" s="152">
        <v>0.3</v>
      </c>
      <c r="K111" s="152">
        <v>1.42</v>
      </c>
      <c r="L111" s="152">
        <v>12.6</v>
      </c>
      <c r="M111" s="152">
        <v>0.5</v>
      </c>
      <c r="N111" s="137" t="s">
        <v>808</v>
      </c>
      <c r="O111" s="137">
        <v>2003</v>
      </c>
      <c r="P111" s="137" t="s">
        <v>809</v>
      </c>
      <c r="Q111" s="137">
        <v>283408</v>
      </c>
      <c r="R111" s="137" t="s">
        <v>560</v>
      </c>
      <c r="S111" s="137" t="s">
        <v>728</v>
      </c>
      <c r="T111"/>
      <c r="U111" s="137"/>
      <c r="V111" s="137"/>
      <c r="W111"/>
    </row>
    <row r="112" spans="2:23" ht="12.75">
      <c r="B112" s="137" t="s">
        <v>1062</v>
      </c>
      <c r="C112" s="151"/>
      <c r="D112" s="151"/>
      <c r="E112" s="151"/>
      <c r="F112" s="151"/>
      <c r="G112" s="151">
        <v>1</v>
      </c>
      <c r="H112" s="151"/>
      <c r="I112" s="151">
        <v>38</v>
      </c>
      <c r="J112" s="152">
        <v>0.4</v>
      </c>
      <c r="K112" s="152">
        <v>2.48</v>
      </c>
      <c r="L112" s="152"/>
      <c r="M112" s="152"/>
      <c r="N112" s="137" t="s">
        <v>808</v>
      </c>
      <c r="O112" s="137">
        <v>2006</v>
      </c>
      <c r="P112" s="137" t="s">
        <v>809</v>
      </c>
      <c r="Q112" s="137">
        <v>201293</v>
      </c>
      <c r="R112" s="137" t="s">
        <v>560</v>
      </c>
      <c r="S112" s="137" t="s">
        <v>584</v>
      </c>
      <c r="T112"/>
      <c r="U112" s="137"/>
      <c r="V112" s="137"/>
      <c r="W112"/>
    </row>
    <row r="113" spans="2:23" ht="12.75">
      <c r="B113" s="137" t="s">
        <v>1068</v>
      </c>
      <c r="C113" s="151">
        <v>-40</v>
      </c>
      <c r="D113" s="151">
        <v>5</v>
      </c>
      <c r="E113" s="151">
        <v>-1</v>
      </c>
      <c r="F113" s="151">
        <v>25</v>
      </c>
      <c r="G113" s="151">
        <v>-3</v>
      </c>
      <c r="H113" s="151">
        <v>-5</v>
      </c>
      <c r="I113" s="151">
        <v>0</v>
      </c>
      <c r="J113" s="152">
        <v>0.3</v>
      </c>
      <c r="K113" s="152">
        <v>1.42</v>
      </c>
      <c r="L113" s="152">
        <v>11.7</v>
      </c>
      <c r="M113" s="152">
        <v>0.5</v>
      </c>
      <c r="N113" s="137" t="s">
        <v>808</v>
      </c>
      <c r="O113" s="137">
        <v>2003</v>
      </c>
      <c r="P113" s="137" t="s">
        <v>809</v>
      </c>
      <c r="Q113" s="137">
        <v>319236</v>
      </c>
      <c r="R113" s="137" t="s">
        <v>560</v>
      </c>
      <c r="S113" s="137" t="s">
        <v>400</v>
      </c>
      <c r="T113"/>
      <c r="U113" s="137"/>
      <c r="V113" s="137"/>
      <c r="W113"/>
    </row>
    <row r="114" spans="2:23" ht="12.75">
      <c r="B114" s="137" t="s">
        <v>1085</v>
      </c>
      <c r="C114" s="151">
        <v>-35</v>
      </c>
      <c r="D114" s="151">
        <v>20</v>
      </c>
      <c r="E114" s="151">
        <v>11</v>
      </c>
      <c r="F114" s="151">
        <v>32</v>
      </c>
      <c r="G114" s="151">
        <v>15</v>
      </c>
      <c r="H114" s="151">
        <v>6</v>
      </c>
      <c r="I114" s="151">
        <v>6</v>
      </c>
      <c r="J114" s="152">
        <v>0.2</v>
      </c>
      <c r="K114" s="152">
        <v>0.41</v>
      </c>
      <c r="L114" s="152">
        <v>10</v>
      </c>
      <c r="M114" s="152">
        <v>1.6</v>
      </c>
      <c r="N114" s="137" t="s">
        <v>808</v>
      </c>
      <c r="O114" s="137">
        <v>2002</v>
      </c>
      <c r="P114" s="137" t="s">
        <v>809</v>
      </c>
      <c r="Q114" s="137">
        <v>785022</v>
      </c>
      <c r="R114" s="137" t="s">
        <v>560</v>
      </c>
      <c r="S114" s="137" t="s">
        <v>290</v>
      </c>
      <c r="T114"/>
      <c r="U114" s="137"/>
      <c r="V114" s="137"/>
      <c r="W114"/>
    </row>
    <row r="115" spans="2:23" ht="12.75">
      <c r="B115" s="137" t="s">
        <v>700</v>
      </c>
      <c r="C115" s="151">
        <v>-49</v>
      </c>
      <c r="D115" s="151">
        <v>31</v>
      </c>
      <c r="E115" s="151">
        <v>-3</v>
      </c>
      <c r="F115" s="151">
        <v>22</v>
      </c>
      <c r="G115" s="151">
        <v>-8</v>
      </c>
      <c r="H115" s="151">
        <v>-6</v>
      </c>
      <c r="I115" s="151">
        <v>22</v>
      </c>
      <c r="J115" s="152">
        <v>0.7</v>
      </c>
      <c r="K115" s="152">
        <v>1.75</v>
      </c>
      <c r="L115" s="152">
        <v>15.9</v>
      </c>
      <c r="M115" s="152">
        <v>0.7</v>
      </c>
      <c r="N115" s="137" t="s">
        <v>812</v>
      </c>
      <c r="O115" s="137">
        <v>2002</v>
      </c>
      <c r="P115" s="137" t="s">
        <v>123</v>
      </c>
      <c r="Q115" s="137">
        <v>969014</v>
      </c>
      <c r="R115" s="137" t="s">
        <v>309</v>
      </c>
      <c r="S115" s="137" t="s">
        <v>693</v>
      </c>
      <c r="T115"/>
      <c r="U115" s="137"/>
      <c r="V115" s="137"/>
      <c r="W115"/>
    </row>
    <row r="116" spans="2:23" ht="12.75">
      <c r="B116" s="137" t="s">
        <v>683</v>
      </c>
      <c r="C116" s="151">
        <v>-30</v>
      </c>
      <c r="D116" s="151">
        <v>31</v>
      </c>
      <c r="E116" s="151">
        <v>37</v>
      </c>
      <c r="F116" s="151">
        <v>54</v>
      </c>
      <c r="G116" s="151">
        <v>27</v>
      </c>
      <c r="H116" s="151">
        <v>20</v>
      </c>
      <c r="I116" s="151">
        <v>24</v>
      </c>
      <c r="J116" s="152">
        <v>0.6</v>
      </c>
      <c r="K116" s="152">
        <v>1.5</v>
      </c>
      <c r="L116" s="152">
        <v>16</v>
      </c>
      <c r="M116" s="152">
        <v>2.1</v>
      </c>
      <c r="N116" s="137" t="s">
        <v>812</v>
      </c>
      <c r="O116" s="137">
        <v>2002</v>
      </c>
      <c r="P116" s="137" t="s">
        <v>123</v>
      </c>
      <c r="Q116" s="137">
        <v>933184</v>
      </c>
      <c r="R116" s="137" t="s">
        <v>309</v>
      </c>
      <c r="S116" s="137" t="s">
        <v>668</v>
      </c>
      <c r="T116"/>
      <c r="U116" s="137"/>
      <c r="V116" s="137"/>
      <c r="W116"/>
    </row>
    <row r="117" spans="2:23" ht="12.75">
      <c r="B117" s="137" t="s">
        <v>310</v>
      </c>
      <c r="C117" s="151">
        <v>-32</v>
      </c>
      <c r="D117" s="151">
        <v>22</v>
      </c>
      <c r="E117" s="151">
        <v>25</v>
      </c>
      <c r="F117" s="151">
        <v>57</v>
      </c>
      <c r="G117" s="151">
        <v>20</v>
      </c>
      <c r="H117" s="151">
        <v>14</v>
      </c>
      <c r="I117" s="151">
        <v>23</v>
      </c>
      <c r="J117" s="152">
        <v>0.7</v>
      </c>
      <c r="K117" s="152">
        <v>1.75</v>
      </c>
      <c r="L117" s="152">
        <v>13.8</v>
      </c>
      <c r="M117" s="152">
        <v>2.3</v>
      </c>
      <c r="N117" s="137" t="s">
        <v>812</v>
      </c>
      <c r="O117" s="137">
        <v>2002</v>
      </c>
      <c r="P117" s="137" t="s">
        <v>123</v>
      </c>
      <c r="Q117" s="137">
        <v>897355</v>
      </c>
      <c r="R117" s="137" t="s">
        <v>309</v>
      </c>
      <c r="S117" s="137" t="s">
        <v>299</v>
      </c>
      <c r="T117"/>
      <c r="U117" s="137"/>
      <c r="V117" s="137"/>
      <c r="W117"/>
    </row>
    <row r="118" spans="2:23" ht="12.75">
      <c r="B118" s="137" t="s">
        <v>420</v>
      </c>
      <c r="C118" s="151">
        <v>-38</v>
      </c>
      <c r="D118" s="151">
        <v>8</v>
      </c>
      <c r="E118" s="151">
        <v>1</v>
      </c>
      <c r="F118" s="151">
        <v>24</v>
      </c>
      <c r="G118" s="151">
        <v>-5</v>
      </c>
      <c r="H118" s="151">
        <v>-4</v>
      </c>
      <c r="I118" s="151">
        <v>-1</v>
      </c>
      <c r="J118" s="152">
        <v>0.7</v>
      </c>
      <c r="K118" s="152">
        <v>1.75</v>
      </c>
      <c r="L118" s="152">
        <v>11.8</v>
      </c>
      <c r="M118" s="152">
        <v>0.4</v>
      </c>
      <c r="N118" s="137" t="s">
        <v>812</v>
      </c>
      <c r="O118" s="137">
        <v>2002</v>
      </c>
      <c r="P118" s="137" t="s">
        <v>123</v>
      </c>
      <c r="Q118" s="137">
        <v>861526</v>
      </c>
      <c r="R118" s="137" t="s">
        <v>309</v>
      </c>
      <c r="S118" s="137" t="s">
        <v>400</v>
      </c>
      <c r="T118"/>
      <c r="U118" s="137"/>
      <c r="V118" s="137"/>
      <c r="W118"/>
    </row>
    <row r="119" spans="2:23" ht="12.75">
      <c r="B119" s="137" t="s">
        <v>646</v>
      </c>
      <c r="C119" s="151">
        <v>-19</v>
      </c>
      <c r="D119" s="151">
        <v>22</v>
      </c>
      <c r="E119" s="151">
        <v>8</v>
      </c>
      <c r="F119" s="151">
        <v>35</v>
      </c>
      <c r="G119" s="151">
        <v>-12</v>
      </c>
      <c r="H119" s="151">
        <v>5</v>
      </c>
      <c r="I119" s="151">
        <v>-10</v>
      </c>
      <c r="J119" s="152">
        <v>0.7</v>
      </c>
      <c r="K119" s="152">
        <v>1.75</v>
      </c>
      <c r="L119" s="152">
        <v>14</v>
      </c>
      <c r="M119" s="152">
        <v>0</v>
      </c>
      <c r="N119" s="137" t="s">
        <v>812</v>
      </c>
      <c r="O119" s="137">
        <v>2002</v>
      </c>
      <c r="P119" s="137" t="s">
        <v>123</v>
      </c>
      <c r="Q119" s="137">
        <v>825695</v>
      </c>
      <c r="R119" s="137" t="s">
        <v>309</v>
      </c>
      <c r="S119" s="137" t="s">
        <v>614</v>
      </c>
      <c r="T119"/>
      <c r="U119" s="137"/>
      <c r="V119" s="137"/>
      <c r="W119"/>
    </row>
    <row r="120" spans="2:23" ht="12.75">
      <c r="B120" s="137" t="s">
        <v>531</v>
      </c>
      <c r="C120" s="151">
        <v>-33</v>
      </c>
      <c r="D120" s="151">
        <v>12</v>
      </c>
      <c r="E120" s="151">
        <v>4</v>
      </c>
      <c r="F120" s="151">
        <v>26</v>
      </c>
      <c r="G120" s="151">
        <v>1</v>
      </c>
      <c r="H120" s="151">
        <v>0</v>
      </c>
      <c r="I120" s="151">
        <v>-2</v>
      </c>
      <c r="J120" s="152">
        <v>0.6</v>
      </c>
      <c r="K120" s="152">
        <v>1.5</v>
      </c>
      <c r="L120" s="152">
        <v>10.6</v>
      </c>
      <c r="M120" s="152">
        <v>0.7</v>
      </c>
      <c r="N120" s="137" t="s">
        <v>812</v>
      </c>
      <c r="O120" s="137">
        <v>2002</v>
      </c>
      <c r="P120" s="137" t="s">
        <v>123</v>
      </c>
      <c r="Q120" s="137">
        <v>789867</v>
      </c>
      <c r="R120" s="137" t="s">
        <v>309</v>
      </c>
      <c r="S120" s="137" t="s">
        <v>483</v>
      </c>
      <c r="T120"/>
      <c r="U120" s="137"/>
      <c r="V120" s="137"/>
      <c r="W120"/>
    </row>
    <row r="121" spans="2:23" ht="12.75">
      <c r="B121" s="137" t="s">
        <v>360</v>
      </c>
      <c r="C121" s="151">
        <v>-34</v>
      </c>
      <c r="D121" s="151">
        <v>14</v>
      </c>
      <c r="E121" s="151">
        <v>9</v>
      </c>
      <c r="F121" s="151">
        <v>29</v>
      </c>
      <c r="G121" s="151">
        <v>12</v>
      </c>
      <c r="H121" s="151">
        <v>3</v>
      </c>
      <c r="I121" s="151">
        <v>14</v>
      </c>
      <c r="J121" s="152">
        <v>0.7</v>
      </c>
      <c r="K121" s="152">
        <v>1.75</v>
      </c>
      <c r="L121" s="152">
        <v>9.4</v>
      </c>
      <c r="M121" s="152">
        <v>1.7</v>
      </c>
      <c r="N121" s="137" t="s">
        <v>812</v>
      </c>
      <c r="O121" s="137">
        <v>2002</v>
      </c>
      <c r="P121" s="137" t="s">
        <v>123</v>
      </c>
      <c r="Q121" s="137">
        <v>754036</v>
      </c>
      <c r="R121" s="137" t="s">
        <v>309</v>
      </c>
      <c r="S121" s="137" t="s">
        <v>316</v>
      </c>
      <c r="T121"/>
      <c r="U121" s="137"/>
      <c r="V121" s="137"/>
      <c r="W121"/>
    </row>
    <row r="122" spans="2:23" ht="12.75">
      <c r="B122" s="137" t="s">
        <v>32</v>
      </c>
      <c r="C122" s="151">
        <v>8</v>
      </c>
      <c r="D122" s="151">
        <v>4</v>
      </c>
      <c r="E122" s="151">
        <v>8</v>
      </c>
      <c r="F122" s="151">
        <v>5</v>
      </c>
      <c r="G122" s="151">
        <v>0</v>
      </c>
      <c r="H122" s="151">
        <v>5</v>
      </c>
      <c r="I122" s="151">
        <v>1</v>
      </c>
      <c r="J122" s="152">
        <v>0.1</v>
      </c>
      <c r="K122" s="152">
        <v>0.233</v>
      </c>
      <c r="L122" s="152">
        <v>2.7</v>
      </c>
      <c r="M122" s="152">
        <v>0.1</v>
      </c>
      <c r="N122" s="137" t="s">
        <v>808</v>
      </c>
      <c r="O122" s="137">
        <v>2005</v>
      </c>
      <c r="P122" s="137" t="s">
        <v>809</v>
      </c>
      <c r="Q122" s="137">
        <v>534800</v>
      </c>
      <c r="R122" s="137" t="s">
        <v>233</v>
      </c>
      <c r="S122" s="137" t="s">
        <v>23</v>
      </c>
      <c r="T122"/>
      <c r="U122" s="137"/>
      <c r="V122" s="137"/>
      <c r="W122"/>
    </row>
    <row r="123" spans="2:23" ht="12.75">
      <c r="B123" s="137" t="s">
        <v>1027</v>
      </c>
      <c r="C123" s="151">
        <v>-38</v>
      </c>
      <c r="D123" s="151">
        <v>18</v>
      </c>
      <c r="E123" s="151">
        <v>8</v>
      </c>
      <c r="F123" s="151">
        <v>31</v>
      </c>
      <c r="G123" s="151">
        <v>8</v>
      </c>
      <c r="H123" s="151">
        <v>2</v>
      </c>
      <c r="I123" s="151">
        <v>12</v>
      </c>
      <c r="J123" s="152">
        <v>0.2</v>
      </c>
      <c r="K123" s="152">
        <v>0.421</v>
      </c>
      <c r="L123" s="152">
        <v>9.8</v>
      </c>
      <c r="M123" s="152">
        <v>1.6</v>
      </c>
      <c r="N123" s="137" t="s">
        <v>808</v>
      </c>
      <c r="O123" s="137">
        <v>2003</v>
      </c>
      <c r="P123" s="137" t="s">
        <v>809</v>
      </c>
      <c r="Q123" s="137">
        <v>844522</v>
      </c>
      <c r="R123" s="137" t="s">
        <v>233</v>
      </c>
      <c r="S123" s="137" t="s">
        <v>1024</v>
      </c>
      <c r="T123"/>
      <c r="U123" s="137"/>
      <c r="V123" s="137"/>
      <c r="W123"/>
    </row>
    <row r="124" spans="2:23" ht="12.75">
      <c r="B124" s="137" t="s">
        <v>1028</v>
      </c>
      <c r="C124" s="151">
        <v>-36</v>
      </c>
      <c r="D124" s="151">
        <v>19</v>
      </c>
      <c r="E124" s="151">
        <v>8</v>
      </c>
      <c r="F124" s="151">
        <v>30</v>
      </c>
      <c r="G124" s="151">
        <v>8</v>
      </c>
      <c r="H124" s="151">
        <v>3</v>
      </c>
      <c r="I124" s="151">
        <v>12</v>
      </c>
      <c r="J124" s="152">
        <v>0.2</v>
      </c>
      <c r="K124" s="152">
        <v>0.408</v>
      </c>
      <c r="L124" s="152">
        <v>9.5</v>
      </c>
      <c r="M124" s="152">
        <v>1.6</v>
      </c>
      <c r="N124" s="137" t="s">
        <v>808</v>
      </c>
      <c r="O124" s="137">
        <v>2003</v>
      </c>
      <c r="P124" s="137" t="s">
        <v>809</v>
      </c>
      <c r="Q124" s="137">
        <v>498972</v>
      </c>
      <c r="R124" s="137" t="s">
        <v>233</v>
      </c>
      <c r="S124" s="137" t="s">
        <v>1024</v>
      </c>
      <c r="T124"/>
      <c r="U124" s="137"/>
      <c r="V124" s="137"/>
      <c r="W124"/>
    </row>
    <row r="125" spans="2:23" ht="12.75">
      <c r="B125" s="137" t="s">
        <v>1029</v>
      </c>
      <c r="C125" s="151">
        <v>-28</v>
      </c>
      <c r="D125" s="151">
        <v>17</v>
      </c>
      <c r="E125" s="151">
        <v>8</v>
      </c>
      <c r="F125" s="151">
        <v>29</v>
      </c>
      <c r="G125" s="151">
        <v>8</v>
      </c>
      <c r="H125" s="151">
        <v>5</v>
      </c>
      <c r="I125" s="151">
        <v>12</v>
      </c>
      <c r="J125" s="152">
        <v>0.2</v>
      </c>
      <c r="K125" s="152">
        <v>0.409</v>
      </c>
      <c r="L125" s="152">
        <v>9.4</v>
      </c>
      <c r="M125" s="152">
        <v>1.6</v>
      </c>
      <c r="N125" s="137" t="s">
        <v>808</v>
      </c>
      <c r="O125" s="137">
        <v>2003</v>
      </c>
      <c r="P125" s="137" t="s">
        <v>809</v>
      </c>
      <c r="Q125" s="137">
        <v>463141</v>
      </c>
      <c r="R125" s="137" t="s">
        <v>233</v>
      </c>
      <c r="S125" s="137" t="s">
        <v>1024</v>
      </c>
      <c r="T125"/>
      <c r="U125" s="137"/>
      <c r="V125" s="137"/>
      <c r="W125"/>
    </row>
    <row r="126" spans="2:23" ht="12.75">
      <c r="B126" s="137" t="s">
        <v>1020</v>
      </c>
      <c r="C126" s="151">
        <v>-20</v>
      </c>
      <c r="D126" s="151">
        <v>14</v>
      </c>
      <c r="E126" s="151">
        <v>7</v>
      </c>
      <c r="F126" s="151">
        <v>24</v>
      </c>
      <c r="G126" s="151">
        <v>7</v>
      </c>
      <c r="H126" s="151">
        <v>5</v>
      </c>
      <c r="I126" s="151">
        <v>10</v>
      </c>
      <c r="J126" s="152">
        <v>0.2</v>
      </c>
      <c r="K126" s="152">
        <v>0.412</v>
      </c>
      <c r="L126" s="152">
        <v>7.5</v>
      </c>
      <c r="M126" s="152">
        <v>1.6</v>
      </c>
      <c r="N126" s="137" t="s">
        <v>808</v>
      </c>
      <c r="O126" s="137">
        <v>2003</v>
      </c>
      <c r="P126" s="137" t="s">
        <v>809</v>
      </c>
      <c r="Q126" s="137">
        <v>427310</v>
      </c>
      <c r="R126" s="137" t="s">
        <v>233</v>
      </c>
      <c r="S126" s="137" t="s">
        <v>803</v>
      </c>
      <c r="T126"/>
      <c r="U126" s="137"/>
      <c r="V126" s="137"/>
      <c r="W126"/>
    </row>
    <row r="127" spans="2:23" ht="12.75">
      <c r="B127" s="137" t="s">
        <v>797</v>
      </c>
      <c r="C127" s="151">
        <v>-10</v>
      </c>
      <c r="D127" s="151">
        <v>8</v>
      </c>
      <c r="E127" s="151">
        <v>4</v>
      </c>
      <c r="F127" s="151">
        <v>12</v>
      </c>
      <c r="G127" s="151">
        <v>4</v>
      </c>
      <c r="H127" s="151">
        <v>3</v>
      </c>
      <c r="I127" s="151">
        <v>5</v>
      </c>
      <c r="J127" s="152">
        <v>0.2</v>
      </c>
      <c r="K127" s="152">
        <v>0.415</v>
      </c>
      <c r="L127" s="152">
        <v>2.9</v>
      </c>
      <c r="M127" s="152">
        <v>1.6</v>
      </c>
      <c r="N127" s="137" t="s">
        <v>808</v>
      </c>
      <c r="O127" s="137">
        <v>2003</v>
      </c>
      <c r="P127" s="137" t="s">
        <v>809</v>
      </c>
      <c r="Q127" s="137">
        <v>391482</v>
      </c>
      <c r="R127" s="137" t="s">
        <v>233</v>
      </c>
      <c r="S127" s="137" t="s">
        <v>796</v>
      </c>
      <c r="T127"/>
      <c r="U127" s="137"/>
      <c r="V127" s="137"/>
      <c r="W127"/>
    </row>
    <row r="128" spans="2:23" ht="12.75">
      <c r="B128" s="137" t="s">
        <v>775</v>
      </c>
      <c r="C128" s="151">
        <v>-18</v>
      </c>
      <c r="D128" s="151">
        <v>14</v>
      </c>
      <c r="E128" s="151">
        <v>7</v>
      </c>
      <c r="F128" s="151">
        <v>20</v>
      </c>
      <c r="G128" s="151">
        <v>6</v>
      </c>
      <c r="H128" s="151">
        <v>5</v>
      </c>
      <c r="I128" s="151">
        <v>9</v>
      </c>
      <c r="J128" s="152">
        <v>0.2</v>
      </c>
      <c r="K128" s="152">
        <v>0.667</v>
      </c>
      <c r="L128" s="152">
        <v>6.4</v>
      </c>
      <c r="M128" s="152">
        <v>1.5</v>
      </c>
      <c r="N128" s="137" t="s">
        <v>808</v>
      </c>
      <c r="O128" s="137">
        <v>2003</v>
      </c>
      <c r="P128" s="137" t="s">
        <v>809</v>
      </c>
      <c r="Q128" s="137">
        <v>319822</v>
      </c>
      <c r="R128" s="137" t="s">
        <v>233</v>
      </c>
      <c r="S128" s="137" t="s">
        <v>774</v>
      </c>
      <c r="T128"/>
      <c r="U128" s="137"/>
      <c r="V128" s="137"/>
      <c r="W128"/>
    </row>
    <row r="129" spans="2:23" ht="12.75">
      <c r="B129" s="137" t="s">
        <v>432</v>
      </c>
      <c r="C129" s="151">
        <v>-37</v>
      </c>
      <c r="D129" s="151">
        <v>6</v>
      </c>
      <c r="E129" s="151">
        <v>0</v>
      </c>
      <c r="F129" s="151">
        <v>25</v>
      </c>
      <c r="G129" s="151">
        <v>-1</v>
      </c>
      <c r="H129" s="151">
        <v>-4</v>
      </c>
      <c r="I129" s="151">
        <v>0</v>
      </c>
      <c r="J129" s="152">
        <v>0.2</v>
      </c>
      <c r="K129" s="152">
        <v>0.22</v>
      </c>
      <c r="L129" s="152">
        <v>11.7</v>
      </c>
      <c r="M129" s="152">
        <v>0.5</v>
      </c>
      <c r="N129" s="137" t="s">
        <v>808</v>
      </c>
      <c r="O129" s="137">
        <v>2003</v>
      </c>
      <c r="P129" s="137" t="s">
        <v>809</v>
      </c>
      <c r="Q129" s="137">
        <v>248161</v>
      </c>
      <c r="R129" s="137" t="s">
        <v>233</v>
      </c>
      <c r="S129" s="137" t="s">
        <v>400</v>
      </c>
      <c r="T129"/>
      <c r="U129" s="137"/>
      <c r="V129" s="137"/>
      <c r="W129"/>
    </row>
    <row r="130" spans="2:23" ht="12.75">
      <c r="B130" s="137" t="s">
        <v>281</v>
      </c>
      <c r="C130" s="151">
        <v>-40</v>
      </c>
      <c r="D130" s="151">
        <v>31</v>
      </c>
      <c r="E130" s="151">
        <v>19</v>
      </c>
      <c r="F130" s="151">
        <v>33</v>
      </c>
      <c r="G130" s="151">
        <v>22</v>
      </c>
      <c r="H130" s="151">
        <v>9</v>
      </c>
      <c r="I130" s="151">
        <v>3</v>
      </c>
      <c r="J130" s="152">
        <v>0.2</v>
      </c>
      <c r="K130" s="152">
        <v>0.213</v>
      </c>
      <c r="L130" s="152">
        <v>12.5</v>
      </c>
      <c r="M130" s="152">
        <v>1.4</v>
      </c>
      <c r="N130" s="137" t="s">
        <v>808</v>
      </c>
      <c r="O130" s="137">
        <v>2003</v>
      </c>
      <c r="P130" s="137" t="s">
        <v>809</v>
      </c>
      <c r="Q130" s="137">
        <v>212332</v>
      </c>
      <c r="R130" s="137" t="s">
        <v>233</v>
      </c>
      <c r="S130" s="137" t="s">
        <v>278</v>
      </c>
      <c r="T130"/>
      <c r="U130" s="137"/>
      <c r="V130" s="137"/>
      <c r="W130"/>
    </row>
    <row r="131" spans="2:23" ht="12.75">
      <c r="B131" s="137" t="s">
        <v>615</v>
      </c>
      <c r="C131" s="151">
        <v>-27</v>
      </c>
      <c r="D131" s="151">
        <v>9</v>
      </c>
      <c r="E131" s="151">
        <v>1</v>
      </c>
      <c r="F131" s="151">
        <v>48</v>
      </c>
      <c r="G131" s="151">
        <v>-8</v>
      </c>
      <c r="H131" s="151">
        <v>2</v>
      </c>
      <c r="I131" s="151">
        <v>-8</v>
      </c>
      <c r="J131" s="152">
        <v>0.2</v>
      </c>
      <c r="K131" s="152">
        <v>0.216</v>
      </c>
      <c r="L131" s="152">
        <v>13.8</v>
      </c>
      <c r="M131" s="152">
        <v>0.5</v>
      </c>
      <c r="N131" s="137" t="s">
        <v>808</v>
      </c>
      <c r="O131" s="137">
        <v>2003</v>
      </c>
      <c r="P131" s="137" t="s">
        <v>809</v>
      </c>
      <c r="Q131" s="137">
        <v>176503</v>
      </c>
      <c r="R131" s="137" t="s">
        <v>233</v>
      </c>
      <c r="S131" s="137" t="s">
        <v>614</v>
      </c>
      <c r="T131"/>
      <c r="U131" s="137"/>
      <c r="V131" s="137"/>
      <c r="W131"/>
    </row>
    <row r="132" spans="2:23" ht="12.75">
      <c r="B132" s="137" t="s">
        <v>398</v>
      </c>
      <c r="C132" s="151">
        <v>-34</v>
      </c>
      <c r="D132" s="151">
        <v>14</v>
      </c>
      <c r="E132" s="151">
        <v>8</v>
      </c>
      <c r="F132" s="151">
        <v>30</v>
      </c>
      <c r="G132" s="151">
        <v>11</v>
      </c>
      <c r="H132" s="151">
        <v>3</v>
      </c>
      <c r="I132" s="151">
        <v>10</v>
      </c>
      <c r="J132" s="152">
        <v>0.2</v>
      </c>
      <c r="K132" s="152">
        <v>0.214</v>
      </c>
      <c r="L132" s="152">
        <v>8.1</v>
      </c>
      <c r="M132" s="152">
        <v>1.9</v>
      </c>
      <c r="N132" s="137" t="s">
        <v>808</v>
      </c>
      <c r="O132" s="137">
        <v>2003</v>
      </c>
      <c r="P132" s="137" t="s">
        <v>809</v>
      </c>
      <c r="Q132" s="137">
        <v>140673</v>
      </c>
      <c r="R132" s="137" t="s">
        <v>233</v>
      </c>
      <c r="S132" s="137" t="s">
        <v>393</v>
      </c>
      <c r="T132"/>
      <c r="U132" s="137"/>
      <c r="V132" s="137"/>
      <c r="W132"/>
    </row>
    <row r="133" spans="2:23" ht="12.75">
      <c r="B133" s="137" t="s">
        <v>269</v>
      </c>
      <c r="C133" s="151">
        <v>-38</v>
      </c>
      <c r="D133" s="151">
        <v>30</v>
      </c>
      <c r="E133" s="151">
        <v>13</v>
      </c>
      <c r="F133" s="151">
        <v>36</v>
      </c>
      <c r="G133" s="151">
        <v>27</v>
      </c>
      <c r="H133" s="151">
        <v>10</v>
      </c>
      <c r="I133" s="151">
        <v>6</v>
      </c>
      <c r="J133" s="152">
        <v>0.2</v>
      </c>
      <c r="K133" s="152">
        <v>0.718</v>
      </c>
      <c r="L133" s="152">
        <v>12.7</v>
      </c>
      <c r="M133" s="152">
        <v>1.7</v>
      </c>
      <c r="N133" s="137" t="s">
        <v>808</v>
      </c>
      <c r="O133" s="137">
        <v>2003</v>
      </c>
      <c r="P133" s="137" t="s">
        <v>809</v>
      </c>
      <c r="Q133" s="137">
        <v>104844</v>
      </c>
      <c r="R133" s="137" t="s">
        <v>233</v>
      </c>
      <c r="S133" s="137" t="s">
        <v>218</v>
      </c>
      <c r="T133"/>
      <c r="U133" s="137"/>
      <c r="V133" s="137"/>
      <c r="W133"/>
    </row>
    <row r="134" spans="2:23" ht="12.75">
      <c r="B134" s="137" t="s">
        <v>68</v>
      </c>
      <c r="C134" s="151"/>
      <c r="D134" s="151">
        <v>75</v>
      </c>
      <c r="E134" s="151">
        <v>13</v>
      </c>
      <c r="F134" s="151">
        <v>35</v>
      </c>
      <c r="G134" s="151">
        <v>29</v>
      </c>
      <c r="H134" s="151"/>
      <c r="I134" s="151">
        <v>8</v>
      </c>
      <c r="J134" s="152">
        <v>0.6</v>
      </c>
      <c r="K134" s="152">
        <v>1.7</v>
      </c>
      <c r="L134" s="152">
        <v>14.5</v>
      </c>
      <c r="M134" s="152">
        <v>1.7</v>
      </c>
      <c r="N134" s="137" t="s">
        <v>808</v>
      </c>
      <c r="O134" s="137">
        <v>2003</v>
      </c>
      <c r="P134" s="137" t="s">
        <v>809</v>
      </c>
      <c r="Q134" s="137">
        <v>152181</v>
      </c>
      <c r="R134" s="137" t="s">
        <v>67</v>
      </c>
      <c r="S134" s="137" t="s">
        <v>218</v>
      </c>
      <c r="T134"/>
      <c r="U134" s="137"/>
      <c r="V134" s="137"/>
      <c r="W134"/>
    </row>
    <row r="135" spans="2:23" ht="12.75">
      <c r="B135" s="137" t="s">
        <v>911</v>
      </c>
      <c r="C135" s="151"/>
      <c r="D135" s="151">
        <v>25</v>
      </c>
      <c r="E135" s="151">
        <v>21</v>
      </c>
      <c r="F135" s="151">
        <v>25</v>
      </c>
      <c r="G135" s="151">
        <v>32</v>
      </c>
      <c r="H135" s="151"/>
      <c r="I135" s="151">
        <v>3</v>
      </c>
      <c r="J135" s="152">
        <v>0.7</v>
      </c>
      <c r="K135" s="152">
        <v>1.72</v>
      </c>
      <c r="L135" s="152">
        <v>11.3</v>
      </c>
      <c r="M135" s="152">
        <v>1.7</v>
      </c>
      <c r="N135" s="137" t="s">
        <v>808</v>
      </c>
      <c r="O135" s="137">
        <v>2004</v>
      </c>
      <c r="P135" s="137" t="s">
        <v>809</v>
      </c>
      <c r="Q135" s="137">
        <v>339184</v>
      </c>
      <c r="R135" s="137" t="s">
        <v>67</v>
      </c>
      <c r="S135" s="137" t="s">
        <v>271</v>
      </c>
      <c r="T135"/>
      <c r="U135" s="137"/>
      <c r="V135" s="137"/>
      <c r="W135"/>
    </row>
    <row r="136" spans="2:23" ht="12.75">
      <c r="B136" s="137" t="s">
        <v>368</v>
      </c>
      <c r="C136" s="151"/>
      <c r="D136" s="151"/>
      <c r="E136" s="151"/>
      <c r="F136" s="151"/>
      <c r="G136" s="151"/>
      <c r="H136" s="151"/>
      <c r="I136" s="151"/>
      <c r="J136" s="152">
        <v>1.2</v>
      </c>
      <c r="K136" s="152">
        <v>1.5</v>
      </c>
      <c r="L136" s="152"/>
      <c r="M136" s="152"/>
      <c r="N136" s="137" t="s">
        <v>808</v>
      </c>
      <c r="O136" s="137">
        <v>2007</v>
      </c>
      <c r="P136" s="137" t="s">
        <v>809</v>
      </c>
      <c r="Q136" s="137">
        <v>119891</v>
      </c>
      <c r="R136" s="137" t="s">
        <v>67</v>
      </c>
      <c r="S136" s="137" t="s">
        <v>218</v>
      </c>
      <c r="T136"/>
      <c r="U136" s="137"/>
      <c r="V136" s="137"/>
      <c r="W136"/>
    </row>
    <row r="137" spans="2:23" ht="12.75">
      <c r="B137" s="137" t="s">
        <v>631</v>
      </c>
      <c r="C137" s="151"/>
      <c r="D137" s="151"/>
      <c r="E137" s="151"/>
      <c r="F137" s="151"/>
      <c r="G137" s="151"/>
      <c r="H137" s="151"/>
      <c r="I137" s="151">
        <v>-1</v>
      </c>
      <c r="J137" s="152">
        <v>0.4</v>
      </c>
      <c r="K137" s="152">
        <v>1.08</v>
      </c>
      <c r="L137" s="152"/>
      <c r="M137" s="152"/>
      <c r="N137" s="137" t="s">
        <v>806</v>
      </c>
      <c r="O137" s="137">
        <v>2007</v>
      </c>
      <c r="P137" s="137" t="s">
        <v>123</v>
      </c>
      <c r="Q137" s="137">
        <v>335463</v>
      </c>
      <c r="R137" s="137" t="s">
        <v>871</v>
      </c>
      <c r="S137" s="137" t="s">
        <v>82</v>
      </c>
      <c r="T137"/>
      <c r="U137" s="137"/>
      <c r="V137" s="137"/>
      <c r="W137"/>
    </row>
    <row r="138" spans="2:23" ht="12.75">
      <c r="B138" s="137" t="s">
        <v>629</v>
      </c>
      <c r="C138" s="151"/>
      <c r="D138" s="151"/>
      <c r="E138" s="151"/>
      <c r="F138" s="151"/>
      <c r="G138" s="151"/>
      <c r="H138" s="151"/>
      <c r="I138" s="151">
        <v>-4</v>
      </c>
      <c r="J138" s="152">
        <v>0.9</v>
      </c>
      <c r="K138" s="152">
        <v>2.21</v>
      </c>
      <c r="L138" s="152"/>
      <c r="M138" s="152"/>
      <c r="N138" s="137" t="s">
        <v>806</v>
      </c>
      <c r="O138" s="137">
        <v>2007</v>
      </c>
      <c r="P138" s="137" t="s">
        <v>123</v>
      </c>
      <c r="Q138" s="137">
        <v>299636</v>
      </c>
      <c r="R138" s="137" t="s">
        <v>871</v>
      </c>
      <c r="S138" s="137" t="s">
        <v>483</v>
      </c>
      <c r="T138"/>
      <c r="U138" s="137"/>
      <c r="V138" s="137"/>
      <c r="W138"/>
    </row>
    <row r="139" spans="2:23" ht="12.75">
      <c r="B139" s="137" t="s">
        <v>130</v>
      </c>
      <c r="C139" s="151"/>
      <c r="D139" s="151"/>
      <c r="E139" s="151"/>
      <c r="F139" s="151"/>
      <c r="G139" s="151">
        <v>2</v>
      </c>
      <c r="H139" s="151"/>
      <c r="I139" s="151">
        <v>3</v>
      </c>
      <c r="J139" s="152">
        <v>0.6</v>
      </c>
      <c r="K139" s="152">
        <v>1.49</v>
      </c>
      <c r="L139" s="152"/>
      <c r="M139" s="152"/>
      <c r="N139" s="137" t="s">
        <v>806</v>
      </c>
      <c r="O139" s="137">
        <v>2006</v>
      </c>
      <c r="P139" s="137" t="s">
        <v>123</v>
      </c>
      <c r="Q139" s="137">
        <v>917898</v>
      </c>
      <c r="R139" s="137" t="s">
        <v>871</v>
      </c>
      <c r="S139" s="137" t="s">
        <v>48</v>
      </c>
      <c r="T139"/>
      <c r="U139" s="137"/>
      <c r="V139" s="137"/>
      <c r="W139"/>
    </row>
    <row r="140" spans="2:23" ht="12.75">
      <c r="B140" s="137" t="s">
        <v>128</v>
      </c>
      <c r="C140" s="151">
        <v>-17</v>
      </c>
      <c r="D140" s="151">
        <v>27</v>
      </c>
      <c r="E140" s="151">
        <v>17</v>
      </c>
      <c r="F140" s="151">
        <v>37</v>
      </c>
      <c r="G140" s="151">
        <v>10</v>
      </c>
      <c r="H140" s="151">
        <v>13</v>
      </c>
      <c r="I140" s="151">
        <v>11</v>
      </c>
      <c r="J140" s="152">
        <v>0.7</v>
      </c>
      <c r="K140" s="152">
        <v>1.85</v>
      </c>
      <c r="L140" s="152">
        <v>10.3</v>
      </c>
      <c r="M140" s="152">
        <v>1.6</v>
      </c>
      <c r="N140" s="137" t="s">
        <v>806</v>
      </c>
      <c r="O140" s="137">
        <v>2006</v>
      </c>
      <c r="P140" s="137" t="s">
        <v>123</v>
      </c>
      <c r="Q140" s="137">
        <v>882068</v>
      </c>
      <c r="R140" s="137" t="s">
        <v>871</v>
      </c>
      <c r="S140" s="137" t="s">
        <v>483</v>
      </c>
      <c r="T140"/>
      <c r="U140" s="137"/>
      <c r="V140" s="137"/>
      <c r="W140"/>
    </row>
    <row r="141" spans="2:23" ht="12.75">
      <c r="B141" s="137" t="s">
        <v>633</v>
      </c>
      <c r="C141" s="151"/>
      <c r="D141" s="151"/>
      <c r="E141" s="151"/>
      <c r="F141" s="151"/>
      <c r="G141" s="151"/>
      <c r="H141" s="151"/>
      <c r="I141" s="151">
        <v>10</v>
      </c>
      <c r="J141" s="152">
        <v>0.7</v>
      </c>
      <c r="K141" s="152">
        <v>1.86</v>
      </c>
      <c r="L141" s="152"/>
      <c r="M141" s="152"/>
      <c r="N141" s="137" t="s">
        <v>806</v>
      </c>
      <c r="O141" s="137">
        <v>2007</v>
      </c>
      <c r="P141" s="137" t="s">
        <v>123</v>
      </c>
      <c r="Q141" s="137">
        <v>371294</v>
      </c>
      <c r="R141" s="137" t="s">
        <v>871</v>
      </c>
      <c r="S141" s="137" t="s">
        <v>316</v>
      </c>
      <c r="T141"/>
      <c r="U141" s="137"/>
      <c r="V141" s="137"/>
      <c r="W141"/>
    </row>
    <row r="142" spans="2:23" ht="12.75">
      <c r="B142" s="137" t="s">
        <v>533</v>
      </c>
      <c r="C142" s="151">
        <v>-37</v>
      </c>
      <c r="D142" s="151">
        <v>4</v>
      </c>
      <c r="E142" s="151">
        <v>5</v>
      </c>
      <c r="F142" s="151">
        <v>29</v>
      </c>
      <c r="G142" s="151">
        <v>5</v>
      </c>
      <c r="H142" s="151">
        <v>-1</v>
      </c>
      <c r="I142" s="151">
        <v>2</v>
      </c>
      <c r="J142" s="152">
        <v>0.5</v>
      </c>
      <c r="K142" s="152">
        <v>1.4</v>
      </c>
      <c r="L142" s="152">
        <v>9.7</v>
      </c>
      <c r="M142" s="152">
        <v>1</v>
      </c>
      <c r="N142" s="137" t="s">
        <v>808</v>
      </c>
      <c r="O142" s="137">
        <v>2003</v>
      </c>
      <c r="P142" s="137" t="s">
        <v>809</v>
      </c>
      <c r="Q142" s="137">
        <v>475301</v>
      </c>
      <c r="R142" s="137" t="s">
        <v>241</v>
      </c>
      <c r="S142" s="137" t="s">
        <v>483</v>
      </c>
      <c r="T142"/>
      <c r="U142" s="137"/>
      <c r="V142" s="137"/>
      <c r="W142"/>
    </row>
    <row r="143" spans="2:23" ht="12.75">
      <c r="B143" s="137" t="s">
        <v>417</v>
      </c>
      <c r="C143" s="151">
        <v>-40</v>
      </c>
      <c r="D143" s="151">
        <v>1</v>
      </c>
      <c r="E143" s="151">
        <v>-1</v>
      </c>
      <c r="F143" s="151">
        <v>24</v>
      </c>
      <c r="G143" s="151">
        <v>-2</v>
      </c>
      <c r="H143" s="151">
        <v>-6</v>
      </c>
      <c r="I143" s="151">
        <v>-4</v>
      </c>
      <c r="J143" s="152">
        <v>0.5</v>
      </c>
      <c r="K143" s="152">
        <v>1.4</v>
      </c>
      <c r="L143" s="152">
        <v>11.6</v>
      </c>
      <c r="M143" s="152">
        <v>0.3</v>
      </c>
      <c r="N143" s="137" t="s">
        <v>808</v>
      </c>
      <c r="O143" s="137">
        <v>2004</v>
      </c>
      <c r="P143" s="137" t="s">
        <v>809</v>
      </c>
      <c r="Q143" s="137">
        <v>511139</v>
      </c>
      <c r="R143" s="137" t="s">
        <v>241</v>
      </c>
      <c r="S143" s="137" t="s">
        <v>400</v>
      </c>
      <c r="T143"/>
      <c r="U143" s="137"/>
      <c r="V143" s="137"/>
      <c r="W143"/>
    </row>
    <row r="144" spans="2:23" ht="12.75">
      <c r="B144" s="137" t="s">
        <v>698</v>
      </c>
      <c r="C144" s="151">
        <v>-49</v>
      </c>
      <c r="D144" s="151">
        <v>9</v>
      </c>
      <c r="E144" s="151">
        <v>-2</v>
      </c>
      <c r="F144" s="151">
        <v>17</v>
      </c>
      <c r="G144" s="151">
        <v>7</v>
      </c>
      <c r="H144" s="151">
        <v>-7</v>
      </c>
      <c r="I144" s="151">
        <v>9</v>
      </c>
      <c r="J144" s="152">
        <v>0.5</v>
      </c>
      <c r="K144" s="152">
        <v>1.4</v>
      </c>
      <c r="L144" s="152">
        <v>11.5</v>
      </c>
      <c r="M144" s="152">
        <v>0.8</v>
      </c>
      <c r="N144" s="137" t="s">
        <v>808</v>
      </c>
      <c r="O144" s="137">
        <v>2003</v>
      </c>
      <c r="P144" s="137" t="s">
        <v>809</v>
      </c>
      <c r="Q144" s="137">
        <v>439471</v>
      </c>
      <c r="R144" s="137" t="s">
        <v>241</v>
      </c>
      <c r="S144" s="137" t="s">
        <v>693</v>
      </c>
      <c r="T144"/>
      <c r="U144" s="137"/>
      <c r="V144" s="137"/>
      <c r="W144"/>
    </row>
    <row r="145" spans="2:23" ht="12.75">
      <c r="B145" s="137" t="s">
        <v>242</v>
      </c>
      <c r="C145" s="151">
        <v>-35</v>
      </c>
      <c r="D145" s="151">
        <v>33</v>
      </c>
      <c r="E145" s="151">
        <v>14</v>
      </c>
      <c r="F145" s="151">
        <v>35</v>
      </c>
      <c r="G145" s="151">
        <v>27</v>
      </c>
      <c r="H145" s="151">
        <v>11</v>
      </c>
      <c r="I145" s="151">
        <v>3</v>
      </c>
      <c r="J145" s="152">
        <v>0.5</v>
      </c>
      <c r="K145" s="152">
        <v>1.4</v>
      </c>
      <c r="L145" s="152">
        <v>12.3</v>
      </c>
      <c r="M145" s="152">
        <v>1.6</v>
      </c>
      <c r="N145" s="137" t="s">
        <v>808</v>
      </c>
      <c r="O145" s="137">
        <v>2003</v>
      </c>
      <c r="P145" s="137" t="s">
        <v>809</v>
      </c>
      <c r="Q145" s="137">
        <v>690289</v>
      </c>
      <c r="R145" s="137" t="s">
        <v>241</v>
      </c>
      <c r="S145" s="137" t="s">
        <v>218</v>
      </c>
      <c r="T145"/>
      <c r="U145" s="137"/>
      <c r="V145" s="137"/>
      <c r="W145"/>
    </row>
    <row r="146" spans="2:23" ht="12.75">
      <c r="B146" s="137" t="s">
        <v>275</v>
      </c>
      <c r="C146" s="151">
        <v>-25</v>
      </c>
      <c r="D146" s="151">
        <v>34</v>
      </c>
      <c r="E146" s="151">
        <v>14</v>
      </c>
      <c r="F146" s="151">
        <v>50</v>
      </c>
      <c r="G146" s="151">
        <v>40</v>
      </c>
      <c r="H146" s="151">
        <v>19</v>
      </c>
      <c r="I146" s="151">
        <v>1</v>
      </c>
      <c r="J146" s="152">
        <v>0.5</v>
      </c>
      <c r="K146" s="152">
        <v>1.4</v>
      </c>
      <c r="L146" s="152">
        <v>13.6</v>
      </c>
      <c r="M146" s="152">
        <v>2</v>
      </c>
      <c r="N146" s="137" t="s">
        <v>808</v>
      </c>
      <c r="O146" s="137">
        <v>2002</v>
      </c>
      <c r="P146" s="137" t="s">
        <v>809</v>
      </c>
      <c r="Q146" s="137">
        <v>103606</v>
      </c>
      <c r="R146" s="137" t="s">
        <v>241</v>
      </c>
      <c r="S146" s="137" t="s">
        <v>271</v>
      </c>
      <c r="T146"/>
      <c r="U146" s="137"/>
      <c r="V146" s="137"/>
      <c r="W146"/>
    </row>
    <row r="147" spans="2:23" ht="12.75">
      <c r="B147" s="137" t="s">
        <v>387</v>
      </c>
      <c r="C147" s="151">
        <v>-23</v>
      </c>
      <c r="D147" s="151">
        <v>20</v>
      </c>
      <c r="E147" s="151">
        <v>16</v>
      </c>
      <c r="F147" s="151">
        <v>41</v>
      </c>
      <c r="G147" s="151">
        <v>20</v>
      </c>
      <c r="H147" s="151">
        <v>13</v>
      </c>
      <c r="I147" s="151">
        <v>2</v>
      </c>
      <c r="J147" s="152">
        <v>0.5</v>
      </c>
      <c r="K147" s="152">
        <v>1.4</v>
      </c>
      <c r="L147" s="152">
        <v>12.2</v>
      </c>
      <c r="M147" s="152">
        <v>1.6</v>
      </c>
      <c r="N147" s="137" t="s">
        <v>808</v>
      </c>
      <c r="O147" s="137">
        <v>2003</v>
      </c>
      <c r="P147" s="137" t="s">
        <v>809</v>
      </c>
      <c r="Q147" s="137">
        <v>541474</v>
      </c>
      <c r="R147" s="137" t="s">
        <v>241</v>
      </c>
      <c r="S147" s="137" t="s">
        <v>381</v>
      </c>
      <c r="T147"/>
      <c r="U147" s="137"/>
      <c r="V147" s="137"/>
      <c r="W147"/>
    </row>
    <row r="148" spans="2:23" ht="12.75">
      <c r="B148" s="137" t="s">
        <v>47</v>
      </c>
      <c r="C148" s="151">
        <v>15</v>
      </c>
      <c r="D148" s="151">
        <v>6</v>
      </c>
      <c r="E148" s="151">
        <v>10</v>
      </c>
      <c r="F148" s="151">
        <v>7</v>
      </c>
      <c r="G148" s="151">
        <v>2</v>
      </c>
      <c r="H148" s="151">
        <v>8</v>
      </c>
      <c r="I148" s="151">
        <v>1</v>
      </c>
      <c r="J148" s="152">
        <v>0.2</v>
      </c>
      <c r="K148" s="152">
        <v>0.6</v>
      </c>
      <c r="L148" s="152">
        <v>4.4</v>
      </c>
      <c r="M148" s="152">
        <v>0.3</v>
      </c>
      <c r="N148" s="137" t="s">
        <v>808</v>
      </c>
      <c r="O148" s="137">
        <v>2003</v>
      </c>
      <c r="P148" s="137" t="s">
        <v>809</v>
      </c>
      <c r="Q148" s="137">
        <v>469817</v>
      </c>
      <c r="R148" s="137" t="s">
        <v>241</v>
      </c>
      <c r="S148" s="137" t="s">
        <v>45</v>
      </c>
      <c r="T148"/>
      <c r="U148" s="137"/>
      <c r="V148" s="137"/>
      <c r="W148"/>
    </row>
    <row r="149" spans="2:23" ht="12.75">
      <c r="B149" s="137" t="s">
        <v>1053</v>
      </c>
      <c r="C149" s="151">
        <v>4</v>
      </c>
      <c r="D149" s="151">
        <v>3</v>
      </c>
      <c r="E149" s="151">
        <v>2</v>
      </c>
      <c r="F149" s="151">
        <v>1</v>
      </c>
      <c r="G149" s="151">
        <v>2</v>
      </c>
      <c r="H149" s="151">
        <v>2</v>
      </c>
      <c r="I149" s="151">
        <v>2</v>
      </c>
      <c r="J149" s="152">
        <v>0.2</v>
      </c>
      <c r="K149" s="152">
        <v>0.6</v>
      </c>
      <c r="L149" s="152">
        <v>0.3</v>
      </c>
      <c r="M149" s="152">
        <v>-2.6</v>
      </c>
      <c r="N149" s="137" t="s">
        <v>808</v>
      </c>
      <c r="O149" s="137">
        <v>2003</v>
      </c>
      <c r="P149" s="137" t="s">
        <v>809</v>
      </c>
      <c r="Q149" s="137">
        <v>331983</v>
      </c>
      <c r="R149" s="137" t="s">
        <v>241</v>
      </c>
      <c r="S149" s="137" t="s">
        <v>1039</v>
      </c>
      <c r="T149"/>
      <c r="U149" s="137"/>
      <c r="V149" s="137"/>
      <c r="W149"/>
    </row>
    <row r="150" spans="2:23" ht="12.75">
      <c r="B150" s="137" t="s">
        <v>772</v>
      </c>
      <c r="C150" s="151">
        <v>-18</v>
      </c>
      <c r="D150" s="151">
        <v>10</v>
      </c>
      <c r="E150" s="151">
        <v>7</v>
      </c>
      <c r="F150" s="151">
        <v>18</v>
      </c>
      <c r="G150" s="151">
        <v>9</v>
      </c>
      <c r="H150" s="151">
        <v>4</v>
      </c>
      <c r="I150" s="151">
        <v>3</v>
      </c>
      <c r="J150" s="152">
        <v>0.5</v>
      </c>
      <c r="K150" s="152">
        <v>1.4</v>
      </c>
      <c r="L150" s="152">
        <v>5.5</v>
      </c>
      <c r="M150" s="152">
        <v>1.4</v>
      </c>
      <c r="N150" s="137" t="s">
        <v>808</v>
      </c>
      <c r="O150" s="137">
        <v>2003</v>
      </c>
      <c r="P150" s="137" t="s">
        <v>809</v>
      </c>
      <c r="Q150" s="137">
        <v>546960</v>
      </c>
      <c r="R150" s="137" t="s">
        <v>241</v>
      </c>
      <c r="S150" s="137" t="s">
        <v>757</v>
      </c>
      <c r="T150"/>
      <c r="U150" s="137"/>
      <c r="V150" s="137"/>
      <c r="W150"/>
    </row>
    <row r="151" spans="2:23" ht="12.75">
      <c r="B151" s="137" t="s">
        <v>31</v>
      </c>
      <c r="C151" s="151">
        <v>9</v>
      </c>
      <c r="D151" s="151">
        <v>5</v>
      </c>
      <c r="E151" s="151">
        <v>7</v>
      </c>
      <c r="F151" s="151">
        <v>5</v>
      </c>
      <c r="G151" s="151">
        <v>1</v>
      </c>
      <c r="H151" s="151">
        <v>5</v>
      </c>
      <c r="I151" s="151">
        <v>1</v>
      </c>
      <c r="J151" s="152">
        <v>0.2</v>
      </c>
      <c r="K151" s="152">
        <v>0.6</v>
      </c>
      <c r="L151" s="152">
        <v>2.6</v>
      </c>
      <c r="M151" s="152">
        <v>0.1</v>
      </c>
      <c r="N151" s="137" t="s">
        <v>808</v>
      </c>
      <c r="O151" s="137">
        <v>2003</v>
      </c>
      <c r="P151" s="137" t="s">
        <v>809</v>
      </c>
      <c r="Q151" s="137">
        <v>726117</v>
      </c>
      <c r="R151" s="137" t="s">
        <v>241</v>
      </c>
      <c r="S151" s="137" t="s">
        <v>23</v>
      </c>
      <c r="T151"/>
      <c r="U151" s="137"/>
      <c r="V151" s="137"/>
      <c r="W151"/>
    </row>
    <row r="152" spans="2:23" ht="12.75">
      <c r="B152" s="137" t="s">
        <v>658</v>
      </c>
      <c r="C152" s="151">
        <v>-26</v>
      </c>
      <c r="D152" s="151">
        <v>12</v>
      </c>
      <c r="E152" s="151">
        <v>-1</v>
      </c>
      <c r="F152" s="151">
        <v>53</v>
      </c>
      <c r="G152" s="151">
        <v>-12</v>
      </c>
      <c r="H152" s="151">
        <v>2</v>
      </c>
      <c r="I152" s="151">
        <v>-9</v>
      </c>
      <c r="J152" s="152">
        <v>0.5</v>
      </c>
      <c r="K152" s="152">
        <v>1.4</v>
      </c>
      <c r="L152" s="152">
        <v>14.2</v>
      </c>
      <c r="M152" s="152">
        <v>0.4</v>
      </c>
      <c r="N152" s="137" t="s">
        <v>808</v>
      </c>
      <c r="O152" s="137">
        <v>2004</v>
      </c>
      <c r="P152" s="137" t="s">
        <v>809</v>
      </c>
      <c r="Q152" s="137">
        <v>582791</v>
      </c>
      <c r="R152" s="137" t="s">
        <v>241</v>
      </c>
      <c r="S152" s="137" t="s">
        <v>614</v>
      </c>
      <c r="T152"/>
      <c r="U152" s="137"/>
      <c r="V152" s="137"/>
      <c r="W152"/>
    </row>
    <row r="153" spans="2:23" ht="12.75">
      <c r="B153" s="137" t="s">
        <v>469</v>
      </c>
      <c r="C153" s="151">
        <v>-28</v>
      </c>
      <c r="D153" s="151">
        <v>16</v>
      </c>
      <c r="E153" s="151">
        <v>-4</v>
      </c>
      <c r="F153" s="151">
        <v>43</v>
      </c>
      <c r="G153" s="151">
        <v>5</v>
      </c>
      <c r="H153" s="151">
        <v>4</v>
      </c>
      <c r="I153" s="151">
        <v>40</v>
      </c>
      <c r="J153" s="152">
        <v>0.5</v>
      </c>
      <c r="K153" s="152">
        <v>1.65</v>
      </c>
      <c r="L153" s="152">
        <v>14.7</v>
      </c>
      <c r="M153" s="152">
        <v>1.7</v>
      </c>
      <c r="N153" s="137" t="s">
        <v>808</v>
      </c>
      <c r="O153" s="137">
        <v>2003</v>
      </c>
      <c r="P153" s="137" t="s">
        <v>809</v>
      </c>
      <c r="Q153" s="137">
        <v>618629</v>
      </c>
      <c r="R153" s="137" t="s">
        <v>241</v>
      </c>
      <c r="S153" s="137" t="s">
        <v>444</v>
      </c>
      <c r="T153"/>
      <c r="U153" s="137"/>
      <c r="V153" s="137"/>
      <c r="W153"/>
    </row>
    <row r="154" spans="2:23" ht="12.75">
      <c r="B154" s="137" t="s">
        <v>329</v>
      </c>
      <c r="C154" s="151">
        <v>-34</v>
      </c>
      <c r="D154" s="151">
        <v>9</v>
      </c>
      <c r="E154" s="151">
        <v>9</v>
      </c>
      <c r="F154" s="151">
        <v>31</v>
      </c>
      <c r="G154" s="151">
        <v>16</v>
      </c>
      <c r="H154" s="151">
        <v>4</v>
      </c>
      <c r="I154" s="151">
        <v>7</v>
      </c>
      <c r="J154" s="152">
        <v>0.5</v>
      </c>
      <c r="K154" s="152">
        <v>1.4</v>
      </c>
      <c r="L154" s="152">
        <v>8.7</v>
      </c>
      <c r="M154" s="152">
        <v>1.8</v>
      </c>
      <c r="N154" s="137" t="s">
        <v>808</v>
      </c>
      <c r="O154" s="137">
        <v>2003</v>
      </c>
      <c r="P154" s="137" t="s">
        <v>809</v>
      </c>
      <c r="Q154" s="137">
        <v>654459</v>
      </c>
      <c r="R154" s="137" t="s">
        <v>241</v>
      </c>
      <c r="S154" s="137" t="s">
        <v>316</v>
      </c>
      <c r="T154"/>
      <c r="U154" s="137"/>
      <c r="V154" s="137"/>
      <c r="W154"/>
    </row>
    <row r="155" spans="2:23" ht="12.75">
      <c r="B155" s="137" t="s">
        <v>298</v>
      </c>
      <c r="C155" s="151">
        <v>-37</v>
      </c>
      <c r="D155" s="151">
        <v>17</v>
      </c>
      <c r="E155" s="151">
        <v>10</v>
      </c>
      <c r="F155" s="151">
        <v>33</v>
      </c>
      <c r="G155" s="151">
        <v>16</v>
      </c>
      <c r="H155" s="151">
        <v>5</v>
      </c>
      <c r="I155" s="151">
        <v>6</v>
      </c>
      <c r="J155" s="152">
        <v>0.5</v>
      </c>
      <c r="K155" s="152">
        <v>1.4</v>
      </c>
      <c r="L155" s="152">
        <v>10.2</v>
      </c>
      <c r="M155" s="152">
        <v>1.5</v>
      </c>
      <c r="N155" s="137" t="s">
        <v>808</v>
      </c>
      <c r="O155" s="137">
        <v>2003</v>
      </c>
      <c r="P155" s="137" t="s">
        <v>809</v>
      </c>
      <c r="Q155" s="137">
        <v>367813</v>
      </c>
      <c r="R155" s="137" t="s">
        <v>241</v>
      </c>
      <c r="S155" s="137" t="s">
        <v>290</v>
      </c>
      <c r="T155"/>
      <c r="U155" s="137"/>
      <c r="V155" s="137"/>
      <c r="W155"/>
    </row>
    <row r="156" spans="2:23" ht="12.75">
      <c r="B156" s="137" t="s">
        <v>773</v>
      </c>
      <c r="C156" s="151">
        <v>-5</v>
      </c>
      <c r="D156" s="151">
        <v>6</v>
      </c>
      <c r="E156" s="151">
        <v>6</v>
      </c>
      <c r="F156" s="151">
        <v>9</v>
      </c>
      <c r="G156" s="151">
        <v>4</v>
      </c>
      <c r="H156" s="151">
        <v>4</v>
      </c>
      <c r="I156" s="151">
        <v>2</v>
      </c>
      <c r="J156" s="152">
        <v>0.3</v>
      </c>
      <c r="K156" s="152">
        <v>0.9</v>
      </c>
      <c r="L156" s="152">
        <v>2.8</v>
      </c>
      <c r="M156" s="152">
        <v>0.9</v>
      </c>
      <c r="N156" s="137" t="s">
        <v>808</v>
      </c>
      <c r="O156" s="137">
        <v>2003</v>
      </c>
      <c r="P156" s="137" t="s">
        <v>809</v>
      </c>
      <c r="Q156" s="137">
        <v>403642</v>
      </c>
      <c r="R156" s="137" t="s">
        <v>241</v>
      </c>
      <c r="S156" s="137" t="s">
        <v>757</v>
      </c>
      <c r="T156"/>
      <c r="U156" s="137"/>
      <c r="V156" s="137"/>
      <c r="W156"/>
    </row>
    <row r="157" spans="2:23" ht="12.75">
      <c r="B157" s="137" t="s">
        <v>520</v>
      </c>
      <c r="C157" s="151">
        <v>-16</v>
      </c>
      <c r="D157" s="151">
        <v>43</v>
      </c>
      <c r="E157" s="151">
        <v>32</v>
      </c>
      <c r="F157" s="151">
        <v>60</v>
      </c>
      <c r="G157" s="151">
        <v>23</v>
      </c>
      <c r="H157" s="151">
        <v>26</v>
      </c>
      <c r="I157" s="151">
        <v>19</v>
      </c>
      <c r="J157" s="152">
        <v>1.2</v>
      </c>
      <c r="K157" s="152">
        <v>1.37</v>
      </c>
      <c r="L157" s="152">
        <v>12.9</v>
      </c>
      <c r="M157" s="152">
        <v>2.4</v>
      </c>
      <c r="N157" s="137" t="s">
        <v>812</v>
      </c>
      <c r="O157" s="137">
        <v>2002</v>
      </c>
      <c r="P157" s="137" t="s">
        <v>123</v>
      </c>
      <c r="Q157" s="137">
        <v>120014</v>
      </c>
      <c r="R157" s="137" t="s">
        <v>974</v>
      </c>
      <c r="S157" s="137" t="s">
        <v>483</v>
      </c>
      <c r="T157"/>
      <c r="U157" s="137"/>
      <c r="V157" s="137"/>
      <c r="W157"/>
    </row>
    <row r="158" spans="2:23" ht="12.75">
      <c r="B158" s="137" t="s">
        <v>70</v>
      </c>
      <c r="C158" s="151"/>
      <c r="D158" s="151"/>
      <c r="E158" s="151"/>
      <c r="F158" s="151"/>
      <c r="G158" s="151"/>
      <c r="H158" s="151"/>
      <c r="I158" s="151">
        <v>9</v>
      </c>
      <c r="J158" s="152">
        <v>0.4</v>
      </c>
      <c r="K158" s="152">
        <v>1</v>
      </c>
      <c r="L158" s="152"/>
      <c r="M158" s="152"/>
      <c r="N158" s="137" t="s">
        <v>812</v>
      </c>
      <c r="O158" s="137">
        <v>2006</v>
      </c>
      <c r="P158" s="137" t="s">
        <v>123</v>
      </c>
      <c r="Q158" s="137">
        <v>252296</v>
      </c>
      <c r="R158" s="137" t="s">
        <v>974</v>
      </c>
      <c r="S158" s="137" t="s">
        <v>82</v>
      </c>
      <c r="T158"/>
      <c r="U158" s="137"/>
      <c r="V158" s="137"/>
      <c r="W158"/>
    </row>
    <row r="159" spans="2:23" ht="12.75">
      <c r="B159" s="137" t="s">
        <v>993</v>
      </c>
      <c r="C159" s="151"/>
      <c r="D159" s="151"/>
      <c r="E159" s="151"/>
      <c r="F159" s="151"/>
      <c r="G159" s="151"/>
      <c r="H159" s="151"/>
      <c r="I159" s="151"/>
      <c r="J159" s="152">
        <v>0.1</v>
      </c>
      <c r="K159" s="152">
        <v>0.2</v>
      </c>
      <c r="L159" s="152"/>
      <c r="M159" s="152"/>
      <c r="N159" s="137" t="s">
        <v>808</v>
      </c>
      <c r="O159" s="137">
        <v>2007</v>
      </c>
      <c r="P159" s="137" t="s">
        <v>123</v>
      </c>
      <c r="Q159" s="137">
        <v>870493</v>
      </c>
      <c r="R159" s="137" t="s">
        <v>974</v>
      </c>
      <c r="S159" s="137" t="s">
        <v>1039</v>
      </c>
      <c r="T159"/>
      <c r="U159" s="137"/>
      <c r="V159" s="137"/>
      <c r="W159"/>
    </row>
    <row r="160" spans="2:23" ht="12.75">
      <c r="B160" s="137" t="s">
        <v>578</v>
      </c>
      <c r="C160" s="151"/>
      <c r="D160" s="151">
        <v>75</v>
      </c>
      <c r="E160" s="151">
        <v>32</v>
      </c>
      <c r="F160" s="151">
        <v>73</v>
      </c>
      <c r="G160" s="151">
        <v>14</v>
      </c>
      <c r="H160" s="151"/>
      <c r="I160" s="151">
        <v>38</v>
      </c>
      <c r="J160" s="152">
        <v>0.9</v>
      </c>
      <c r="K160" s="152">
        <v>2.82</v>
      </c>
      <c r="L160" s="152">
        <v>19.4</v>
      </c>
      <c r="M160" s="152">
        <v>1.9</v>
      </c>
      <c r="N160" s="137" t="s">
        <v>812</v>
      </c>
      <c r="O160" s="137">
        <v>2003</v>
      </c>
      <c r="P160" s="137" t="s">
        <v>123</v>
      </c>
      <c r="Q160" s="137">
        <v>501981</v>
      </c>
      <c r="R160" s="137" t="s">
        <v>974</v>
      </c>
      <c r="S160" s="137" t="s">
        <v>534</v>
      </c>
      <c r="T160"/>
      <c r="U160" s="137"/>
      <c r="V160" s="137"/>
      <c r="W160"/>
    </row>
    <row r="161" spans="2:23" ht="12.75">
      <c r="B161" s="137" t="s">
        <v>518</v>
      </c>
      <c r="C161" s="151">
        <v>-17</v>
      </c>
      <c r="D161" s="151">
        <v>40</v>
      </c>
      <c r="E161" s="151">
        <v>25</v>
      </c>
      <c r="F161" s="151">
        <v>51</v>
      </c>
      <c r="G161" s="151">
        <v>15</v>
      </c>
      <c r="H161" s="151">
        <v>20</v>
      </c>
      <c r="I161" s="151">
        <v>22</v>
      </c>
      <c r="J161" s="152">
        <v>0.8</v>
      </c>
      <c r="K161" s="152">
        <v>1.76</v>
      </c>
      <c r="L161" s="152">
        <v>13.3</v>
      </c>
      <c r="M161" s="152">
        <v>2</v>
      </c>
      <c r="N161" s="137" t="s">
        <v>812</v>
      </c>
      <c r="O161" s="137">
        <v>2002</v>
      </c>
      <c r="P161" s="137" t="s">
        <v>123</v>
      </c>
      <c r="Q161" s="137">
        <v>984187</v>
      </c>
      <c r="R161" s="137" t="s">
        <v>974</v>
      </c>
      <c r="S161" s="137" t="s">
        <v>483</v>
      </c>
      <c r="T161"/>
      <c r="U161" s="137"/>
      <c r="V161" s="137"/>
      <c r="W161"/>
    </row>
    <row r="162" spans="2:23" ht="12.75">
      <c r="B162" s="137" t="s">
        <v>608</v>
      </c>
      <c r="C162" s="151"/>
      <c r="D162" s="151"/>
      <c r="E162" s="151"/>
      <c r="F162" s="151"/>
      <c r="G162" s="151">
        <v>17</v>
      </c>
      <c r="H162" s="151"/>
      <c r="I162" s="151">
        <v>34</v>
      </c>
      <c r="J162" s="152">
        <v>0.8</v>
      </c>
      <c r="K162" s="152">
        <v>2.05</v>
      </c>
      <c r="L162" s="152"/>
      <c r="M162" s="152"/>
      <c r="N162" s="137" t="s">
        <v>808</v>
      </c>
      <c r="O162" s="137">
        <v>2005</v>
      </c>
      <c r="P162" s="137" t="s">
        <v>809</v>
      </c>
      <c r="Q162" s="137">
        <v>286948</v>
      </c>
      <c r="R162" s="137" t="s">
        <v>300</v>
      </c>
      <c r="S162" s="137" t="s">
        <v>584</v>
      </c>
      <c r="T162"/>
      <c r="U162" s="137"/>
      <c r="V162" s="137"/>
      <c r="W162"/>
    </row>
    <row r="163" spans="2:23" ht="12.75">
      <c r="B163" s="137" t="s">
        <v>301</v>
      </c>
      <c r="C163" s="151"/>
      <c r="D163" s="151">
        <v>42</v>
      </c>
      <c r="E163" s="151">
        <v>22</v>
      </c>
      <c r="F163" s="151">
        <v>74</v>
      </c>
      <c r="G163" s="151">
        <v>33</v>
      </c>
      <c r="H163" s="151"/>
      <c r="I163" s="151">
        <v>20</v>
      </c>
      <c r="J163" s="152">
        <v>0.7</v>
      </c>
      <c r="K163" s="152">
        <v>1.65</v>
      </c>
      <c r="L163" s="152">
        <v>15.8</v>
      </c>
      <c r="M163" s="152">
        <v>2.3</v>
      </c>
      <c r="N163" s="137" t="s">
        <v>808</v>
      </c>
      <c r="O163" s="137">
        <v>2002</v>
      </c>
      <c r="P163" s="137" t="s">
        <v>809</v>
      </c>
      <c r="Q163" s="137">
        <v>484980</v>
      </c>
      <c r="R163" s="137" t="s">
        <v>300</v>
      </c>
      <c r="S163" s="137" t="s">
        <v>299</v>
      </c>
      <c r="T163"/>
      <c r="U163" s="137"/>
      <c r="V163" s="137"/>
      <c r="W163"/>
    </row>
    <row r="164" spans="2:23" ht="12.75">
      <c r="B164" s="137" t="s">
        <v>945</v>
      </c>
      <c r="C164" s="151"/>
      <c r="D164" s="151"/>
      <c r="E164" s="151"/>
      <c r="F164" s="151"/>
      <c r="G164" s="151"/>
      <c r="H164" s="151"/>
      <c r="I164" s="151">
        <v>3</v>
      </c>
      <c r="J164" s="152">
        <v>0.1</v>
      </c>
      <c r="K164" s="152">
        <v>0.21</v>
      </c>
      <c r="L164" s="152"/>
      <c r="M164" s="152"/>
      <c r="N164" s="137" t="s">
        <v>808</v>
      </c>
      <c r="O164" s="137">
        <v>2006</v>
      </c>
      <c r="P164" s="137" t="s">
        <v>809</v>
      </c>
      <c r="Q164" s="137">
        <v>418699</v>
      </c>
      <c r="R164" s="137" t="s">
        <v>300</v>
      </c>
      <c r="S164" s="137" t="s">
        <v>1039</v>
      </c>
      <c r="T164"/>
      <c r="U164" s="137"/>
      <c r="V164" s="137"/>
      <c r="W164"/>
    </row>
    <row r="165" spans="2:23" ht="12.75">
      <c r="B165" s="137" t="s">
        <v>471</v>
      </c>
      <c r="C165" s="151"/>
      <c r="D165" s="151"/>
      <c r="E165" s="151"/>
      <c r="F165" s="151">
        <v>60</v>
      </c>
      <c r="G165" s="151">
        <v>10</v>
      </c>
      <c r="H165" s="151"/>
      <c r="I165" s="151">
        <v>75</v>
      </c>
      <c r="J165" s="152">
        <v>0.8</v>
      </c>
      <c r="K165" s="152">
        <v>2.12</v>
      </c>
      <c r="L165" s="152"/>
      <c r="M165" s="152"/>
      <c r="N165" s="137" t="s">
        <v>808</v>
      </c>
      <c r="O165" s="137">
        <v>2005</v>
      </c>
      <c r="P165" s="137" t="s">
        <v>809</v>
      </c>
      <c r="Q165" s="137">
        <v>722983</v>
      </c>
      <c r="R165" s="137" t="s">
        <v>300</v>
      </c>
      <c r="S165" s="137" t="s">
        <v>444</v>
      </c>
      <c r="T165"/>
      <c r="U165" s="137"/>
      <c r="V165" s="137"/>
      <c r="W165"/>
    </row>
    <row r="166" spans="2:23" ht="12.75">
      <c r="B166" s="137" t="s">
        <v>955</v>
      </c>
      <c r="C166" s="151"/>
      <c r="D166" s="151"/>
      <c r="E166" s="151"/>
      <c r="F166" s="151"/>
      <c r="G166" s="151"/>
      <c r="H166" s="151"/>
      <c r="I166" s="151">
        <v>51</v>
      </c>
      <c r="J166" s="152">
        <v>0.8</v>
      </c>
      <c r="K166" s="152">
        <v>1.9</v>
      </c>
      <c r="L166" s="152"/>
      <c r="M166" s="152"/>
      <c r="N166" s="137" t="s">
        <v>808</v>
      </c>
      <c r="O166" s="137">
        <v>2006</v>
      </c>
      <c r="P166" s="137" t="s">
        <v>809</v>
      </c>
      <c r="Q166" s="137">
        <v>602094</v>
      </c>
      <c r="R166" s="137" t="s">
        <v>300</v>
      </c>
      <c r="S166" s="137" t="s">
        <v>444</v>
      </c>
      <c r="T166"/>
      <c r="U166" s="137"/>
      <c r="V166" s="137"/>
      <c r="W166"/>
    </row>
    <row r="167" spans="2:23" ht="12.75">
      <c r="B167" s="137" t="s">
        <v>577</v>
      </c>
      <c r="C167" s="151"/>
      <c r="D167" s="151"/>
      <c r="E167" s="151"/>
      <c r="F167" s="151"/>
      <c r="G167" s="151"/>
      <c r="H167" s="151"/>
      <c r="I167" s="151">
        <v>24</v>
      </c>
      <c r="J167" s="152">
        <v>0.8</v>
      </c>
      <c r="K167" s="152">
        <v>2.12</v>
      </c>
      <c r="L167" s="152"/>
      <c r="M167" s="152"/>
      <c r="N167" s="137" t="s">
        <v>808</v>
      </c>
      <c r="O167" s="137">
        <v>2006</v>
      </c>
      <c r="P167" s="137" t="s">
        <v>809</v>
      </c>
      <c r="Q167" s="137">
        <v>534099</v>
      </c>
      <c r="R167" s="137" t="s">
        <v>300</v>
      </c>
      <c r="S167" s="137" t="s">
        <v>534</v>
      </c>
      <c r="T167"/>
      <c r="U167" s="137"/>
      <c r="V167" s="137"/>
      <c r="W167"/>
    </row>
    <row r="168" spans="2:23" ht="12.75">
      <c r="B168" s="137" t="s">
        <v>434</v>
      </c>
      <c r="C168" s="151">
        <v>-37</v>
      </c>
      <c r="D168" s="151">
        <v>18</v>
      </c>
      <c r="E168" s="151">
        <v>0</v>
      </c>
      <c r="F168" s="151">
        <v>24</v>
      </c>
      <c r="G168" s="151">
        <v>-5</v>
      </c>
      <c r="H168" s="151">
        <v>-2</v>
      </c>
      <c r="I168" s="151">
        <v>-6</v>
      </c>
      <c r="J168" s="152">
        <v>0.9</v>
      </c>
      <c r="K168" s="152">
        <v>2.35</v>
      </c>
      <c r="L168" s="152">
        <v>15.5</v>
      </c>
      <c r="M168" s="152">
        <v>0.2</v>
      </c>
      <c r="N168" s="137" t="s">
        <v>807</v>
      </c>
      <c r="O168" s="137">
        <v>2002</v>
      </c>
      <c r="P168" s="137" t="s">
        <v>123</v>
      </c>
      <c r="Q168" s="137">
        <v>421230</v>
      </c>
      <c r="R168" s="137" t="s">
        <v>346</v>
      </c>
      <c r="S168" s="137" t="s">
        <v>900</v>
      </c>
      <c r="T168"/>
      <c r="U168" s="137"/>
      <c r="V168" s="137"/>
      <c r="W168"/>
    </row>
    <row r="169" spans="2:23" ht="12.75">
      <c r="B169" s="137" t="s">
        <v>435</v>
      </c>
      <c r="C169" s="151">
        <v>-34</v>
      </c>
      <c r="D169" s="151">
        <v>11</v>
      </c>
      <c r="E169" s="151">
        <v>9</v>
      </c>
      <c r="F169" s="151">
        <v>26</v>
      </c>
      <c r="G169" s="151">
        <v>0</v>
      </c>
      <c r="H169" s="151">
        <v>0</v>
      </c>
      <c r="I169" s="151">
        <v>-9</v>
      </c>
      <c r="J169" s="152">
        <v>0.7</v>
      </c>
      <c r="K169" s="152">
        <v>1.76</v>
      </c>
      <c r="L169" s="152">
        <v>12.3</v>
      </c>
      <c r="M169" s="152">
        <v>0.4</v>
      </c>
      <c r="N169" s="137" t="s">
        <v>807</v>
      </c>
      <c r="O169" s="137">
        <v>2006</v>
      </c>
      <c r="P169" s="137" t="s">
        <v>123</v>
      </c>
      <c r="Q169" s="137">
        <v>498261</v>
      </c>
      <c r="R169" s="137" t="s">
        <v>346</v>
      </c>
      <c r="S169" s="137" t="s">
        <v>400</v>
      </c>
      <c r="T169"/>
      <c r="U169" s="137"/>
      <c r="V169" s="137"/>
      <c r="W169"/>
    </row>
    <row r="170" spans="2:23" ht="12.75">
      <c r="B170" s="137" t="s">
        <v>438</v>
      </c>
      <c r="C170" s="151"/>
      <c r="D170" s="151">
        <v>17</v>
      </c>
      <c r="E170" s="151">
        <v>4</v>
      </c>
      <c r="F170" s="151">
        <v>24</v>
      </c>
      <c r="G170" s="151">
        <v>-9</v>
      </c>
      <c r="H170" s="151"/>
      <c r="I170" s="151">
        <v>-1</v>
      </c>
      <c r="J170" s="152">
        <v>0.9</v>
      </c>
      <c r="K170" s="152">
        <v>2.42</v>
      </c>
      <c r="L170" s="152">
        <v>12.1</v>
      </c>
      <c r="M170" s="152">
        <v>0.3</v>
      </c>
      <c r="N170" s="137" t="s">
        <v>807</v>
      </c>
      <c r="O170" s="137">
        <v>2003</v>
      </c>
      <c r="P170" s="137" t="s">
        <v>123</v>
      </c>
      <c r="Q170" s="137">
        <v>477661</v>
      </c>
      <c r="R170" s="137" t="s">
        <v>346</v>
      </c>
      <c r="S170" s="137" t="s">
        <v>400</v>
      </c>
      <c r="T170"/>
      <c r="U170" s="137"/>
      <c r="V170" s="137"/>
      <c r="W170"/>
    </row>
    <row r="171" spans="2:23" ht="12.75">
      <c r="B171" s="137" t="s">
        <v>436</v>
      </c>
      <c r="C171" s="151"/>
      <c r="D171" s="151">
        <v>28</v>
      </c>
      <c r="E171" s="151">
        <v>4</v>
      </c>
      <c r="F171" s="151">
        <v>31</v>
      </c>
      <c r="G171" s="151">
        <v>-13</v>
      </c>
      <c r="H171" s="151"/>
      <c r="I171" s="151">
        <v>24</v>
      </c>
      <c r="J171" s="152">
        <v>0.7</v>
      </c>
      <c r="K171" s="152">
        <v>1.82</v>
      </c>
      <c r="L171" s="152">
        <v>16</v>
      </c>
      <c r="M171" s="152">
        <v>0.7</v>
      </c>
      <c r="N171" s="137" t="s">
        <v>807</v>
      </c>
      <c r="O171" s="137">
        <v>2003</v>
      </c>
      <c r="P171" s="137" t="s">
        <v>123</v>
      </c>
      <c r="Q171" s="137">
        <v>513499</v>
      </c>
      <c r="R171" s="137" t="s">
        <v>346</v>
      </c>
      <c r="S171" s="137" t="s">
        <v>900</v>
      </c>
      <c r="T171"/>
      <c r="U171" s="137"/>
      <c r="V171" s="137"/>
      <c r="W171"/>
    </row>
    <row r="172" spans="2:23" ht="12.75">
      <c r="B172" s="137" t="s">
        <v>433</v>
      </c>
      <c r="C172" s="151">
        <v>-47</v>
      </c>
      <c r="D172" s="151">
        <v>6</v>
      </c>
      <c r="E172" s="151">
        <v>-7</v>
      </c>
      <c r="F172" s="151">
        <v>22</v>
      </c>
      <c r="G172" s="151">
        <v>-12</v>
      </c>
      <c r="H172" s="151">
        <v>-11</v>
      </c>
      <c r="I172" s="151">
        <v>6</v>
      </c>
      <c r="J172" s="152">
        <v>0.7</v>
      </c>
      <c r="K172" s="152">
        <v>1.85</v>
      </c>
      <c r="L172" s="152">
        <v>12.1</v>
      </c>
      <c r="M172" s="152">
        <v>0.2</v>
      </c>
      <c r="N172" s="137" t="s">
        <v>807</v>
      </c>
      <c r="O172" s="137">
        <v>2002</v>
      </c>
      <c r="P172" s="137" t="s">
        <v>123</v>
      </c>
      <c r="Q172" s="137">
        <v>762534</v>
      </c>
      <c r="R172" s="137" t="s">
        <v>346</v>
      </c>
      <c r="S172" s="137" t="s">
        <v>400</v>
      </c>
      <c r="T172"/>
      <c r="U172" s="137"/>
      <c r="V172" s="137"/>
      <c r="W172"/>
    </row>
    <row r="173" spans="2:23" ht="12.75">
      <c r="B173" s="137" t="s">
        <v>437</v>
      </c>
      <c r="C173" s="151"/>
      <c r="D173" s="151">
        <v>22</v>
      </c>
      <c r="E173" s="151">
        <v>0</v>
      </c>
      <c r="F173" s="151">
        <v>23</v>
      </c>
      <c r="G173" s="151">
        <v>-20</v>
      </c>
      <c r="H173" s="151"/>
      <c r="I173" s="151">
        <v>3</v>
      </c>
      <c r="J173" s="152">
        <v>0.8</v>
      </c>
      <c r="K173" s="152">
        <v>2.28</v>
      </c>
      <c r="L173" s="152">
        <v>15.4</v>
      </c>
      <c r="M173" s="152">
        <v>0</v>
      </c>
      <c r="N173" s="137" t="s">
        <v>807</v>
      </c>
      <c r="O173" s="137">
        <v>2003</v>
      </c>
      <c r="P173" s="137" t="s">
        <v>123</v>
      </c>
      <c r="Q173" s="137">
        <v>549329</v>
      </c>
      <c r="R173" s="137" t="s">
        <v>346</v>
      </c>
      <c r="S173" s="137" t="s">
        <v>400</v>
      </c>
      <c r="T173"/>
      <c r="U173" s="137"/>
      <c r="V173" s="137"/>
      <c r="W173"/>
    </row>
    <row r="174" spans="2:23" ht="12.75">
      <c r="B174" s="137" t="s">
        <v>681</v>
      </c>
      <c r="C174" s="151">
        <v>-32</v>
      </c>
      <c r="D174" s="151">
        <v>13</v>
      </c>
      <c r="E174" s="151">
        <v>13</v>
      </c>
      <c r="F174" s="151">
        <v>29</v>
      </c>
      <c r="G174" s="151">
        <v>7</v>
      </c>
      <c r="H174" s="151">
        <v>4</v>
      </c>
      <c r="I174" s="151">
        <v>1</v>
      </c>
      <c r="J174" s="152">
        <v>0.7</v>
      </c>
      <c r="K174" s="152">
        <v>1.9</v>
      </c>
      <c r="L174" s="152">
        <v>10.6</v>
      </c>
      <c r="M174" s="152">
        <v>1</v>
      </c>
      <c r="N174" s="137" t="s">
        <v>976</v>
      </c>
      <c r="O174" s="137">
        <v>2002</v>
      </c>
      <c r="P174" s="137" t="s">
        <v>123</v>
      </c>
      <c r="Q174" s="137">
        <v>798363</v>
      </c>
      <c r="R174" s="137" t="s">
        <v>346</v>
      </c>
      <c r="S174" s="137" t="s">
        <v>668</v>
      </c>
      <c r="T174"/>
      <c r="U174" s="137"/>
      <c r="V174" s="137"/>
      <c r="W174"/>
    </row>
    <row r="175" spans="2:23" ht="12.75">
      <c r="B175" s="137" t="s">
        <v>682</v>
      </c>
      <c r="C175" s="151">
        <v>-34</v>
      </c>
      <c r="D175" s="151">
        <v>7</v>
      </c>
      <c r="E175" s="151">
        <v>5</v>
      </c>
      <c r="F175" s="151">
        <v>36</v>
      </c>
      <c r="G175" s="151">
        <v>9</v>
      </c>
      <c r="H175" s="151">
        <v>2</v>
      </c>
      <c r="I175" s="151">
        <v>2</v>
      </c>
      <c r="J175" s="152">
        <v>0.7</v>
      </c>
      <c r="K175" s="152">
        <v>1.94</v>
      </c>
      <c r="L175" s="152">
        <v>8.6</v>
      </c>
      <c r="M175" s="152">
        <v>1.5</v>
      </c>
      <c r="N175" s="137" t="s">
        <v>987</v>
      </c>
      <c r="O175" s="137">
        <v>2002</v>
      </c>
      <c r="P175" s="137" t="s">
        <v>123</v>
      </c>
      <c r="Q175" s="137">
        <v>834192</v>
      </c>
      <c r="R175" s="137" t="s">
        <v>346</v>
      </c>
      <c r="S175" s="137" t="s">
        <v>668</v>
      </c>
      <c r="T175"/>
      <c r="U175" s="137"/>
      <c r="V175" s="137"/>
      <c r="W175"/>
    </row>
    <row r="176" spans="2:23" ht="12.75">
      <c r="B176" s="137" t="s">
        <v>616</v>
      </c>
      <c r="C176" s="151"/>
      <c r="D176" s="151">
        <v>39</v>
      </c>
      <c r="E176" s="151">
        <v>15</v>
      </c>
      <c r="F176" s="151">
        <v>65</v>
      </c>
      <c r="G176" s="151">
        <v>-39</v>
      </c>
      <c r="H176" s="151"/>
      <c r="I176" s="151">
        <v>-25</v>
      </c>
      <c r="J176" s="152">
        <v>0.9</v>
      </c>
      <c r="K176" s="152">
        <v>2.43</v>
      </c>
      <c r="L176" s="152">
        <v>21.3</v>
      </c>
      <c r="M176" s="152">
        <v>-0.3</v>
      </c>
      <c r="N176" s="137" t="s">
        <v>985</v>
      </c>
      <c r="O176" s="137">
        <v>2006</v>
      </c>
      <c r="P176" s="137" t="s">
        <v>123</v>
      </c>
      <c r="Q176" s="137">
        <v>462432</v>
      </c>
      <c r="R176" s="137" t="s">
        <v>346</v>
      </c>
      <c r="S176" s="137" t="s">
        <v>614</v>
      </c>
      <c r="T176"/>
      <c r="U176" s="137"/>
      <c r="V176" s="137"/>
      <c r="W176"/>
    </row>
    <row r="177" spans="2:23" ht="12.75">
      <c r="B177" s="137" t="s">
        <v>549</v>
      </c>
      <c r="C177" s="151"/>
      <c r="D177" s="151"/>
      <c r="E177" s="151"/>
      <c r="F177" s="151"/>
      <c r="G177" s="151"/>
      <c r="H177" s="151"/>
      <c r="I177" s="151">
        <v>48</v>
      </c>
      <c r="J177" s="152">
        <v>0.7</v>
      </c>
      <c r="K177" s="152">
        <v>2</v>
      </c>
      <c r="L177" s="152"/>
      <c r="M177" s="152"/>
      <c r="N177" s="137" t="s">
        <v>807</v>
      </c>
      <c r="O177" s="137">
        <v>2006</v>
      </c>
      <c r="P177" s="137" t="s">
        <v>123</v>
      </c>
      <c r="Q177" s="137">
        <v>452698</v>
      </c>
      <c r="R177" s="137" t="s">
        <v>346</v>
      </c>
      <c r="S177" s="137" t="s">
        <v>444</v>
      </c>
      <c r="T177"/>
      <c r="U177" s="137"/>
      <c r="V177" s="137"/>
      <c r="W177"/>
    </row>
    <row r="178" spans="2:23" ht="12.75">
      <c r="B178" s="137" t="s">
        <v>752</v>
      </c>
      <c r="C178" s="151">
        <v>49</v>
      </c>
      <c r="D178" s="151">
        <v>16</v>
      </c>
      <c r="E178" s="151">
        <v>-17</v>
      </c>
      <c r="F178" s="151">
        <v>65</v>
      </c>
      <c r="G178" s="151">
        <v>19</v>
      </c>
      <c r="H178" s="151">
        <v>23</v>
      </c>
      <c r="I178" s="151">
        <v>13</v>
      </c>
      <c r="J178" s="152">
        <v>0.9</v>
      </c>
      <c r="K178" s="152">
        <v>2.4</v>
      </c>
      <c r="L178" s="152">
        <v>26.2</v>
      </c>
      <c r="M178" s="152">
        <v>0.9</v>
      </c>
      <c r="N178" s="137" t="s">
        <v>807</v>
      </c>
      <c r="O178" s="137">
        <v>2003</v>
      </c>
      <c r="P178" s="137" t="s">
        <v>123</v>
      </c>
      <c r="Q178" s="137">
        <v>406009</v>
      </c>
      <c r="R178" s="137" t="s">
        <v>346</v>
      </c>
      <c r="S178" s="137" t="s">
        <v>728</v>
      </c>
      <c r="T178"/>
      <c r="U178" s="137"/>
      <c r="V178" s="137"/>
      <c r="W178"/>
    </row>
    <row r="179" spans="2:23" ht="12.75">
      <c r="B179" s="137" t="s">
        <v>701</v>
      </c>
      <c r="C179" s="151">
        <v>-54</v>
      </c>
      <c r="D179" s="151">
        <v>21</v>
      </c>
      <c r="E179" s="151">
        <v>-7</v>
      </c>
      <c r="F179" s="151">
        <v>26</v>
      </c>
      <c r="G179" s="151">
        <v>-7</v>
      </c>
      <c r="H179" s="151">
        <v>-10</v>
      </c>
      <c r="I179" s="151">
        <v>4</v>
      </c>
      <c r="J179" s="152">
        <v>0.8</v>
      </c>
      <c r="K179" s="152">
        <v>2.31</v>
      </c>
      <c r="L179" s="152">
        <v>15.1</v>
      </c>
      <c r="M179" s="152">
        <v>0.4</v>
      </c>
      <c r="N179" s="137" t="s">
        <v>807</v>
      </c>
      <c r="O179" s="137">
        <v>2002</v>
      </c>
      <c r="P179" s="137" t="s">
        <v>123</v>
      </c>
      <c r="Q179" s="137">
        <v>564559</v>
      </c>
      <c r="R179" s="137" t="s">
        <v>346</v>
      </c>
      <c r="S179" s="137" t="s">
        <v>693</v>
      </c>
      <c r="T179"/>
      <c r="U179" s="137"/>
      <c r="V179" s="137"/>
      <c r="W179"/>
    </row>
    <row r="180" spans="2:23" ht="12.75">
      <c r="B180" s="137" t="s">
        <v>749</v>
      </c>
      <c r="C180" s="151"/>
      <c r="D180" s="151"/>
      <c r="E180" s="151"/>
      <c r="F180" s="151"/>
      <c r="G180" s="151">
        <v>-11</v>
      </c>
      <c r="H180" s="151"/>
      <c r="I180" s="151">
        <v>23</v>
      </c>
      <c r="J180" s="152">
        <v>0.7</v>
      </c>
      <c r="K180" s="152">
        <v>2.01</v>
      </c>
      <c r="L180" s="152"/>
      <c r="M180" s="152"/>
      <c r="N180" s="137" t="s">
        <v>807</v>
      </c>
      <c r="O180" s="137">
        <v>2006</v>
      </c>
      <c r="P180" s="137" t="s">
        <v>123</v>
      </c>
      <c r="Q180" s="137">
        <v>297861</v>
      </c>
      <c r="R180" s="137" t="s">
        <v>346</v>
      </c>
      <c r="S180" s="137" t="s">
        <v>728</v>
      </c>
      <c r="T180"/>
      <c r="U180" s="137"/>
      <c r="V180" s="137"/>
      <c r="W180"/>
    </row>
    <row r="181" spans="2:23" ht="12.75">
      <c r="B181" s="137" t="s">
        <v>529</v>
      </c>
      <c r="C181" s="151">
        <v>-41</v>
      </c>
      <c r="D181" s="151">
        <v>12</v>
      </c>
      <c r="E181" s="151">
        <v>5</v>
      </c>
      <c r="F181" s="151">
        <v>32</v>
      </c>
      <c r="G181" s="151">
        <v>2</v>
      </c>
      <c r="H181" s="151">
        <v>-2</v>
      </c>
      <c r="I181" s="151">
        <v>1</v>
      </c>
      <c r="J181" s="152">
        <v>0.7</v>
      </c>
      <c r="K181" s="152">
        <v>1.87</v>
      </c>
      <c r="L181" s="152">
        <v>10.4</v>
      </c>
      <c r="M181" s="152">
        <v>0.9</v>
      </c>
      <c r="N181" s="137" t="s">
        <v>807</v>
      </c>
      <c r="O181" s="137">
        <v>2002</v>
      </c>
      <c r="P181" s="137" t="s">
        <v>123</v>
      </c>
      <c r="Q181" s="137">
        <v>113340</v>
      </c>
      <c r="R181" s="137" t="s">
        <v>346</v>
      </c>
      <c r="S181" s="137" t="s">
        <v>483</v>
      </c>
      <c r="T181"/>
      <c r="U181" s="137"/>
      <c r="V181" s="137"/>
      <c r="W181"/>
    </row>
    <row r="182" spans="2:23" ht="12.75">
      <c r="B182" s="137" t="s">
        <v>377</v>
      </c>
      <c r="C182" s="151"/>
      <c r="D182" s="151">
        <v>26</v>
      </c>
      <c r="E182" s="151">
        <v>17</v>
      </c>
      <c r="F182" s="151">
        <v>29</v>
      </c>
      <c r="G182" s="151">
        <v>17</v>
      </c>
      <c r="H182" s="151"/>
      <c r="I182" s="151">
        <v>4</v>
      </c>
      <c r="J182" s="152">
        <v>0.8</v>
      </c>
      <c r="K182" s="152">
        <v>2.06</v>
      </c>
      <c r="L182" s="152">
        <v>10.8</v>
      </c>
      <c r="M182" s="152">
        <v>1.4</v>
      </c>
      <c r="N182" s="137" t="s">
        <v>806</v>
      </c>
      <c r="O182" s="137">
        <v>2003</v>
      </c>
      <c r="P182" s="137" t="s">
        <v>123</v>
      </c>
      <c r="Q182" s="137">
        <v>585158</v>
      </c>
      <c r="R182" s="137" t="s">
        <v>346</v>
      </c>
      <c r="S182" s="137" t="s">
        <v>364</v>
      </c>
      <c r="T182"/>
      <c r="U182" s="137"/>
      <c r="V182" s="137"/>
      <c r="W182"/>
    </row>
    <row r="183" spans="2:23" ht="12.75">
      <c r="B183" s="137" t="s">
        <v>750</v>
      </c>
      <c r="C183" s="151">
        <v>-36</v>
      </c>
      <c r="D183" s="151">
        <v>20</v>
      </c>
      <c r="E183" s="151">
        <v>8</v>
      </c>
      <c r="F183" s="151">
        <v>36</v>
      </c>
      <c r="G183" s="151">
        <v>13</v>
      </c>
      <c r="H183" s="151">
        <v>5</v>
      </c>
      <c r="I183" s="151">
        <v>-5</v>
      </c>
      <c r="J183" s="152">
        <v>0.7</v>
      </c>
      <c r="K183" s="152">
        <v>1.92</v>
      </c>
      <c r="L183" s="152">
        <v>11.5</v>
      </c>
      <c r="M183" s="152">
        <v>1.1</v>
      </c>
      <c r="N183" s="137" t="s">
        <v>806</v>
      </c>
      <c r="O183" s="137">
        <v>2002</v>
      </c>
      <c r="P183" s="137" t="s">
        <v>123</v>
      </c>
      <c r="Q183" s="137">
        <v>511725</v>
      </c>
      <c r="R183" s="137" t="s">
        <v>346</v>
      </c>
      <c r="S183" s="137" t="s">
        <v>728</v>
      </c>
      <c r="T183"/>
      <c r="U183" s="137"/>
      <c r="V183" s="137"/>
      <c r="W183"/>
    </row>
    <row r="184" spans="2:23" ht="12.75">
      <c r="B184" s="137" t="s">
        <v>751</v>
      </c>
      <c r="C184" s="151">
        <v>-40</v>
      </c>
      <c r="D184" s="151">
        <v>21</v>
      </c>
      <c r="E184" s="151">
        <v>1</v>
      </c>
      <c r="F184" s="151">
        <v>33</v>
      </c>
      <c r="G184" s="151">
        <v>10</v>
      </c>
      <c r="H184" s="151">
        <v>1</v>
      </c>
      <c r="I184" s="151">
        <v>20</v>
      </c>
      <c r="J184" s="152">
        <v>0.7</v>
      </c>
      <c r="K184" s="152">
        <v>1.79</v>
      </c>
      <c r="L184" s="152">
        <v>10.8</v>
      </c>
      <c r="M184" s="152">
        <v>1.6</v>
      </c>
      <c r="N184" s="137" t="s">
        <v>806</v>
      </c>
      <c r="O184" s="137">
        <v>2002</v>
      </c>
      <c r="P184" s="137" t="s">
        <v>123</v>
      </c>
      <c r="Q184" s="137">
        <v>583385</v>
      </c>
      <c r="R184" s="137" t="s">
        <v>346</v>
      </c>
      <c r="S184" s="137" t="s">
        <v>728</v>
      </c>
      <c r="T184"/>
      <c r="U184" s="137"/>
      <c r="V184" s="137"/>
      <c r="W184"/>
    </row>
    <row r="185" spans="2:23" ht="12.75">
      <c r="B185" s="137" t="s">
        <v>376</v>
      </c>
      <c r="C185" s="151">
        <v>-33</v>
      </c>
      <c r="D185" s="151">
        <v>15</v>
      </c>
      <c r="E185" s="151">
        <v>12</v>
      </c>
      <c r="F185" s="151">
        <v>28</v>
      </c>
      <c r="G185" s="151">
        <v>12</v>
      </c>
      <c r="H185" s="151">
        <v>4</v>
      </c>
      <c r="I185" s="151">
        <v>8</v>
      </c>
      <c r="J185" s="152">
        <v>0.7</v>
      </c>
      <c r="K185" s="152">
        <v>1.78</v>
      </c>
      <c r="L185" s="152">
        <v>9.4</v>
      </c>
      <c r="M185" s="152">
        <v>1.5</v>
      </c>
      <c r="N185" s="137" t="s">
        <v>806</v>
      </c>
      <c r="O185" s="137">
        <v>2004</v>
      </c>
      <c r="P185" s="137" t="s">
        <v>123</v>
      </c>
      <c r="Q185" s="137">
        <v>454587</v>
      </c>
      <c r="R185" s="137" t="s">
        <v>346</v>
      </c>
      <c r="S185" s="137" t="s">
        <v>364</v>
      </c>
      <c r="T185"/>
      <c r="U185" s="137"/>
      <c r="V185" s="137"/>
      <c r="W185"/>
    </row>
    <row r="186" spans="2:23" ht="12.75">
      <c r="B186" s="137" t="s">
        <v>612</v>
      </c>
      <c r="C186" s="151">
        <v>3</v>
      </c>
      <c r="D186" s="151">
        <v>28</v>
      </c>
      <c r="E186" s="151">
        <v>16</v>
      </c>
      <c r="F186" s="151">
        <v>66</v>
      </c>
      <c r="G186" s="151">
        <v>21</v>
      </c>
      <c r="H186" s="151">
        <v>25</v>
      </c>
      <c r="I186" s="151">
        <v>18</v>
      </c>
      <c r="J186" s="152">
        <v>0.9</v>
      </c>
      <c r="K186" s="152">
        <v>2.44</v>
      </c>
      <c r="L186" s="152">
        <v>20.5</v>
      </c>
      <c r="M186" s="152">
        <v>1.3</v>
      </c>
      <c r="N186" s="137" t="s">
        <v>806</v>
      </c>
      <c r="O186" s="137">
        <v>2002</v>
      </c>
      <c r="P186" s="137" t="s">
        <v>123</v>
      </c>
      <c r="Q186" s="137">
        <v>619213</v>
      </c>
      <c r="R186" s="137" t="s">
        <v>346</v>
      </c>
      <c r="S186" s="137" t="s">
        <v>584</v>
      </c>
      <c r="T186"/>
      <c r="U186" s="137"/>
      <c r="V186" s="137"/>
      <c r="W186"/>
    </row>
    <row r="187" spans="2:23" ht="12.75">
      <c r="B187" s="137" t="s">
        <v>1056</v>
      </c>
      <c r="C187" s="151">
        <v>-33</v>
      </c>
      <c r="D187" s="151">
        <v>15</v>
      </c>
      <c r="E187" s="151">
        <v>11</v>
      </c>
      <c r="F187" s="151">
        <v>30</v>
      </c>
      <c r="G187" s="151">
        <v>11</v>
      </c>
      <c r="H187" s="151">
        <v>4</v>
      </c>
      <c r="I187" s="151">
        <v>4</v>
      </c>
      <c r="J187" s="152">
        <v>0.7</v>
      </c>
      <c r="K187" s="152">
        <v>1.79</v>
      </c>
      <c r="L187" s="152">
        <v>8.8</v>
      </c>
      <c r="M187" s="152">
        <v>1.4</v>
      </c>
      <c r="N187" s="137" t="s">
        <v>806</v>
      </c>
      <c r="O187" s="137">
        <v>2002</v>
      </c>
      <c r="P187" s="137" t="s">
        <v>123</v>
      </c>
      <c r="Q187" s="137">
        <v>977512</v>
      </c>
      <c r="R187" s="137" t="s">
        <v>346</v>
      </c>
      <c r="S187" s="137" t="s">
        <v>316</v>
      </c>
      <c r="T187"/>
      <c r="U187" s="137"/>
      <c r="V187" s="137"/>
      <c r="W187"/>
    </row>
    <row r="188" spans="2:23" ht="12.75">
      <c r="B188" s="137" t="s">
        <v>474</v>
      </c>
      <c r="C188" s="151">
        <v>-25</v>
      </c>
      <c r="D188" s="151">
        <v>58</v>
      </c>
      <c r="E188" s="151">
        <v>-10</v>
      </c>
      <c r="F188" s="151">
        <v>33</v>
      </c>
      <c r="G188" s="151">
        <v>61</v>
      </c>
      <c r="H188" s="151">
        <v>18</v>
      </c>
      <c r="I188" s="151">
        <v>75</v>
      </c>
      <c r="J188" s="152">
        <v>0.9</v>
      </c>
      <c r="K188" s="152">
        <v>2.38</v>
      </c>
      <c r="L188" s="152">
        <v>19.7</v>
      </c>
      <c r="M188" s="152">
        <v>2.3</v>
      </c>
      <c r="N188" s="137" t="s">
        <v>807</v>
      </c>
      <c r="O188" s="137">
        <v>2005</v>
      </c>
      <c r="P188" s="137" t="s">
        <v>123</v>
      </c>
      <c r="Q188" s="137">
        <v>337352</v>
      </c>
      <c r="R188" s="137" t="s">
        <v>346</v>
      </c>
      <c r="S188" s="137" t="s">
        <v>883</v>
      </c>
      <c r="T188"/>
      <c r="U188" s="137"/>
      <c r="V188" s="137"/>
      <c r="W188"/>
    </row>
    <row r="189" spans="2:23" ht="12.75">
      <c r="B189" s="137" t="s">
        <v>106</v>
      </c>
      <c r="C189" s="151">
        <v>0</v>
      </c>
      <c r="D189" s="151">
        <v>-4</v>
      </c>
      <c r="E189" s="151">
        <v>-2</v>
      </c>
      <c r="F189" s="151">
        <v>10</v>
      </c>
      <c r="G189" s="151">
        <v>-10</v>
      </c>
      <c r="H189" s="151">
        <v>-1</v>
      </c>
      <c r="I189" s="151">
        <v>1</v>
      </c>
      <c r="J189" s="152">
        <v>0.4</v>
      </c>
      <c r="K189" s="152">
        <v>1.05</v>
      </c>
      <c r="L189" s="152">
        <v>7.3</v>
      </c>
      <c r="M189" s="152">
        <v>-0.3</v>
      </c>
      <c r="N189" s="137" t="s">
        <v>807</v>
      </c>
      <c r="O189" s="137">
        <v>2002</v>
      </c>
      <c r="P189" s="137" t="s">
        <v>123</v>
      </c>
      <c r="Q189" s="137">
        <v>636217</v>
      </c>
      <c r="R189" s="137" t="s">
        <v>346</v>
      </c>
      <c r="S189" s="137" t="s">
        <v>82</v>
      </c>
      <c r="T189"/>
      <c r="U189" s="137"/>
      <c r="V189" s="137"/>
      <c r="W189"/>
    </row>
    <row r="190" spans="2:23" ht="12.75">
      <c r="B190" s="137" t="s">
        <v>1057</v>
      </c>
      <c r="C190" s="151">
        <v>-9</v>
      </c>
      <c r="D190" s="151">
        <v>-16</v>
      </c>
      <c r="E190" s="151">
        <v>-8</v>
      </c>
      <c r="F190" s="151">
        <v>22</v>
      </c>
      <c r="G190" s="151">
        <v>-12</v>
      </c>
      <c r="H190" s="151">
        <v>-5</v>
      </c>
      <c r="I190" s="151">
        <v>-3</v>
      </c>
      <c r="J190" s="152">
        <v>0.4</v>
      </c>
      <c r="K190" s="152">
        <v>1.1</v>
      </c>
      <c r="L190" s="152">
        <v>11.1</v>
      </c>
      <c r="M190" s="152">
        <v>-0.3</v>
      </c>
      <c r="N190" s="137" t="s">
        <v>807</v>
      </c>
      <c r="O190" s="137">
        <v>2002</v>
      </c>
      <c r="P190" s="137" t="s">
        <v>123</v>
      </c>
      <c r="Q190" s="137">
        <v>672048</v>
      </c>
      <c r="R190" s="137" t="s">
        <v>346</v>
      </c>
      <c r="S190" s="137" t="s">
        <v>82</v>
      </c>
      <c r="T190"/>
      <c r="U190" s="137"/>
      <c r="V190" s="137"/>
      <c r="W190"/>
    </row>
    <row r="191" spans="2:23" ht="12.75">
      <c r="B191" s="137" t="s">
        <v>59</v>
      </c>
      <c r="C191" s="151">
        <v>-3</v>
      </c>
      <c r="D191" s="151">
        <v>15</v>
      </c>
      <c r="E191" s="151">
        <v>10</v>
      </c>
      <c r="F191" s="151">
        <v>10</v>
      </c>
      <c r="G191" s="151">
        <v>4</v>
      </c>
      <c r="H191" s="151">
        <v>7</v>
      </c>
      <c r="I191" s="151">
        <v>2</v>
      </c>
      <c r="J191" s="152">
        <v>0.6</v>
      </c>
      <c r="K191" s="152">
        <v>1.54</v>
      </c>
      <c r="L191" s="152">
        <v>5.7</v>
      </c>
      <c r="M191" s="152">
        <v>0.6</v>
      </c>
      <c r="N191" s="137" t="s">
        <v>806</v>
      </c>
      <c r="O191" s="137">
        <v>2003</v>
      </c>
      <c r="P191" s="137" t="s">
        <v>123</v>
      </c>
      <c r="Q191" s="137">
        <v>620989</v>
      </c>
      <c r="R191" s="137" t="s">
        <v>346</v>
      </c>
      <c r="S191" s="137" t="s">
        <v>48</v>
      </c>
      <c r="T191"/>
      <c r="U191" s="137"/>
      <c r="V191" s="137"/>
      <c r="W191"/>
    </row>
    <row r="192" spans="2:23" ht="12.75">
      <c r="B192" s="137" t="s">
        <v>60</v>
      </c>
      <c r="C192" s="151">
        <v>6</v>
      </c>
      <c r="D192" s="151">
        <v>3</v>
      </c>
      <c r="E192" s="151">
        <v>5</v>
      </c>
      <c r="F192" s="151">
        <v>9</v>
      </c>
      <c r="G192" s="151">
        <v>-5</v>
      </c>
      <c r="H192" s="151">
        <v>3</v>
      </c>
      <c r="I192" s="151">
        <v>2</v>
      </c>
      <c r="J192" s="152">
        <v>0.4</v>
      </c>
      <c r="K192" s="152">
        <v>1.04</v>
      </c>
      <c r="L192" s="152">
        <v>5.5</v>
      </c>
      <c r="M192" s="152">
        <v>0</v>
      </c>
      <c r="N192" s="137" t="s">
        <v>806</v>
      </c>
      <c r="O192" s="137">
        <v>2002</v>
      </c>
      <c r="P192" s="137" t="s">
        <v>123</v>
      </c>
      <c r="Q192" s="137">
        <v>743708</v>
      </c>
      <c r="R192" s="137" t="s">
        <v>346</v>
      </c>
      <c r="S192" s="137" t="s">
        <v>48</v>
      </c>
      <c r="T192"/>
      <c r="U192" s="137"/>
      <c r="V192" s="137"/>
      <c r="W192"/>
    </row>
    <row r="193" spans="2:23" ht="12.75">
      <c r="B193" s="137" t="s">
        <v>1017</v>
      </c>
      <c r="C193" s="151">
        <v>-28</v>
      </c>
      <c r="D193" s="151">
        <v>6</v>
      </c>
      <c r="E193" s="151">
        <v>1</v>
      </c>
      <c r="F193" s="151">
        <v>42</v>
      </c>
      <c r="G193" s="151">
        <v>-8</v>
      </c>
      <c r="H193" s="151">
        <v>0</v>
      </c>
      <c r="I193" s="151">
        <v>-10</v>
      </c>
      <c r="J193" s="152">
        <v>0.3</v>
      </c>
      <c r="K193" s="152">
        <v>0.508</v>
      </c>
      <c r="L193" s="152">
        <v>14.7</v>
      </c>
      <c r="M193" s="152">
        <v>0.4</v>
      </c>
      <c r="N193" s="137" t="s">
        <v>806</v>
      </c>
      <c r="O193" s="137">
        <v>2006</v>
      </c>
      <c r="P193" s="137" t="s">
        <v>123</v>
      </c>
      <c r="Q193" s="137">
        <v>997460</v>
      </c>
      <c r="R193" s="137" t="s">
        <v>396</v>
      </c>
      <c r="S193" s="137" t="s">
        <v>614</v>
      </c>
      <c r="T193"/>
      <c r="U193" s="137"/>
      <c r="V193" s="137"/>
      <c r="W193"/>
    </row>
    <row r="194" spans="2:23" ht="12.75">
      <c r="B194" s="137" t="s">
        <v>722</v>
      </c>
      <c r="C194" s="151">
        <v>-36</v>
      </c>
      <c r="D194" s="151">
        <v>1</v>
      </c>
      <c r="E194" s="151">
        <v>-1</v>
      </c>
      <c r="F194" s="151">
        <v>28</v>
      </c>
      <c r="G194" s="151">
        <v>-2</v>
      </c>
      <c r="H194" s="151">
        <v>-4</v>
      </c>
      <c r="I194" s="151">
        <v>1</v>
      </c>
      <c r="J194" s="152">
        <v>0.3</v>
      </c>
      <c r="K194" s="152">
        <v>0.611</v>
      </c>
      <c r="L194" s="152">
        <v>10.3</v>
      </c>
      <c r="M194" s="152">
        <v>0.6</v>
      </c>
      <c r="N194" s="137" t="s">
        <v>806</v>
      </c>
      <c r="O194" s="137">
        <v>2003</v>
      </c>
      <c r="P194" s="137" t="s">
        <v>123</v>
      </c>
      <c r="Q194" s="137">
        <v>416982</v>
      </c>
      <c r="R194" s="137" t="s">
        <v>396</v>
      </c>
      <c r="S194" s="137" t="s">
        <v>713</v>
      </c>
      <c r="T194"/>
      <c r="U194" s="137"/>
      <c r="V194" s="137"/>
      <c r="W194"/>
    </row>
    <row r="195" spans="2:23" ht="12.75">
      <c r="B195" s="137" t="s">
        <v>517</v>
      </c>
      <c r="C195" s="151">
        <v>-27</v>
      </c>
      <c r="D195" s="151">
        <v>5</v>
      </c>
      <c r="E195" s="151">
        <v>2</v>
      </c>
      <c r="F195" s="151">
        <v>24</v>
      </c>
      <c r="G195" s="151">
        <v>8</v>
      </c>
      <c r="H195" s="151">
        <v>1</v>
      </c>
      <c r="I195" s="151">
        <v>13</v>
      </c>
      <c r="J195" s="152">
        <v>0.3</v>
      </c>
      <c r="K195" s="152">
        <v>0.608</v>
      </c>
      <c r="L195" s="152">
        <v>11.1</v>
      </c>
      <c r="M195" s="152">
        <v>1.1</v>
      </c>
      <c r="N195" s="137" t="s">
        <v>806</v>
      </c>
      <c r="O195" s="137">
        <v>2003</v>
      </c>
      <c r="P195" s="137" t="s">
        <v>123</v>
      </c>
      <c r="Q195" s="137">
        <v>479550</v>
      </c>
      <c r="R195" s="137" t="s">
        <v>396</v>
      </c>
      <c r="S195" s="137" t="s">
        <v>483</v>
      </c>
      <c r="T195"/>
      <c r="U195" s="137"/>
      <c r="V195" s="137"/>
      <c r="W195"/>
    </row>
    <row r="196" spans="2:23" ht="12.75">
      <c r="B196" s="137" t="s">
        <v>978</v>
      </c>
      <c r="C196" s="151">
        <v>-19</v>
      </c>
      <c r="D196" s="151">
        <v>22</v>
      </c>
      <c r="E196" s="151">
        <v>24</v>
      </c>
      <c r="F196" s="151">
        <v>35</v>
      </c>
      <c r="G196" s="151">
        <v>24</v>
      </c>
      <c r="H196" s="151">
        <v>15</v>
      </c>
      <c r="I196" s="151">
        <v>19</v>
      </c>
      <c r="J196" s="152">
        <v>0.3</v>
      </c>
      <c r="K196" s="152">
        <v>0.513</v>
      </c>
      <c r="L196" s="152">
        <v>13</v>
      </c>
      <c r="M196" s="152">
        <v>1.8</v>
      </c>
      <c r="N196" s="137" t="s">
        <v>806</v>
      </c>
      <c r="O196" s="137">
        <v>2006</v>
      </c>
      <c r="P196" s="137" t="s">
        <v>123</v>
      </c>
      <c r="Q196" s="137">
        <v>133298</v>
      </c>
      <c r="R196" s="137" t="s">
        <v>396</v>
      </c>
      <c r="S196" s="137" t="s">
        <v>668</v>
      </c>
      <c r="T196"/>
      <c r="U196" s="137"/>
      <c r="V196" s="137"/>
      <c r="W196"/>
    </row>
    <row r="197" spans="2:23" ht="12.75">
      <c r="B197" s="137" t="s">
        <v>397</v>
      </c>
      <c r="C197" s="151">
        <v>-35</v>
      </c>
      <c r="D197" s="151">
        <v>11</v>
      </c>
      <c r="E197" s="151">
        <v>6</v>
      </c>
      <c r="F197" s="151">
        <v>29</v>
      </c>
      <c r="G197" s="151">
        <v>9</v>
      </c>
      <c r="H197" s="151">
        <v>1</v>
      </c>
      <c r="I197" s="151">
        <v>7</v>
      </c>
      <c r="J197" s="152">
        <v>0.3</v>
      </c>
      <c r="K197" s="152">
        <v>0.507</v>
      </c>
      <c r="L197" s="152">
        <v>8.2</v>
      </c>
      <c r="M197" s="152">
        <v>1.5</v>
      </c>
      <c r="N197" s="137" t="s">
        <v>806</v>
      </c>
      <c r="O197" s="137">
        <v>2004</v>
      </c>
      <c r="P197" s="137" t="s">
        <v>123</v>
      </c>
      <c r="Q197" s="137">
        <v>515387</v>
      </c>
      <c r="R197" s="137" t="s">
        <v>396</v>
      </c>
      <c r="S197" s="137" t="s">
        <v>393</v>
      </c>
      <c r="T197"/>
      <c r="U197" s="137"/>
      <c r="V197" s="137"/>
      <c r="W197"/>
    </row>
    <row r="198" spans="2:23" ht="12.75">
      <c r="B198" s="137" t="s">
        <v>58</v>
      </c>
      <c r="C198" s="151">
        <v>8</v>
      </c>
      <c r="D198" s="151">
        <v>3</v>
      </c>
      <c r="E198" s="151">
        <v>6</v>
      </c>
      <c r="F198" s="151">
        <v>9</v>
      </c>
      <c r="G198" s="151">
        <v>-5</v>
      </c>
      <c r="H198" s="151">
        <v>4</v>
      </c>
      <c r="I198" s="151">
        <v>4</v>
      </c>
      <c r="J198" s="152">
        <v>0.2</v>
      </c>
      <c r="K198" s="152">
        <v>0.307</v>
      </c>
      <c r="L198" s="152">
        <v>5.6</v>
      </c>
      <c r="M198" s="152">
        <v>0</v>
      </c>
      <c r="N198" s="137" t="s">
        <v>806</v>
      </c>
      <c r="O198" s="137">
        <v>2003</v>
      </c>
      <c r="P198" s="137" t="s">
        <v>123</v>
      </c>
      <c r="Q198" s="137">
        <v>443721</v>
      </c>
      <c r="R198" s="137" t="s">
        <v>396</v>
      </c>
      <c r="S198" s="137" t="s">
        <v>48</v>
      </c>
      <c r="T198"/>
      <c r="U198" s="137"/>
      <c r="V198" s="137"/>
      <c r="W198"/>
    </row>
    <row r="199" spans="2:23" ht="12.75">
      <c r="B199" s="137" t="s">
        <v>499</v>
      </c>
      <c r="C199" s="151"/>
      <c r="D199" s="151"/>
      <c r="E199" s="151"/>
      <c r="F199" s="151"/>
      <c r="G199" s="151"/>
      <c r="H199" s="151"/>
      <c r="I199" s="151">
        <v>11</v>
      </c>
      <c r="J199" s="152">
        <v>0.9</v>
      </c>
      <c r="K199" s="152">
        <v>2.19</v>
      </c>
      <c r="L199" s="152"/>
      <c r="M199" s="152"/>
      <c r="N199" s="137" t="s">
        <v>806</v>
      </c>
      <c r="O199" s="137">
        <v>2006</v>
      </c>
      <c r="P199" s="137" t="s">
        <v>123</v>
      </c>
      <c r="Q199" s="137">
        <v>500090</v>
      </c>
      <c r="R199" s="137" t="s">
        <v>997</v>
      </c>
      <c r="S199" s="137" t="s">
        <v>483</v>
      </c>
      <c r="T199"/>
      <c r="U199" s="137"/>
      <c r="V199" s="137"/>
      <c r="W199"/>
    </row>
    <row r="200" spans="2:23" ht="12.75">
      <c r="B200" s="137" t="s">
        <v>1102</v>
      </c>
      <c r="C200" s="151"/>
      <c r="D200" s="151">
        <v>19</v>
      </c>
      <c r="E200" s="151">
        <v>-3</v>
      </c>
      <c r="F200" s="151">
        <v>31</v>
      </c>
      <c r="G200" s="151">
        <v>-15</v>
      </c>
      <c r="H200" s="151"/>
      <c r="I200" s="151">
        <v>8</v>
      </c>
      <c r="J200" s="152">
        <v>1.2</v>
      </c>
      <c r="K200" s="152">
        <v>3.01</v>
      </c>
      <c r="L200" s="152">
        <v>14.4</v>
      </c>
      <c r="M200" s="152">
        <v>0.4</v>
      </c>
      <c r="N200" s="137" t="s">
        <v>806</v>
      </c>
      <c r="O200" s="137">
        <v>2003</v>
      </c>
      <c r="P200" s="137" t="s">
        <v>123</v>
      </c>
      <c r="Q200" s="137">
        <v>755801</v>
      </c>
      <c r="R200" s="137" t="s">
        <v>997</v>
      </c>
      <c r="S200" s="137" t="s">
        <v>900</v>
      </c>
      <c r="T200"/>
      <c r="U200" s="137"/>
      <c r="V200" s="137"/>
      <c r="W200"/>
    </row>
    <row r="201" spans="2:23" ht="12.75">
      <c r="B201" s="137" t="s">
        <v>1099</v>
      </c>
      <c r="C201" s="151"/>
      <c r="D201" s="151"/>
      <c r="E201" s="151"/>
      <c r="F201" s="151"/>
      <c r="G201" s="151"/>
      <c r="H201" s="151"/>
      <c r="I201" s="151">
        <v>14</v>
      </c>
      <c r="J201" s="152">
        <v>0.8</v>
      </c>
      <c r="K201" s="152">
        <v>2</v>
      </c>
      <c r="L201" s="152"/>
      <c r="M201" s="152"/>
      <c r="N201" s="137" t="s">
        <v>806</v>
      </c>
      <c r="O201" s="137">
        <v>2007</v>
      </c>
      <c r="P201" s="137" t="s">
        <v>123</v>
      </c>
      <c r="Q201" s="137">
        <v>337295</v>
      </c>
      <c r="R201" s="137" t="s">
        <v>997</v>
      </c>
      <c r="S201" s="137" t="s">
        <v>400</v>
      </c>
      <c r="T201"/>
      <c r="U201" s="137"/>
      <c r="V201" s="137"/>
      <c r="W201"/>
    </row>
    <row r="202" spans="2:23" ht="12.75">
      <c r="B202" s="137" t="s">
        <v>1097</v>
      </c>
      <c r="C202" s="151"/>
      <c r="D202" s="151"/>
      <c r="E202" s="151"/>
      <c r="F202" s="151"/>
      <c r="G202" s="151"/>
      <c r="H202" s="151"/>
      <c r="I202" s="151">
        <v>16</v>
      </c>
      <c r="J202" s="152">
        <v>0.8</v>
      </c>
      <c r="K202" s="152">
        <v>2</v>
      </c>
      <c r="L202" s="152"/>
      <c r="M202" s="152"/>
      <c r="N202" s="137" t="s">
        <v>806</v>
      </c>
      <c r="O202" s="137">
        <v>2007</v>
      </c>
      <c r="P202" s="137" t="s">
        <v>123</v>
      </c>
      <c r="Q202" s="137">
        <v>301465</v>
      </c>
      <c r="R202" s="137" t="s">
        <v>997</v>
      </c>
      <c r="S202" s="137" t="s">
        <v>728</v>
      </c>
      <c r="T202"/>
      <c r="U202" s="137"/>
      <c r="V202" s="137"/>
      <c r="W202"/>
    </row>
    <row r="203" spans="2:23" ht="12.75">
      <c r="B203" s="137" t="s">
        <v>1101</v>
      </c>
      <c r="C203" s="151"/>
      <c r="D203" s="151"/>
      <c r="E203" s="151"/>
      <c r="F203" s="151"/>
      <c r="G203" s="151">
        <v>-7</v>
      </c>
      <c r="H203" s="151"/>
      <c r="I203" s="151">
        <v>7</v>
      </c>
      <c r="J203" s="152">
        <v>1</v>
      </c>
      <c r="K203" s="152">
        <v>2.53</v>
      </c>
      <c r="L203" s="152"/>
      <c r="M203" s="152"/>
      <c r="N203" s="137" t="s">
        <v>806</v>
      </c>
      <c r="O203" s="137">
        <v>2005</v>
      </c>
      <c r="P203" s="137" t="s">
        <v>123</v>
      </c>
      <c r="Q203" s="137">
        <v>613661</v>
      </c>
      <c r="R203" s="137" t="s">
        <v>997</v>
      </c>
      <c r="S203" s="137" t="s">
        <v>400</v>
      </c>
      <c r="T203"/>
      <c r="U203" s="137"/>
      <c r="V203" s="137"/>
      <c r="W203"/>
    </row>
    <row r="204" spans="2:23" ht="12.75">
      <c r="B204" s="137" t="s">
        <v>653</v>
      </c>
      <c r="C204" s="151"/>
      <c r="D204" s="151"/>
      <c r="E204" s="151"/>
      <c r="F204" s="151"/>
      <c r="G204" s="151"/>
      <c r="H204" s="151"/>
      <c r="I204" s="151">
        <v>-4</v>
      </c>
      <c r="J204" s="152">
        <v>0.8</v>
      </c>
      <c r="K204" s="152">
        <v>1.99</v>
      </c>
      <c r="L204" s="152"/>
      <c r="M204" s="152"/>
      <c r="N204" s="137" t="s">
        <v>806</v>
      </c>
      <c r="O204" s="137">
        <v>2006</v>
      </c>
      <c r="P204" s="137" t="s">
        <v>123</v>
      </c>
      <c r="Q204" s="137">
        <v>350694</v>
      </c>
      <c r="R204" s="137" t="s">
        <v>997</v>
      </c>
      <c r="S204" s="137" t="s">
        <v>614</v>
      </c>
      <c r="T204"/>
      <c r="U204" s="137"/>
      <c r="V204" s="137"/>
      <c r="W204"/>
    </row>
    <row r="205" spans="2:23" ht="12.75">
      <c r="B205" s="137" t="s">
        <v>501</v>
      </c>
      <c r="C205" s="151"/>
      <c r="D205" s="151">
        <v>15</v>
      </c>
      <c r="E205" s="151">
        <v>7</v>
      </c>
      <c r="F205" s="151">
        <v>24</v>
      </c>
      <c r="G205" s="151">
        <v>8</v>
      </c>
      <c r="H205" s="151"/>
      <c r="I205" s="151">
        <v>0</v>
      </c>
      <c r="J205" s="152">
        <v>1</v>
      </c>
      <c r="K205" s="152">
        <v>2.45</v>
      </c>
      <c r="L205" s="152">
        <v>10.9</v>
      </c>
      <c r="M205" s="152">
        <v>0.8</v>
      </c>
      <c r="N205" s="137" t="s">
        <v>806</v>
      </c>
      <c r="O205" s="137">
        <v>2003</v>
      </c>
      <c r="P205" s="137" t="s">
        <v>123</v>
      </c>
      <c r="Q205" s="137">
        <v>827469</v>
      </c>
      <c r="R205" s="137" t="s">
        <v>997</v>
      </c>
      <c r="S205" s="137" t="s">
        <v>483</v>
      </c>
      <c r="T205"/>
      <c r="U205" s="137"/>
      <c r="V205" s="137"/>
      <c r="W205"/>
    </row>
    <row r="206" spans="2:23" ht="12.75">
      <c r="B206" s="137" t="s">
        <v>353</v>
      </c>
      <c r="C206" s="151"/>
      <c r="D206" s="151">
        <v>29</v>
      </c>
      <c r="E206" s="151">
        <v>16</v>
      </c>
      <c r="F206" s="151">
        <v>28</v>
      </c>
      <c r="G206" s="151">
        <v>16</v>
      </c>
      <c r="H206" s="151"/>
      <c r="I206" s="151">
        <v>3</v>
      </c>
      <c r="J206" s="152">
        <v>1</v>
      </c>
      <c r="K206" s="152">
        <v>2.64</v>
      </c>
      <c r="L206" s="152">
        <v>10.8</v>
      </c>
      <c r="M206" s="152">
        <v>1.2</v>
      </c>
      <c r="N206" s="137" t="s">
        <v>806</v>
      </c>
      <c r="O206" s="137">
        <v>2003</v>
      </c>
      <c r="P206" s="137" t="s">
        <v>123</v>
      </c>
      <c r="Q206" s="137">
        <v>791632</v>
      </c>
      <c r="R206" s="137" t="s">
        <v>997</v>
      </c>
      <c r="S206" s="137" t="s">
        <v>316</v>
      </c>
      <c r="T206"/>
      <c r="U206" s="137"/>
      <c r="V206" s="137"/>
      <c r="W206"/>
    </row>
    <row r="207" spans="2:23" ht="12.75">
      <c r="B207" s="137" t="s">
        <v>613</v>
      </c>
      <c r="C207" s="151">
        <v>-3</v>
      </c>
      <c r="D207" s="151">
        <v>33</v>
      </c>
      <c r="E207" s="151">
        <v>24</v>
      </c>
      <c r="F207" s="151">
        <v>71</v>
      </c>
      <c r="G207" s="151">
        <v>31</v>
      </c>
      <c r="H207" s="151">
        <v>29</v>
      </c>
      <c r="I207" s="151">
        <v>16</v>
      </c>
      <c r="J207" s="152">
        <v>0.5</v>
      </c>
      <c r="K207" s="152">
        <v>1.774</v>
      </c>
      <c r="L207" s="152">
        <v>19.8</v>
      </c>
      <c r="M207" s="152">
        <v>1.6</v>
      </c>
      <c r="N207" s="137" t="s">
        <v>808</v>
      </c>
      <c r="O207" s="137">
        <v>2005</v>
      </c>
      <c r="P207" s="137" t="s">
        <v>809</v>
      </c>
      <c r="Q207" s="137">
        <v>449090</v>
      </c>
      <c r="R207" s="137" t="s">
        <v>975</v>
      </c>
      <c r="S207" s="137" t="s">
        <v>584</v>
      </c>
      <c r="T207"/>
      <c r="U207" s="137"/>
      <c r="V207" s="137"/>
      <c r="W207"/>
    </row>
    <row r="208" spans="2:23" ht="12.75">
      <c r="B208" s="137" t="s">
        <v>767</v>
      </c>
      <c r="C208" s="151">
        <v>-27</v>
      </c>
      <c r="D208" s="151">
        <v>14</v>
      </c>
      <c r="E208" s="151">
        <v>8</v>
      </c>
      <c r="F208" s="151">
        <v>24</v>
      </c>
      <c r="G208" s="151">
        <v>10</v>
      </c>
      <c r="H208" s="151">
        <v>4</v>
      </c>
      <c r="I208" s="151">
        <v>4</v>
      </c>
      <c r="J208" s="152">
        <v>0.4</v>
      </c>
      <c r="K208" s="152">
        <v>1.25</v>
      </c>
      <c r="L208" s="152">
        <v>7.5</v>
      </c>
      <c r="M208" s="152">
        <v>1.4</v>
      </c>
      <c r="N208" s="137" t="s">
        <v>808</v>
      </c>
      <c r="O208" s="137">
        <v>2002</v>
      </c>
      <c r="P208" s="137" t="s">
        <v>809</v>
      </c>
      <c r="Q208" s="137">
        <v>879114</v>
      </c>
      <c r="R208" s="137" t="s">
        <v>975</v>
      </c>
      <c r="S208" s="137" t="s">
        <v>757</v>
      </c>
      <c r="T208"/>
      <c r="U208" s="137"/>
      <c r="V208" s="137"/>
      <c r="W208"/>
    </row>
    <row r="209" spans="2:23" ht="12.75">
      <c r="B209" s="137" t="s">
        <v>702</v>
      </c>
      <c r="C209" s="151">
        <v>-50</v>
      </c>
      <c r="D209" s="151">
        <v>26</v>
      </c>
      <c r="E209" s="151">
        <v>-8</v>
      </c>
      <c r="F209" s="151">
        <v>25</v>
      </c>
      <c r="G209" s="151">
        <v>-11</v>
      </c>
      <c r="H209" s="151">
        <v>-8</v>
      </c>
      <c r="I209" s="151">
        <v>13</v>
      </c>
      <c r="J209" s="152">
        <v>0.5</v>
      </c>
      <c r="K209" s="152">
        <v>1.507</v>
      </c>
      <c r="L209" s="152">
        <v>15</v>
      </c>
      <c r="M209" s="152">
        <v>0.5</v>
      </c>
      <c r="N209" s="137" t="s">
        <v>808</v>
      </c>
      <c r="O209" s="137">
        <v>2002</v>
      </c>
      <c r="P209" s="137" t="s">
        <v>809</v>
      </c>
      <c r="Q209" s="137">
        <v>194092</v>
      </c>
      <c r="R209" s="137" t="s">
        <v>975</v>
      </c>
      <c r="S209" s="137" t="s">
        <v>693</v>
      </c>
      <c r="T209"/>
      <c r="U209" s="137"/>
      <c r="V209" s="137"/>
      <c r="W209"/>
    </row>
    <row r="210" spans="2:23" ht="12.75">
      <c r="B210" s="137" t="s">
        <v>270</v>
      </c>
      <c r="C210" s="151">
        <v>-39</v>
      </c>
      <c r="D210" s="151">
        <v>34</v>
      </c>
      <c r="E210" s="151">
        <v>17</v>
      </c>
      <c r="F210" s="151">
        <v>30</v>
      </c>
      <c r="G210" s="151">
        <v>26</v>
      </c>
      <c r="H210" s="151">
        <v>9</v>
      </c>
      <c r="I210" s="151">
        <v>4</v>
      </c>
      <c r="J210" s="152">
        <v>0.4</v>
      </c>
      <c r="K210" s="152">
        <v>1.305</v>
      </c>
      <c r="L210" s="152">
        <v>12.2</v>
      </c>
      <c r="M210" s="152">
        <v>1.5</v>
      </c>
      <c r="N210" s="137" t="s">
        <v>808</v>
      </c>
      <c r="O210" s="137">
        <v>2002</v>
      </c>
      <c r="P210" s="137" t="s">
        <v>809</v>
      </c>
      <c r="Q210" s="137">
        <v>158261</v>
      </c>
      <c r="R210" s="137" t="s">
        <v>975</v>
      </c>
      <c r="S210" s="137" t="s">
        <v>218</v>
      </c>
      <c r="T210"/>
      <c r="U210" s="137"/>
      <c r="V210" s="137"/>
      <c r="W210"/>
    </row>
    <row r="211" spans="2:23" ht="12.75">
      <c r="B211" s="137" t="s">
        <v>966</v>
      </c>
      <c r="C211" s="151">
        <v>5</v>
      </c>
      <c r="D211" s="151">
        <v>4</v>
      </c>
      <c r="E211" s="151">
        <v>10</v>
      </c>
      <c r="F211" s="151">
        <v>7</v>
      </c>
      <c r="G211" s="151">
        <v>2</v>
      </c>
      <c r="H211" s="151">
        <v>5</v>
      </c>
      <c r="I211" s="151">
        <v>0</v>
      </c>
      <c r="J211" s="152">
        <v>0.3</v>
      </c>
      <c r="K211" s="152">
        <v>0.75</v>
      </c>
      <c r="L211" s="152">
        <v>4.5</v>
      </c>
      <c r="M211" s="152">
        <v>0.2</v>
      </c>
      <c r="N211" s="137" t="s">
        <v>808</v>
      </c>
      <c r="O211" s="137">
        <v>2003</v>
      </c>
      <c r="P211" s="137" t="s">
        <v>123</v>
      </c>
      <c r="Q211" s="137">
        <v>496497</v>
      </c>
      <c r="R211" s="137" t="s">
        <v>1002</v>
      </c>
      <c r="S211" s="137" t="s">
        <v>45</v>
      </c>
      <c r="T211"/>
      <c r="U211" s="137"/>
      <c r="V211" s="137"/>
      <c r="W211"/>
    </row>
    <row r="212" spans="2:23" ht="12.75">
      <c r="B212" s="137" t="s">
        <v>1040</v>
      </c>
      <c r="C212" s="151">
        <v>4</v>
      </c>
      <c r="D212" s="151">
        <v>3</v>
      </c>
      <c r="E212" s="151">
        <v>2</v>
      </c>
      <c r="F212" s="151">
        <v>2</v>
      </c>
      <c r="G212" s="151">
        <v>2</v>
      </c>
      <c r="H212" s="151">
        <v>3</v>
      </c>
      <c r="I212" s="151">
        <v>2</v>
      </c>
      <c r="J212" s="152">
        <v>0.2</v>
      </c>
      <c r="K212" s="152">
        <v>0.501</v>
      </c>
      <c r="L212" s="152">
        <v>0.2</v>
      </c>
      <c r="M212" s="152">
        <v>-2.4</v>
      </c>
      <c r="N212" s="137" t="s">
        <v>808</v>
      </c>
      <c r="O212" s="137">
        <v>2002</v>
      </c>
      <c r="P212" s="137" t="s">
        <v>809</v>
      </c>
      <c r="Q212" s="137">
        <v>843284</v>
      </c>
      <c r="R212" s="137" t="s">
        <v>975</v>
      </c>
      <c r="S212" s="137" t="s">
        <v>1039</v>
      </c>
      <c r="T212"/>
      <c r="U212" s="137"/>
      <c r="V212" s="137"/>
      <c r="W212"/>
    </row>
    <row r="213" spans="2:23" ht="12.75">
      <c r="B213" s="137" t="s">
        <v>29</v>
      </c>
      <c r="C213" s="151">
        <v>7</v>
      </c>
      <c r="D213" s="151">
        <v>5</v>
      </c>
      <c r="E213" s="151">
        <v>7</v>
      </c>
      <c r="F213" s="151">
        <v>4</v>
      </c>
      <c r="G213" s="151">
        <v>0</v>
      </c>
      <c r="H213" s="151">
        <v>5</v>
      </c>
      <c r="I213" s="151">
        <v>1</v>
      </c>
      <c r="J213" s="152">
        <v>0.2</v>
      </c>
      <c r="K213" s="152">
        <v>0.7</v>
      </c>
      <c r="L213" s="152">
        <v>1.9</v>
      </c>
      <c r="M213" s="152">
        <v>0</v>
      </c>
      <c r="N213" s="137" t="s">
        <v>808</v>
      </c>
      <c r="O213" s="137">
        <v>2002</v>
      </c>
      <c r="P213" s="137" t="s">
        <v>809</v>
      </c>
      <c r="Q213" s="137">
        <v>807453</v>
      </c>
      <c r="R213" s="137" t="s">
        <v>975</v>
      </c>
      <c r="S213" s="137" t="s">
        <v>23</v>
      </c>
      <c r="T213"/>
      <c r="U213" s="137"/>
      <c r="V213" s="137"/>
      <c r="W213"/>
    </row>
    <row r="214" spans="2:23" ht="12.75">
      <c r="B214" s="137" t="s">
        <v>30</v>
      </c>
      <c r="C214" s="151">
        <v>5</v>
      </c>
      <c r="D214" s="151">
        <v>4</v>
      </c>
      <c r="E214" s="151">
        <v>4</v>
      </c>
      <c r="F214" s="151">
        <v>2</v>
      </c>
      <c r="G214" s="151">
        <v>1</v>
      </c>
      <c r="H214" s="151">
        <v>3</v>
      </c>
      <c r="I214" s="151">
        <v>2</v>
      </c>
      <c r="J214" s="152">
        <v>0.3</v>
      </c>
      <c r="K214" s="152">
        <v>0.801</v>
      </c>
      <c r="L214" s="152">
        <v>0.9</v>
      </c>
      <c r="M214" s="152">
        <v>-0.3</v>
      </c>
      <c r="N214" s="137" t="s">
        <v>808</v>
      </c>
      <c r="O214" s="137">
        <v>2005</v>
      </c>
      <c r="P214" s="137" t="s">
        <v>809</v>
      </c>
      <c r="Q214" s="137">
        <v>413260</v>
      </c>
      <c r="R214" s="137" t="s">
        <v>975</v>
      </c>
      <c r="S214" s="137" t="s">
        <v>23</v>
      </c>
      <c r="T214"/>
      <c r="U214" s="137"/>
      <c r="V214" s="137"/>
      <c r="W214"/>
    </row>
    <row r="215" spans="2:23" ht="12.75">
      <c r="B215" s="137" t="s">
        <v>308</v>
      </c>
      <c r="C215" s="151">
        <v>-30</v>
      </c>
      <c r="D215" s="151">
        <v>23</v>
      </c>
      <c r="E215" s="151">
        <v>21</v>
      </c>
      <c r="F215" s="151">
        <v>44</v>
      </c>
      <c r="G215" s="151">
        <v>18</v>
      </c>
      <c r="H215" s="151">
        <v>12</v>
      </c>
      <c r="I215" s="151">
        <v>16</v>
      </c>
      <c r="J215" s="152">
        <v>0.4</v>
      </c>
      <c r="K215" s="152">
        <v>1.303</v>
      </c>
      <c r="L215" s="152">
        <v>11.3</v>
      </c>
      <c r="M215" s="152">
        <v>2</v>
      </c>
      <c r="N215" s="137" t="s">
        <v>808</v>
      </c>
      <c r="O215" s="137">
        <v>2005</v>
      </c>
      <c r="P215" s="137" t="s">
        <v>809</v>
      </c>
      <c r="Q215" s="137">
        <v>484923</v>
      </c>
      <c r="R215" s="137" t="s">
        <v>975</v>
      </c>
      <c r="S215" s="137" t="s">
        <v>299</v>
      </c>
      <c r="T215"/>
      <c r="U215" s="137"/>
      <c r="V215" s="137"/>
      <c r="W215"/>
    </row>
    <row r="216" spans="2:23" ht="12.75">
      <c r="B216" s="137" t="s">
        <v>724</v>
      </c>
      <c r="C216" s="151">
        <v>-37</v>
      </c>
      <c r="D216" s="151">
        <v>-2</v>
      </c>
      <c r="E216" s="151">
        <v>-3</v>
      </c>
      <c r="F216" s="151">
        <v>33</v>
      </c>
      <c r="G216" s="151">
        <v>-8</v>
      </c>
      <c r="H216" s="151">
        <v>-6</v>
      </c>
      <c r="I216" s="151">
        <v>-1</v>
      </c>
      <c r="J216" s="152">
        <v>0.5</v>
      </c>
      <c r="K216" s="152">
        <v>1.505</v>
      </c>
      <c r="L216" s="152">
        <v>11.1</v>
      </c>
      <c r="M216" s="152">
        <v>0.4</v>
      </c>
      <c r="N216" s="137" t="s">
        <v>808</v>
      </c>
      <c r="O216" s="137">
        <v>2002</v>
      </c>
      <c r="P216" s="137" t="s">
        <v>809</v>
      </c>
      <c r="Q216" s="137">
        <v>229922</v>
      </c>
      <c r="R216" s="137" t="s">
        <v>975</v>
      </c>
      <c r="S216" s="137" t="s">
        <v>713</v>
      </c>
      <c r="T216"/>
      <c r="U216" s="137"/>
      <c r="V216" s="137"/>
      <c r="W216"/>
    </row>
    <row r="217" spans="2:23" ht="12.75">
      <c r="B217" s="137" t="s">
        <v>703</v>
      </c>
      <c r="C217" s="151">
        <v>-49</v>
      </c>
      <c r="D217" s="151">
        <v>59</v>
      </c>
      <c r="E217" s="151">
        <v>6</v>
      </c>
      <c r="F217" s="151">
        <v>12</v>
      </c>
      <c r="G217" s="151">
        <v>-13</v>
      </c>
      <c r="H217" s="151">
        <v>-4</v>
      </c>
      <c r="I217" s="151">
        <v>19</v>
      </c>
      <c r="J217" s="152">
        <v>0.5</v>
      </c>
      <c r="K217" s="152">
        <v>1.505</v>
      </c>
      <c r="L217" s="152">
        <v>20.7</v>
      </c>
      <c r="M217" s="152">
        <v>0.4</v>
      </c>
      <c r="N217" s="137" t="s">
        <v>808</v>
      </c>
      <c r="O217" s="137">
        <v>2002</v>
      </c>
      <c r="P217" s="137" t="s">
        <v>809</v>
      </c>
      <c r="Q217" s="137">
        <v>265751</v>
      </c>
      <c r="R217" s="137" t="s">
        <v>975</v>
      </c>
      <c r="S217" s="137" t="s">
        <v>693</v>
      </c>
      <c r="T217"/>
      <c r="U217" s="137"/>
      <c r="V217" s="137"/>
      <c r="W217"/>
    </row>
    <row r="218" spans="2:23" ht="12.75">
      <c r="B218" s="137" t="s">
        <v>530</v>
      </c>
      <c r="C218" s="151">
        <v>-38</v>
      </c>
      <c r="D218" s="151">
        <v>6</v>
      </c>
      <c r="E218" s="151">
        <v>4</v>
      </c>
      <c r="F218" s="151">
        <v>34</v>
      </c>
      <c r="G218" s="151">
        <v>3</v>
      </c>
      <c r="H218" s="151">
        <v>-1</v>
      </c>
      <c r="I218" s="151">
        <v>5</v>
      </c>
      <c r="J218" s="152">
        <v>0.5</v>
      </c>
      <c r="K218" s="152">
        <v>1.5</v>
      </c>
      <c r="L218" s="152">
        <v>10.6</v>
      </c>
      <c r="M218" s="152">
        <v>1.1</v>
      </c>
      <c r="N218" s="137" t="s">
        <v>808</v>
      </c>
      <c r="O218" s="137">
        <v>2005</v>
      </c>
      <c r="P218" s="137" t="s">
        <v>809</v>
      </c>
      <c r="Q218" s="137">
        <v>520759</v>
      </c>
      <c r="R218" s="137" t="s">
        <v>975</v>
      </c>
      <c r="S218" s="137" t="s">
        <v>483</v>
      </c>
      <c r="T218"/>
      <c r="U218" s="137"/>
      <c r="V218" s="137"/>
      <c r="W218"/>
    </row>
    <row r="219" spans="2:23" ht="12.75">
      <c r="B219" s="137" t="s">
        <v>636</v>
      </c>
      <c r="C219" s="151"/>
      <c r="D219" s="151"/>
      <c r="E219" s="151"/>
      <c r="F219" s="151"/>
      <c r="G219" s="151"/>
      <c r="H219" s="151"/>
      <c r="I219" s="151"/>
      <c r="J219" s="152">
        <v>0.2</v>
      </c>
      <c r="K219" s="152">
        <v>0.5</v>
      </c>
      <c r="L219" s="152"/>
      <c r="M219" s="152"/>
      <c r="N219" s="137" t="s">
        <v>808</v>
      </c>
      <c r="O219" s="137">
        <v>2007</v>
      </c>
      <c r="P219" s="137" t="s">
        <v>123</v>
      </c>
      <c r="Q219" s="137">
        <v>537696</v>
      </c>
      <c r="R219" s="137" t="s">
        <v>1002</v>
      </c>
      <c r="S219" s="137" t="s">
        <v>1024</v>
      </c>
      <c r="T219"/>
      <c r="U219" s="137"/>
      <c r="V219" s="137"/>
      <c r="W219"/>
    </row>
    <row r="220" spans="2:23" ht="12.75">
      <c r="B220" s="137" t="s">
        <v>1026</v>
      </c>
      <c r="C220" s="151">
        <v>-36</v>
      </c>
      <c r="D220" s="151">
        <v>15</v>
      </c>
      <c r="E220" s="151">
        <v>8</v>
      </c>
      <c r="F220" s="151">
        <v>34</v>
      </c>
      <c r="G220" s="151">
        <v>9</v>
      </c>
      <c r="H220" s="151">
        <v>3</v>
      </c>
      <c r="I220" s="151">
        <v>6</v>
      </c>
      <c r="J220" s="152">
        <v>0.2</v>
      </c>
      <c r="K220" s="152">
        <v>0.501</v>
      </c>
      <c r="L220" s="152">
        <v>9.9</v>
      </c>
      <c r="M220" s="152">
        <v>1.4</v>
      </c>
      <c r="N220" s="137" t="s">
        <v>808</v>
      </c>
      <c r="O220" s="137">
        <v>2003</v>
      </c>
      <c r="P220" s="137" t="s">
        <v>809</v>
      </c>
      <c r="Q220" s="137">
        <v>829358</v>
      </c>
      <c r="R220" s="137" t="s">
        <v>975</v>
      </c>
      <c r="S220" s="137" t="s">
        <v>1024</v>
      </c>
      <c r="T220"/>
      <c r="U220" s="137"/>
      <c r="V220" s="137"/>
      <c r="W220"/>
    </row>
    <row r="221" spans="2:23" ht="12.75">
      <c r="B221" s="137" t="s">
        <v>1025</v>
      </c>
      <c r="C221" s="151">
        <v>-36</v>
      </c>
      <c r="D221" s="151">
        <v>15</v>
      </c>
      <c r="E221" s="151">
        <v>8</v>
      </c>
      <c r="F221" s="151">
        <v>34</v>
      </c>
      <c r="G221" s="151">
        <v>9</v>
      </c>
      <c r="H221" s="151">
        <v>3</v>
      </c>
      <c r="I221" s="151">
        <v>6</v>
      </c>
      <c r="J221" s="152">
        <v>0.2</v>
      </c>
      <c r="K221" s="152">
        <v>0.501</v>
      </c>
      <c r="L221" s="152">
        <v>9.9</v>
      </c>
      <c r="M221" s="152">
        <v>1.4</v>
      </c>
      <c r="N221" s="137" t="s">
        <v>808</v>
      </c>
      <c r="O221" s="137">
        <v>2003</v>
      </c>
      <c r="P221" s="137" t="s">
        <v>809</v>
      </c>
      <c r="Q221" s="137">
        <v>901017</v>
      </c>
      <c r="R221" s="137" t="s">
        <v>975</v>
      </c>
      <c r="S221" s="137" t="s">
        <v>1024</v>
      </c>
      <c r="T221"/>
      <c r="U221" s="137"/>
      <c r="V221" s="137"/>
      <c r="W221"/>
    </row>
    <row r="222" spans="2:23" ht="12.75">
      <c r="B222" s="137" t="s">
        <v>1023</v>
      </c>
      <c r="C222" s="151">
        <v>-36</v>
      </c>
      <c r="D222" s="151">
        <v>15</v>
      </c>
      <c r="E222" s="151">
        <v>8</v>
      </c>
      <c r="F222" s="151">
        <v>34</v>
      </c>
      <c r="G222" s="151">
        <v>9</v>
      </c>
      <c r="H222" s="151">
        <v>3</v>
      </c>
      <c r="I222" s="151">
        <v>5</v>
      </c>
      <c r="J222" s="152">
        <v>0.2</v>
      </c>
      <c r="K222" s="152">
        <v>0.501</v>
      </c>
      <c r="L222" s="152">
        <v>9.5</v>
      </c>
      <c r="M222" s="152">
        <v>1.5</v>
      </c>
      <c r="N222" s="137" t="s">
        <v>808</v>
      </c>
      <c r="O222" s="137">
        <v>2002</v>
      </c>
      <c r="P222" s="137" t="s">
        <v>809</v>
      </c>
      <c r="Q222" s="137">
        <v>972679</v>
      </c>
      <c r="R222" s="137" t="s">
        <v>975</v>
      </c>
      <c r="S222" s="137" t="s">
        <v>803</v>
      </c>
      <c r="T222"/>
      <c r="U222" s="137"/>
      <c r="V222" s="137"/>
      <c r="W222"/>
    </row>
    <row r="223" spans="2:23" ht="12.75">
      <c r="B223" s="137" t="s">
        <v>390</v>
      </c>
      <c r="C223" s="151">
        <v>-33</v>
      </c>
      <c r="D223" s="151">
        <v>37</v>
      </c>
      <c r="E223" s="151">
        <v>22</v>
      </c>
      <c r="F223" s="151">
        <v>39</v>
      </c>
      <c r="G223" s="151">
        <v>28</v>
      </c>
      <c r="H223" s="151">
        <v>15</v>
      </c>
      <c r="I223" s="151">
        <v>19</v>
      </c>
      <c r="J223" s="152">
        <v>0.5</v>
      </c>
      <c r="K223" s="152">
        <v>1.754</v>
      </c>
      <c r="L223" s="152">
        <v>13</v>
      </c>
      <c r="M223" s="152">
        <v>2</v>
      </c>
      <c r="N223" s="137" t="s">
        <v>808</v>
      </c>
      <c r="O223" s="137">
        <v>2005</v>
      </c>
      <c r="P223" s="137" t="s">
        <v>809</v>
      </c>
      <c r="Q223" s="137">
        <v>556589</v>
      </c>
      <c r="R223" s="137" t="s">
        <v>975</v>
      </c>
      <c r="S223" s="137" t="s">
        <v>381</v>
      </c>
      <c r="T223"/>
      <c r="U223" s="137"/>
      <c r="V223" s="137"/>
      <c r="W223"/>
    </row>
    <row r="224" spans="2:23" ht="12.75">
      <c r="B224" s="137" t="s">
        <v>326</v>
      </c>
      <c r="C224" s="151">
        <v>-35</v>
      </c>
      <c r="D224" s="151">
        <v>13</v>
      </c>
      <c r="E224" s="151">
        <v>14</v>
      </c>
      <c r="F224" s="151">
        <v>38</v>
      </c>
      <c r="G224" s="151">
        <v>21</v>
      </c>
      <c r="H224" s="151">
        <v>7</v>
      </c>
      <c r="I224" s="151">
        <v>8</v>
      </c>
      <c r="J224" s="152">
        <v>0.5</v>
      </c>
      <c r="K224" s="152">
        <v>1.403</v>
      </c>
      <c r="L224" s="152">
        <v>10.2</v>
      </c>
      <c r="M224" s="152">
        <v>1.9</v>
      </c>
      <c r="N224" s="137" t="s">
        <v>808</v>
      </c>
      <c r="O224" s="137">
        <v>2002</v>
      </c>
      <c r="P224" s="137" t="s">
        <v>809</v>
      </c>
      <c r="Q224" s="137">
        <v>122432</v>
      </c>
      <c r="R224" s="137" t="s">
        <v>975</v>
      </c>
      <c r="S224" s="137" t="s">
        <v>316</v>
      </c>
      <c r="T224"/>
      <c r="U224" s="137"/>
      <c r="V224" s="137"/>
      <c r="W224"/>
    </row>
    <row r="225" spans="2:23" ht="12.75">
      <c r="B225" s="137" t="s">
        <v>854</v>
      </c>
      <c r="C225" s="151">
        <v>-43</v>
      </c>
      <c r="D225" s="151">
        <v>4</v>
      </c>
      <c r="E225" s="151">
        <v>-3</v>
      </c>
      <c r="F225" s="151">
        <v>24</v>
      </c>
      <c r="G225" s="151">
        <v>-5</v>
      </c>
      <c r="H225" s="151">
        <v>-7</v>
      </c>
      <c r="I225" s="151">
        <v>-2</v>
      </c>
      <c r="J225" s="152">
        <v>0.5</v>
      </c>
      <c r="K225" s="152">
        <v>1.507</v>
      </c>
      <c r="L225" s="152">
        <v>12.2</v>
      </c>
      <c r="M225" s="152">
        <v>0.3</v>
      </c>
      <c r="N225" s="137" t="s">
        <v>808</v>
      </c>
      <c r="O225" s="137">
        <v>2002</v>
      </c>
      <c r="P225" s="137" t="s">
        <v>809</v>
      </c>
      <c r="Q225" s="137">
        <v>986604</v>
      </c>
      <c r="R225" s="137" t="s">
        <v>975</v>
      </c>
      <c r="S225" s="137" t="s">
        <v>400</v>
      </c>
      <c r="T225"/>
      <c r="U225" s="137"/>
      <c r="V225" s="137"/>
      <c r="W225"/>
    </row>
    <row r="226" spans="2:23" ht="12.75">
      <c r="B226" s="137" t="s">
        <v>857</v>
      </c>
      <c r="C226" s="151">
        <v>-24</v>
      </c>
      <c r="D226" s="151">
        <v>1</v>
      </c>
      <c r="E226" s="151">
        <v>3</v>
      </c>
      <c r="F226" s="151">
        <v>43</v>
      </c>
      <c r="G226" s="151">
        <v>-14</v>
      </c>
      <c r="H226" s="151">
        <v>-1</v>
      </c>
      <c r="I226" s="151">
        <v>-9</v>
      </c>
      <c r="J226" s="152">
        <v>0.5</v>
      </c>
      <c r="K226" s="152">
        <v>1.506</v>
      </c>
      <c r="L226" s="152">
        <v>13.6</v>
      </c>
      <c r="M226" s="152">
        <v>0.2</v>
      </c>
      <c r="N226" s="137" t="s">
        <v>808</v>
      </c>
      <c r="O226" s="137">
        <v>2005</v>
      </c>
      <c r="P226" s="137" t="s">
        <v>809</v>
      </c>
      <c r="Q226" s="137">
        <v>377432</v>
      </c>
      <c r="R226" s="137" t="s">
        <v>975</v>
      </c>
      <c r="S226" s="137" t="s">
        <v>614</v>
      </c>
      <c r="T226"/>
      <c r="U226" s="137"/>
      <c r="V226" s="137"/>
      <c r="W226"/>
    </row>
    <row r="227" spans="2:23" ht="12.75">
      <c r="B227" s="137" t="s">
        <v>856</v>
      </c>
      <c r="C227" s="151">
        <v>-25</v>
      </c>
      <c r="D227" s="151">
        <v>32</v>
      </c>
      <c r="E227" s="151">
        <v>7</v>
      </c>
      <c r="F227" s="151">
        <v>59</v>
      </c>
      <c r="G227" s="151">
        <v>14</v>
      </c>
      <c r="H227" s="151">
        <v>14</v>
      </c>
      <c r="I227" s="151">
        <v>37</v>
      </c>
      <c r="J227" s="152">
        <v>0.5</v>
      </c>
      <c r="K227" s="152">
        <v>1.773</v>
      </c>
      <c r="L227" s="152">
        <v>15.6</v>
      </c>
      <c r="M227" s="152">
        <v>2</v>
      </c>
      <c r="N227" s="137" t="s">
        <v>808</v>
      </c>
      <c r="O227" s="137">
        <v>2002</v>
      </c>
      <c r="P227" s="137" t="s">
        <v>809</v>
      </c>
      <c r="Q227" s="137">
        <v>950774</v>
      </c>
      <c r="R227" s="137" t="s">
        <v>975</v>
      </c>
      <c r="S227" s="137" t="s">
        <v>534</v>
      </c>
      <c r="T227"/>
      <c r="U227" s="137"/>
      <c r="V227" s="137"/>
      <c r="W227"/>
    </row>
    <row r="228" spans="2:23" ht="12.75">
      <c r="B228" s="137" t="s">
        <v>640</v>
      </c>
      <c r="C228" s="151">
        <v>-26</v>
      </c>
      <c r="D228" s="151">
        <v>19</v>
      </c>
      <c r="E228" s="151">
        <v>3</v>
      </c>
      <c r="F228" s="151">
        <v>51</v>
      </c>
      <c r="G228" s="151">
        <v>10</v>
      </c>
      <c r="H228" s="151">
        <v>9</v>
      </c>
      <c r="I228" s="151">
        <v>30</v>
      </c>
      <c r="J228" s="152">
        <v>0.5</v>
      </c>
      <c r="K228" s="152">
        <v>1.768</v>
      </c>
      <c r="L228" s="152">
        <v>13.6</v>
      </c>
      <c r="M228" s="152">
        <v>1.9</v>
      </c>
      <c r="N228" s="137" t="s">
        <v>808</v>
      </c>
      <c r="O228" s="137">
        <v>2002</v>
      </c>
      <c r="P228" s="137" t="s">
        <v>809</v>
      </c>
      <c r="Q228" s="137">
        <v>914945</v>
      </c>
      <c r="R228" s="137" t="s">
        <v>975</v>
      </c>
      <c r="S228" s="137" t="s">
        <v>444</v>
      </c>
      <c r="T228"/>
      <c r="U228" s="137"/>
      <c r="V228" s="137"/>
      <c r="W228"/>
    </row>
    <row r="229" spans="2:23" ht="12.75">
      <c r="B229" s="137" t="s">
        <v>293</v>
      </c>
      <c r="C229" s="151">
        <v>-38</v>
      </c>
      <c r="D229" s="151">
        <v>18</v>
      </c>
      <c r="E229" s="151">
        <v>10</v>
      </c>
      <c r="F229" s="151">
        <v>32</v>
      </c>
      <c r="G229" s="151">
        <v>15</v>
      </c>
      <c r="H229" s="151">
        <v>4</v>
      </c>
      <c r="I229" s="151">
        <v>4</v>
      </c>
      <c r="J229" s="152">
        <v>0.5</v>
      </c>
      <c r="K229" s="152">
        <v>1.416</v>
      </c>
      <c r="L229" s="152">
        <v>10.3</v>
      </c>
      <c r="M229" s="152">
        <v>1.4</v>
      </c>
      <c r="N229" s="137" t="s">
        <v>808</v>
      </c>
      <c r="O229" s="137">
        <v>2002</v>
      </c>
      <c r="P229" s="137" t="s">
        <v>809</v>
      </c>
      <c r="Q229" s="137">
        <v>301580</v>
      </c>
      <c r="R229" s="137" t="s">
        <v>975</v>
      </c>
      <c r="S229" s="137" t="s">
        <v>290</v>
      </c>
      <c r="T229"/>
      <c r="U229" s="137"/>
      <c r="V229" s="137"/>
      <c r="W229"/>
    </row>
    <row r="230" spans="2:23" ht="12.75">
      <c r="B230" s="137" t="s">
        <v>421</v>
      </c>
      <c r="C230" s="151">
        <v>-39</v>
      </c>
      <c r="D230" s="151">
        <v>2</v>
      </c>
      <c r="E230" s="151">
        <v>1</v>
      </c>
      <c r="F230" s="151">
        <v>17</v>
      </c>
      <c r="G230" s="151">
        <v>-5</v>
      </c>
      <c r="H230" s="151">
        <v>-7</v>
      </c>
      <c r="I230" s="151">
        <v>0</v>
      </c>
      <c r="J230" s="152">
        <v>0.6</v>
      </c>
      <c r="K230" s="152">
        <v>1.5</v>
      </c>
      <c r="L230" s="152">
        <v>11.3</v>
      </c>
      <c r="M230" s="152">
        <v>0.2</v>
      </c>
      <c r="N230" s="137" t="s">
        <v>806</v>
      </c>
      <c r="O230" s="137">
        <v>2004</v>
      </c>
      <c r="P230" s="137" t="s">
        <v>123</v>
      </c>
      <c r="Q230" s="137">
        <v>714485</v>
      </c>
      <c r="R230" s="137" t="s">
        <v>327</v>
      </c>
      <c r="S230" s="137" t="s">
        <v>400</v>
      </c>
      <c r="T230"/>
      <c r="U230" s="137"/>
      <c r="V230" s="137"/>
      <c r="W230"/>
    </row>
    <row r="231" spans="2:23" ht="12.75">
      <c r="B231" s="137" t="s">
        <v>657</v>
      </c>
      <c r="C231" s="151">
        <v>-25</v>
      </c>
      <c r="D231" s="151">
        <v>23</v>
      </c>
      <c r="E231" s="151">
        <v>1</v>
      </c>
      <c r="F231" s="151">
        <v>51</v>
      </c>
      <c r="G231" s="151">
        <v>-11</v>
      </c>
      <c r="H231" s="151">
        <v>5</v>
      </c>
      <c r="I231" s="151">
        <v>-9</v>
      </c>
      <c r="J231" s="152">
        <v>0.6</v>
      </c>
      <c r="K231" s="152">
        <v>1.5</v>
      </c>
      <c r="L231" s="152">
        <v>13.4</v>
      </c>
      <c r="M231" s="152">
        <v>0.5</v>
      </c>
      <c r="N231" s="137" t="s">
        <v>806</v>
      </c>
      <c r="O231" s="137">
        <v>2004</v>
      </c>
      <c r="P231" s="137" t="s">
        <v>123</v>
      </c>
      <c r="Q231" s="137">
        <v>965293</v>
      </c>
      <c r="R231" s="137" t="s">
        <v>327</v>
      </c>
      <c r="S231" s="137" t="s">
        <v>614</v>
      </c>
      <c r="T231"/>
      <c r="U231" s="137"/>
      <c r="V231" s="137"/>
      <c r="W231"/>
    </row>
    <row r="232" spans="2:23" ht="12.75">
      <c r="B232" s="137" t="s">
        <v>688</v>
      </c>
      <c r="C232" s="151">
        <v>-20</v>
      </c>
      <c r="D232" s="151">
        <v>22</v>
      </c>
      <c r="E232" s="151">
        <v>18</v>
      </c>
      <c r="F232" s="151">
        <v>36</v>
      </c>
      <c r="G232" s="151">
        <v>26</v>
      </c>
      <c r="H232" s="151">
        <v>14</v>
      </c>
      <c r="I232" s="151">
        <v>21</v>
      </c>
      <c r="J232" s="152">
        <v>0.8</v>
      </c>
      <c r="K232" s="152">
        <v>1.9</v>
      </c>
      <c r="L232" s="152">
        <v>12.2</v>
      </c>
      <c r="M232" s="152">
        <v>1.9</v>
      </c>
      <c r="N232" s="137" t="s">
        <v>806</v>
      </c>
      <c r="O232" s="137">
        <v>2004</v>
      </c>
      <c r="P232" s="137" t="s">
        <v>123</v>
      </c>
      <c r="Q232" s="137">
        <v>678656</v>
      </c>
      <c r="R232" s="137" t="s">
        <v>327</v>
      </c>
      <c r="S232" s="137" t="s">
        <v>668</v>
      </c>
      <c r="T232"/>
      <c r="U232" s="137"/>
      <c r="V232" s="137"/>
      <c r="W232"/>
    </row>
    <row r="233" spans="2:23" ht="12.75">
      <c r="B233" s="137" t="s">
        <v>328</v>
      </c>
      <c r="C233" s="151">
        <v>-34</v>
      </c>
      <c r="D233" s="151">
        <v>17</v>
      </c>
      <c r="E233" s="151">
        <v>9</v>
      </c>
      <c r="F233" s="151">
        <v>35</v>
      </c>
      <c r="G233" s="151">
        <v>18</v>
      </c>
      <c r="H233" s="151">
        <v>6</v>
      </c>
      <c r="I233" s="151">
        <v>11</v>
      </c>
      <c r="J233" s="152">
        <v>0.6</v>
      </c>
      <c r="K233" s="152">
        <v>1.35</v>
      </c>
      <c r="L233" s="152">
        <v>9.7</v>
      </c>
      <c r="M233" s="152">
        <v>1.9</v>
      </c>
      <c r="N233" s="137" t="s">
        <v>806</v>
      </c>
      <c r="O233" s="137">
        <v>2004</v>
      </c>
      <c r="P233" s="137" t="s">
        <v>123</v>
      </c>
      <c r="Q233" s="137">
        <v>929463</v>
      </c>
      <c r="R233" s="137" t="s">
        <v>327</v>
      </c>
      <c r="S233" s="137" t="s">
        <v>316</v>
      </c>
      <c r="T233"/>
      <c r="U233" s="137"/>
      <c r="V233" s="137"/>
      <c r="W233"/>
    </row>
    <row r="234" spans="2:23" ht="12.75">
      <c r="B234" s="137" t="s">
        <v>572</v>
      </c>
      <c r="C234" s="151">
        <v>-47</v>
      </c>
      <c r="D234" s="151">
        <v>12</v>
      </c>
      <c r="E234" s="151">
        <v>10</v>
      </c>
      <c r="F234" s="151">
        <v>27</v>
      </c>
      <c r="G234" s="151">
        <v>2</v>
      </c>
      <c r="H234" s="151">
        <v>-3</v>
      </c>
      <c r="I234" s="151">
        <v>13</v>
      </c>
      <c r="J234" s="152">
        <v>2.7</v>
      </c>
      <c r="K234" s="152">
        <v>5.05</v>
      </c>
      <c r="L234" s="152">
        <v>11.3</v>
      </c>
      <c r="M234" s="152">
        <v>1</v>
      </c>
      <c r="N234" s="137" t="s">
        <v>806</v>
      </c>
      <c r="O234" s="137">
        <v>2007</v>
      </c>
      <c r="P234" s="137" t="s">
        <v>123</v>
      </c>
      <c r="Q234" s="137">
        <v>303297</v>
      </c>
      <c r="R234" s="137" t="s">
        <v>697</v>
      </c>
      <c r="S234" s="137" t="s">
        <v>693</v>
      </c>
      <c r="T234"/>
      <c r="U234" s="137"/>
      <c r="V234" s="137"/>
      <c r="W234"/>
    </row>
    <row r="235" spans="2:23" ht="12.75">
      <c r="B235" s="137" t="s">
        <v>519</v>
      </c>
      <c r="C235" s="151">
        <v>-31</v>
      </c>
      <c r="D235" s="151">
        <v>20</v>
      </c>
      <c r="E235" s="151">
        <v>10</v>
      </c>
      <c r="F235" s="151">
        <v>28</v>
      </c>
      <c r="G235" s="151">
        <v>12</v>
      </c>
      <c r="H235" s="151">
        <v>5</v>
      </c>
      <c r="I235" s="151">
        <v>12</v>
      </c>
      <c r="J235" s="152">
        <v>0.2</v>
      </c>
      <c r="K235" s="152">
        <v>0.15</v>
      </c>
      <c r="L235" s="152">
        <v>8</v>
      </c>
      <c r="M235" s="152">
        <v>1.9</v>
      </c>
      <c r="N235" s="137" t="s">
        <v>808</v>
      </c>
      <c r="O235" s="137">
        <v>2003</v>
      </c>
      <c r="P235" s="137" t="s">
        <v>809</v>
      </c>
      <c r="Q235" s="137">
        <v>146753</v>
      </c>
      <c r="R235" s="137" t="s">
        <v>811</v>
      </c>
      <c r="S235" s="137" t="s">
        <v>483</v>
      </c>
      <c r="T235"/>
      <c r="U235" s="137"/>
      <c r="V235" s="137"/>
      <c r="W235"/>
    </row>
    <row r="236" spans="2:23" ht="12.75">
      <c r="B236" s="137" t="s">
        <v>113</v>
      </c>
      <c r="C236" s="151">
        <v>-27</v>
      </c>
      <c r="D236" s="151">
        <v>19</v>
      </c>
      <c r="E236" s="151">
        <v>10</v>
      </c>
      <c r="F236" s="151">
        <v>25</v>
      </c>
      <c r="G236" s="151">
        <v>10</v>
      </c>
      <c r="H236" s="151">
        <v>6</v>
      </c>
      <c r="I236" s="151">
        <v>8</v>
      </c>
      <c r="J236" s="152">
        <v>0.2</v>
      </c>
      <c r="K236" s="152">
        <v>0.15</v>
      </c>
      <c r="L236" s="152">
        <v>7.3</v>
      </c>
      <c r="M236" s="152">
        <v>1.8</v>
      </c>
      <c r="N236" s="137" t="s">
        <v>808</v>
      </c>
      <c r="O236" s="137">
        <v>2000</v>
      </c>
      <c r="P236" s="137" t="s">
        <v>809</v>
      </c>
      <c r="Q236" s="137">
        <v>110924</v>
      </c>
      <c r="R236" s="137" t="s">
        <v>811</v>
      </c>
      <c r="S236" s="137" t="s">
        <v>483</v>
      </c>
      <c r="T236"/>
      <c r="U236" s="137"/>
      <c r="V236" s="137"/>
      <c r="W236"/>
    </row>
    <row r="237" spans="2:23" ht="12.75">
      <c r="B237" s="137" t="s">
        <v>994</v>
      </c>
      <c r="C237" s="151"/>
      <c r="D237" s="151"/>
      <c r="E237" s="151"/>
      <c r="F237" s="151"/>
      <c r="G237" s="151"/>
      <c r="H237" s="151"/>
      <c r="I237" s="151"/>
      <c r="J237" s="152">
        <v>0.9</v>
      </c>
      <c r="K237" s="152">
        <v>2.3</v>
      </c>
      <c r="L237" s="152"/>
      <c r="M237" s="152"/>
      <c r="N237" s="137" t="s">
        <v>807</v>
      </c>
      <c r="O237" s="137">
        <v>2007</v>
      </c>
      <c r="P237" s="137" t="s">
        <v>123</v>
      </c>
      <c r="Q237" s="137">
        <v>887497</v>
      </c>
      <c r="R237" s="137" t="s">
        <v>968</v>
      </c>
      <c r="S237" s="137" t="s">
        <v>728</v>
      </c>
      <c r="T237"/>
      <c r="U237" s="137"/>
      <c r="V237" s="137"/>
      <c r="W237"/>
    </row>
    <row r="238" spans="2:23" ht="12.75">
      <c r="B238" s="137" t="s">
        <v>951</v>
      </c>
      <c r="C238" s="151">
        <v>-33</v>
      </c>
      <c r="D238" s="151">
        <v>7</v>
      </c>
      <c r="E238" s="151">
        <v>14</v>
      </c>
      <c r="F238" s="151">
        <v>33</v>
      </c>
      <c r="G238" s="151">
        <v>17</v>
      </c>
      <c r="H238" s="151">
        <v>5</v>
      </c>
      <c r="I238" s="151">
        <v>6</v>
      </c>
      <c r="J238" s="152">
        <v>0.9</v>
      </c>
      <c r="K238" s="152">
        <v>2.28</v>
      </c>
      <c r="L238" s="152">
        <v>11.2</v>
      </c>
      <c r="M238" s="152">
        <v>1.5</v>
      </c>
      <c r="N238" s="137" t="s">
        <v>806</v>
      </c>
      <c r="O238" s="137">
        <v>2002</v>
      </c>
      <c r="P238" s="137" t="s">
        <v>123</v>
      </c>
      <c r="Q238" s="137">
        <v>189258</v>
      </c>
      <c r="R238" s="137" t="s">
        <v>968</v>
      </c>
      <c r="S238" s="137" t="s">
        <v>728</v>
      </c>
      <c r="T238"/>
      <c r="U238" s="137"/>
      <c r="V238" s="137"/>
      <c r="W238"/>
    </row>
    <row r="239" spans="2:23" ht="12.75">
      <c r="B239" s="137" t="s">
        <v>103</v>
      </c>
      <c r="C239" s="151">
        <v>-8</v>
      </c>
      <c r="D239" s="151">
        <v>-16</v>
      </c>
      <c r="E239" s="151">
        <v>-7</v>
      </c>
      <c r="F239" s="151">
        <v>23</v>
      </c>
      <c r="G239" s="151">
        <v>-12</v>
      </c>
      <c r="H239" s="151">
        <v>-5</v>
      </c>
      <c r="I239" s="151">
        <v>0</v>
      </c>
      <c r="J239" s="152">
        <v>0.5</v>
      </c>
      <c r="K239" s="152">
        <v>1.3</v>
      </c>
      <c r="L239" s="152">
        <v>11.1</v>
      </c>
      <c r="M239" s="152">
        <v>-0.2</v>
      </c>
      <c r="N239" s="137" t="s">
        <v>807</v>
      </c>
      <c r="O239" s="137">
        <v>2003</v>
      </c>
      <c r="P239" s="137" t="s">
        <v>123</v>
      </c>
      <c r="Q239" s="137">
        <v>209262</v>
      </c>
      <c r="R239" s="137" t="s">
        <v>968</v>
      </c>
      <c r="S239" s="137" t="s">
        <v>82</v>
      </c>
      <c r="T239"/>
      <c r="U239" s="137"/>
      <c r="V239" s="137"/>
      <c r="W239"/>
    </row>
    <row r="240" spans="2:23" ht="12.75">
      <c r="B240" s="137" t="s">
        <v>921</v>
      </c>
      <c r="C240" s="151"/>
      <c r="D240" s="151">
        <v>2</v>
      </c>
      <c r="E240" s="151">
        <v>-1</v>
      </c>
      <c r="F240" s="151">
        <v>22</v>
      </c>
      <c r="G240" s="151">
        <v>1</v>
      </c>
      <c r="H240" s="151"/>
      <c r="I240" s="151">
        <v>0</v>
      </c>
      <c r="J240" s="152">
        <v>0.7</v>
      </c>
      <c r="K240" s="152">
        <v>1.59</v>
      </c>
      <c r="L240" s="152">
        <v>11.6</v>
      </c>
      <c r="M240" s="152">
        <v>0.5</v>
      </c>
      <c r="N240" s="137" t="s">
        <v>807</v>
      </c>
      <c r="O240" s="137">
        <v>2003</v>
      </c>
      <c r="P240" s="137" t="s">
        <v>123</v>
      </c>
      <c r="Q240" s="137">
        <v>953786</v>
      </c>
      <c r="R240" s="137" t="s">
        <v>968</v>
      </c>
      <c r="S240" s="137" t="s">
        <v>400</v>
      </c>
      <c r="T240"/>
      <c r="U240" s="137"/>
      <c r="V240" s="137"/>
      <c r="W240"/>
    </row>
    <row r="241" spans="2:23" ht="12.75">
      <c r="B241" s="137" t="s">
        <v>937</v>
      </c>
      <c r="C241" s="151">
        <v>-48</v>
      </c>
      <c r="D241" s="151">
        <v>14</v>
      </c>
      <c r="E241" s="151">
        <v>1</v>
      </c>
      <c r="F241" s="151">
        <v>17</v>
      </c>
      <c r="G241" s="151">
        <v>13</v>
      </c>
      <c r="H241" s="151">
        <v>-5</v>
      </c>
      <c r="I241" s="151">
        <v>13</v>
      </c>
      <c r="J241" s="152">
        <v>0.8</v>
      </c>
      <c r="K241" s="152">
        <v>2.07</v>
      </c>
      <c r="L241" s="152">
        <v>11.9</v>
      </c>
      <c r="M241" s="152">
        <v>1.1</v>
      </c>
      <c r="N241" s="137" t="s">
        <v>807</v>
      </c>
      <c r="O241" s="137">
        <v>2002</v>
      </c>
      <c r="P241" s="137" t="s">
        <v>123</v>
      </c>
      <c r="Q241" s="137">
        <v>296749</v>
      </c>
      <c r="R241" s="137" t="s">
        <v>968</v>
      </c>
      <c r="S241" s="137" t="s">
        <v>693</v>
      </c>
      <c r="T241"/>
      <c r="U241" s="137"/>
      <c r="V241" s="137"/>
      <c r="W241"/>
    </row>
    <row r="242" spans="2:23" ht="12.75">
      <c r="B242" s="137" t="s">
        <v>953</v>
      </c>
      <c r="C242" s="151">
        <v>-33</v>
      </c>
      <c r="D242" s="151">
        <v>32</v>
      </c>
      <c r="E242" s="151">
        <v>18</v>
      </c>
      <c r="F242" s="151">
        <v>47</v>
      </c>
      <c r="G242" s="151">
        <v>19</v>
      </c>
      <c r="H242" s="151">
        <v>13</v>
      </c>
      <c r="I242" s="151">
        <v>12</v>
      </c>
      <c r="J242" s="152">
        <v>0.9</v>
      </c>
      <c r="K242" s="152">
        <v>2.23</v>
      </c>
      <c r="L242" s="152">
        <v>13.3</v>
      </c>
      <c r="M242" s="152">
        <v>1.7</v>
      </c>
      <c r="N242" s="137" t="s">
        <v>806</v>
      </c>
      <c r="O242" s="137">
        <v>2002</v>
      </c>
      <c r="P242" s="137" t="s">
        <v>123</v>
      </c>
      <c r="Q242" s="137">
        <v>440065</v>
      </c>
      <c r="R242" s="137" t="s">
        <v>968</v>
      </c>
      <c r="S242" s="137" t="s">
        <v>381</v>
      </c>
      <c r="T242"/>
      <c r="U242" s="137"/>
      <c r="V242" s="137"/>
      <c r="W242"/>
    </row>
    <row r="243" spans="2:23" ht="12.75">
      <c r="B243" s="137" t="s">
        <v>959</v>
      </c>
      <c r="C243" s="151"/>
      <c r="D243" s="151"/>
      <c r="E243" s="151"/>
      <c r="F243" s="151"/>
      <c r="G243" s="151"/>
      <c r="H243" s="151"/>
      <c r="I243" s="151">
        <v>8</v>
      </c>
      <c r="J243" s="152">
        <v>0.9</v>
      </c>
      <c r="K243" s="152">
        <v>2.3</v>
      </c>
      <c r="L243" s="152"/>
      <c r="M243" s="152"/>
      <c r="N243" s="137" t="s">
        <v>807</v>
      </c>
      <c r="O243" s="137">
        <v>2006</v>
      </c>
      <c r="P243" s="137" t="s">
        <v>123</v>
      </c>
      <c r="Q243" s="137">
        <v>968891</v>
      </c>
      <c r="R243" s="137" t="s">
        <v>968</v>
      </c>
      <c r="S243" s="137" t="s">
        <v>728</v>
      </c>
      <c r="T243"/>
      <c r="U243" s="137"/>
      <c r="V243" s="137"/>
      <c r="W243"/>
    </row>
    <row r="244" spans="2:23" ht="12.75">
      <c r="B244" s="137" t="s">
        <v>958</v>
      </c>
      <c r="C244" s="151"/>
      <c r="D244" s="151"/>
      <c r="E244" s="151"/>
      <c r="F244" s="151"/>
      <c r="G244" s="151">
        <v>11</v>
      </c>
      <c r="H244" s="151"/>
      <c r="I244" s="151">
        <v>6</v>
      </c>
      <c r="J244" s="152">
        <v>0.9</v>
      </c>
      <c r="K244" s="152">
        <v>2.31</v>
      </c>
      <c r="L244" s="152"/>
      <c r="M244" s="152"/>
      <c r="N244" s="137" t="s">
        <v>806</v>
      </c>
      <c r="O244" s="137">
        <v>2005</v>
      </c>
      <c r="P244" s="137" t="s">
        <v>123</v>
      </c>
      <c r="Q244" s="137">
        <v>923383</v>
      </c>
      <c r="R244" s="137" t="s">
        <v>968</v>
      </c>
      <c r="S244" s="137" t="s">
        <v>483</v>
      </c>
      <c r="T244"/>
      <c r="U244" s="137"/>
      <c r="V244" s="137"/>
      <c r="W244"/>
    </row>
    <row r="245" spans="2:23" ht="12.75">
      <c r="B245" s="137" t="s">
        <v>952</v>
      </c>
      <c r="C245" s="151"/>
      <c r="D245" s="151"/>
      <c r="E245" s="151"/>
      <c r="F245" s="151">
        <v>75</v>
      </c>
      <c r="G245" s="151">
        <v>-23</v>
      </c>
      <c r="H245" s="151"/>
      <c r="I245" s="151">
        <v>-13</v>
      </c>
      <c r="J245" s="152">
        <v>0.9</v>
      </c>
      <c r="K245" s="152">
        <v>2.4</v>
      </c>
      <c r="L245" s="152">
        <v>16</v>
      </c>
      <c r="M245" s="152">
        <v>0.2</v>
      </c>
      <c r="N245" s="137" t="s">
        <v>985</v>
      </c>
      <c r="O245" s="137">
        <v>2005</v>
      </c>
      <c r="P245" s="137" t="s">
        <v>123</v>
      </c>
      <c r="Q245" s="137">
        <v>189787</v>
      </c>
      <c r="R245" s="137" t="s">
        <v>968</v>
      </c>
      <c r="S245" s="137" t="s">
        <v>614</v>
      </c>
      <c r="T245"/>
      <c r="U245" s="137"/>
      <c r="V245" s="137"/>
      <c r="W245"/>
    </row>
    <row r="246" spans="2:23" ht="12.75">
      <c r="B246" s="137" t="s">
        <v>936</v>
      </c>
      <c r="C246" s="151"/>
      <c r="D246" s="151"/>
      <c r="E246" s="151">
        <v>5</v>
      </c>
      <c r="F246" s="151">
        <v>59</v>
      </c>
      <c r="G246" s="151">
        <v>-11</v>
      </c>
      <c r="H246" s="151"/>
      <c r="I246" s="151">
        <v>-12</v>
      </c>
      <c r="J246" s="152">
        <v>0.7</v>
      </c>
      <c r="K246" s="152">
        <v>1.77</v>
      </c>
      <c r="L246" s="152">
        <v>14.2</v>
      </c>
      <c r="M246" s="152">
        <v>0.5</v>
      </c>
      <c r="N246" s="137" t="s">
        <v>985</v>
      </c>
      <c r="O246" s="137">
        <v>2006</v>
      </c>
      <c r="P246" s="137" t="s">
        <v>123</v>
      </c>
      <c r="Q246" s="137">
        <v>866897</v>
      </c>
      <c r="R246" s="137" t="s">
        <v>968</v>
      </c>
      <c r="S246" s="137" t="s">
        <v>614</v>
      </c>
      <c r="T246"/>
      <c r="U246" s="137"/>
      <c r="V246" s="137"/>
      <c r="W246"/>
    </row>
    <row r="247" spans="2:23" ht="12.75">
      <c r="B247" s="137" t="s">
        <v>561</v>
      </c>
      <c r="C247" s="151">
        <v>-24</v>
      </c>
      <c r="D247" s="151">
        <v>22</v>
      </c>
      <c r="E247" s="151">
        <v>-1</v>
      </c>
      <c r="F247" s="151">
        <v>58</v>
      </c>
      <c r="G247" s="151">
        <v>-16</v>
      </c>
      <c r="H247" s="151">
        <v>4</v>
      </c>
      <c r="I247" s="151">
        <v>-13</v>
      </c>
      <c r="J247" s="152">
        <v>0.8</v>
      </c>
      <c r="K247" s="152">
        <v>1.88</v>
      </c>
      <c r="L247" s="152">
        <v>14</v>
      </c>
      <c r="M247" s="152">
        <v>0.3</v>
      </c>
      <c r="N247" s="137" t="s">
        <v>985</v>
      </c>
      <c r="O247" s="137">
        <v>2002</v>
      </c>
      <c r="P247" s="137" t="s">
        <v>123</v>
      </c>
      <c r="Q247" s="137">
        <v>910109</v>
      </c>
      <c r="R247" s="137" t="s">
        <v>968</v>
      </c>
      <c r="S247" s="137" t="s">
        <v>614</v>
      </c>
      <c r="T247"/>
      <c r="U247" s="137"/>
      <c r="V247" s="137"/>
      <c r="W247"/>
    </row>
    <row r="248" spans="2:23" ht="12.75">
      <c r="B248" s="137" t="s">
        <v>923</v>
      </c>
      <c r="C248" s="151">
        <v>-9</v>
      </c>
      <c r="D248" s="151">
        <v>59</v>
      </c>
      <c r="E248" s="151">
        <v>1</v>
      </c>
      <c r="F248" s="151">
        <v>63</v>
      </c>
      <c r="G248" s="151">
        <v>24</v>
      </c>
      <c r="H248" s="151">
        <v>24</v>
      </c>
      <c r="I248" s="151">
        <v>51</v>
      </c>
      <c r="J248" s="152">
        <v>1</v>
      </c>
      <c r="K248" s="152">
        <v>2.64</v>
      </c>
      <c r="L248" s="152">
        <v>23.3</v>
      </c>
      <c r="M248" s="152">
        <v>1.8</v>
      </c>
      <c r="N248" s="137" t="s">
        <v>807</v>
      </c>
      <c r="O248" s="137">
        <v>2002</v>
      </c>
      <c r="P248" s="137" t="s">
        <v>123</v>
      </c>
      <c r="Q248" s="137">
        <v>874271</v>
      </c>
      <c r="R248" s="137" t="s">
        <v>968</v>
      </c>
      <c r="S248" s="137" t="s">
        <v>444</v>
      </c>
      <c r="T248"/>
      <c r="U248" s="137"/>
      <c r="V248" s="137"/>
      <c r="W248"/>
    </row>
    <row r="249" spans="2:23" ht="12.75">
      <c r="B249" s="137" t="s">
        <v>922</v>
      </c>
      <c r="C249" s="151"/>
      <c r="D249" s="151"/>
      <c r="E249" s="151">
        <v>5</v>
      </c>
      <c r="F249" s="151">
        <v>28</v>
      </c>
      <c r="G249" s="151">
        <v>30</v>
      </c>
      <c r="H249" s="151"/>
      <c r="I249" s="151">
        <v>52</v>
      </c>
      <c r="J249" s="152">
        <v>0.9</v>
      </c>
      <c r="K249" s="152">
        <v>2.35</v>
      </c>
      <c r="L249" s="152">
        <v>14.9</v>
      </c>
      <c r="M249" s="152">
        <v>2.2</v>
      </c>
      <c r="N249" s="137" t="s">
        <v>807</v>
      </c>
      <c r="O249" s="137">
        <v>2003</v>
      </c>
      <c r="P249" s="137" t="s">
        <v>123</v>
      </c>
      <c r="Q249" s="137">
        <v>882126</v>
      </c>
      <c r="R249" s="137" t="s">
        <v>968</v>
      </c>
      <c r="S249" s="137" t="s">
        <v>883</v>
      </c>
      <c r="T249"/>
      <c r="U249" s="137"/>
      <c r="V249" s="137"/>
      <c r="W249"/>
    </row>
    <row r="250" spans="2:23" ht="12.75">
      <c r="B250" s="137" t="s">
        <v>927</v>
      </c>
      <c r="C250" s="151"/>
      <c r="D250" s="151">
        <v>9</v>
      </c>
      <c r="E250" s="151">
        <v>3</v>
      </c>
      <c r="F250" s="151">
        <v>32</v>
      </c>
      <c r="G250" s="151">
        <v>2</v>
      </c>
      <c r="H250" s="151"/>
      <c r="I250" s="151">
        <v>0</v>
      </c>
      <c r="J250" s="152">
        <v>0.7</v>
      </c>
      <c r="K250" s="152">
        <v>1.73</v>
      </c>
      <c r="L250" s="152">
        <v>10.7</v>
      </c>
      <c r="M250" s="152">
        <v>0.8</v>
      </c>
      <c r="N250" s="137" t="s">
        <v>807</v>
      </c>
      <c r="O250" s="137">
        <v>2004</v>
      </c>
      <c r="P250" s="137" t="s">
        <v>123</v>
      </c>
      <c r="Q250" s="137">
        <v>471581</v>
      </c>
      <c r="R250" s="137" t="s">
        <v>968</v>
      </c>
      <c r="S250" s="137" t="s">
        <v>483</v>
      </c>
      <c r="T250"/>
      <c r="U250" s="137"/>
      <c r="V250" s="137"/>
      <c r="W250"/>
    </row>
    <row r="251" spans="2:23" ht="12.75">
      <c r="B251" s="137" t="s">
        <v>950</v>
      </c>
      <c r="C251" s="151">
        <v>-8</v>
      </c>
      <c r="D251" s="151">
        <v>2</v>
      </c>
      <c r="E251" s="151">
        <v>1</v>
      </c>
      <c r="F251" s="151">
        <v>31</v>
      </c>
      <c r="G251" s="151">
        <v>-5</v>
      </c>
      <c r="H251" s="151">
        <v>3</v>
      </c>
      <c r="I251" s="151">
        <v>-2</v>
      </c>
      <c r="J251" s="152">
        <v>0.7</v>
      </c>
      <c r="K251" s="152">
        <v>1.86</v>
      </c>
      <c r="L251" s="152">
        <v>11.8</v>
      </c>
      <c r="M251" s="152">
        <v>0.3</v>
      </c>
      <c r="N251" s="137" t="s">
        <v>807</v>
      </c>
      <c r="O251" s="137">
        <v>2003</v>
      </c>
      <c r="P251" s="137" t="s">
        <v>123</v>
      </c>
      <c r="Q251" s="137">
        <v>173435</v>
      </c>
      <c r="R251" s="137" t="s">
        <v>968</v>
      </c>
      <c r="S251" s="137" t="s">
        <v>82</v>
      </c>
      <c r="T251"/>
      <c r="U251" s="137"/>
      <c r="V251" s="137"/>
      <c r="W251"/>
    </row>
    <row r="252" spans="2:23" ht="12.75">
      <c r="B252" s="137" t="s">
        <v>104</v>
      </c>
      <c r="C252" s="151">
        <v>-3</v>
      </c>
      <c r="D252" s="151">
        <v>-5</v>
      </c>
      <c r="E252" s="151">
        <v>-2</v>
      </c>
      <c r="F252" s="151">
        <v>12</v>
      </c>
      <c r="G252" s="151">
        <v>-11</v>
      </c>
      <c r="H252" s="151">
        <v>-2</v>
      </c>
      <c r="I252" s="151">
        <v>-1</v>
      </c>
      <c r="J252" s="152">
        <v>0.5</v>
      </c>
      <c r="K252" s="152">
        <v>1.3</v>
      </c>
      <c r="L252" s="152">
        <v>8.1</v>
      </c>
      <c r="M252" s="152">
        <v>-0.4</v>
      </c>
      <c r="N252" s="137" t="s">
        <v>807</v>
      </c>
      <c r="O252" s="137">
        <v>2003</v>
      </c>
      <c r="P252" s="137" t="s">
        <v>123</v>
      </c>
      <c r="Q252" s="137">
        <v>316752</v>
      </c>
      <c r="R252" s="137" t="s">
        <v>968</v>
      </c>
      <c r="S252" s="137" t="s">
        <v>82</v>
      </c>
      <c r="T252"/>
      <c r="U252" s="137"/>
      <c r="V252" s="137"/>
      <c r="W252"/>
    </row>
    <row r="253" spans="2:23" ht="12.75">
      <c r="B253" s="137" t="s">
        <v>938</v>
      </c>
      <c r="C253" s="151"/>
      <c r="D253" s="151"/>
      <c r="E253" s="151"/>
      <c r="F253" s="151">
        <v>29</v>
      </c>
      <c r="G253" s="151">
        <v>-13</v>
      </c>
      <c r="H253" s="151"/>
      <c r="I253" s="151">
        <v>-3</v>
      </c>
      <c r="J253" s="152">
        <v>0.9</v>
      </c>
      <c r="K253" s="152">
        <v>2.34</v>
      </c>
      <c r="L253" s="152">
        <v>17.3</v>
      </c>
      <c r="M253" s="152">
        <v>0.1</v>
      </c>
      <c r="N253" s="137" t="s">
        <v>807</v>
      </c>
      <c r="O253" s="137">
        <v>2004</v>
      </c>
      <c r="P253" s="137" t="s">
        <v>123</v>
      </c>
      <c r="Q253" s="137">
        <v>688986</v>
      </c>
      <c r="R253" s="137" t="s">
        <v>968</v>
      </c>
      <c r="S253" s="137" t="s">
        <v>713</v>
      </c>
      <c r="T253"/>
      <c r="U253" s="137"/>
      <c r="V253" s="137"/>
      <c r="W253"/>
    </row>
    <row r="254" spans="2:23" ht="12.75">
      <c r="B254" s="137" t="s">
        <v>916</v>
      </c>
      <c r="C254" s="151"/>
      <c r="D254" s="151">
        <v>10</v>
      </c>
      <c r="E254" s="151">
        <v>10</v>
      </c>
      <c r="F254" s="151">
        <v>31</v>
      </c>
      <c r="G254" s="151">
        <v>16</v>
      </c>
      <c r="H254" s="151"/>
      <c r="I254" s="151">
        <v>4</v>
      </c>
      <c r="J254" s="152">
        <v>0.6</v>
      </c>
      <c r="K254" s="152">
        <v>1.31</v>
      </c>
      <c r="L254" s="152">
        <v>9.6</v>
      </c>
      <c r="M254" s="152">
        <v>1.5</v>
      </c>
      <c r="N254" s="137" t="s">
        <v>806</v>
      </c>
      <c r="O254" s="137">
        <v>2003</v>
      </c>
      <c r="P254" s="137" t="s">
        <v>123</v>
      </c>
      <c r="Q254" s="137">
        <v>810465</v>
      </c>
      <c r="R254" s="137" t="s">
        <v>968</v>
      </c>
      <c r="S254" s="137" t="s">
        <v>316</v>
      </c>
      <c r="T254"/>
      <c r="U254" s="137"/>
      <c r="V254" s="137"/>
      <c r="W254"/>
    </row>
    <row r="255" spans="2:23" ht="12.75">
      <c r="B255" s="137" t="s">
        <v>954</v>
      </c>
      <c r="C255" s="151">
        <v>-35</v>
      </c>
      <c r="D255" s="151">
        <v>8</v>
      </c>
      <c r="E255" s="151">
        <v>10</v>
      </c>
      <c r="F255" s="151">
        <v>37</v>
      </c>
      <c r="G255" s="151">
        <v>15</v>
      </c>
      <c r="H255" s="151">
        <v>4</v>
      </c>
      <c r="I255" s="151">
        <v>9</v>
      </c>
      <c r="J255" s="152">
        <v>0.7</v>
      </c>
      <c r="K255" s="152">
        <v>1.73</v>
      </c>
      <c r="L255" s="152">
        <v>11.1</v>
      </c>
      <c r="M255" s="152">
        <v>1.6</v>
      </c>
      <c r="N255" s="137" t="s">
        <v>806</v>
      </c>
      <c r="O255" s="137">
        <v>2002</v>
      </c>
      <c r="P255" s="137" t="s">
        <v>123</v>
      </c>
      <c r="Q255" s="137">
        <v>475897</v>
      </c>
      <c r="R255" s="137" t="s">
        <v>968</v>
      </c>
      <c r="S255" s="137" t="s">
        <v>316</v>
      </c>
      <c r="T255"/>
      <c r="U255" s="137"/>
      <c r="V255" s="137"/>
      <c r="W255"/>
    </row>
    <row r="256" spans="2:23" ht="12.75">
      <c r="B256" s="137" t="s">
        <v>998</v>
      </c>
      <c r="C256" s="151">
        <v>3</v>
      </c>
      <c r="D256" s="151">
        <v>6</v>
      </c>
      <c r="E256" s="151">
        <v>5</v>
      </c>
      <c r="F256" s="151">
        <v>7</v>
      </c>
      <c r="G256" s="151">
        <v>-4</v>
      </c>
      <c r="H256" s="151">
        <v>3</v>
      </c>
      <c r="I256" s="151">
        <v>2</v>
      </c>
      <c r="J256" s="152">
        <v>0.5</v>
      </c>
      <c r="K256" s="152">
        <v>1.29</v>
      </c>
      <c r="L256" s="152">
        <v>5.2</v>
      </c>
      <c r="M256" s="152">
        <v>-0.1</v>
      </c>
      <c r="N256" s="137" t="s">
        <v>806</v>
      </c>
      <c r="O256" s="137">
        <v>2003</v>
      </c>
      <c r="P256" s="137" t="s">
        <v>123</v>
      </c>
      <c r="Q256" s="137">
        <v>352583</v>
      </c>
      <c r="R256" s="137" t="s">
        <v>968</v>
      </c>
      <c r="S256" s="137" t="s">
        <v>82</v>
      </c>
      <c r="T256"/>
      <c r="U256" s="137"/>
      <c r="V256" s="137"/>
      <c r="W256"/>
    </row>
    <row r="257" spans="2:23" ht="12.75">
      <c r="B257" s="137" t="s">
        <v>66</v>
      </c>
      <c r="C257" s="151">
        <v>6</v>
      </c>
      <c r="D257" s="151">
        <v>3</v>
      </c>
      <c r="E257" s="151">
        <v>5</v>
      </c>
      <c r="F257" s="151">
        <v>9</v>
      </c>
      <c r="G257" s="151">
        <v>-5</v>
      </c>
      <c r="H257" s="151">
        <v>3</v>
      </c>
      <c r="I257" s="151">
        <v>2</v>
      </c>
      <c r="J257" s="152">
        <v>0.5</v>
      </c>
      <c r="K257" s="152">
        <v>1.29</v>
      </c>
      <c r="L257" s="152">
        <v>5.7</v>
      </c>
      <c r="M257" s="152">
        <v>-0.1</v>
      </c>
      <c r="N257" s="137" t="s">
        <v>806</v>
      </c>
      <c r="O257" s="137">
        <v>2003</v>
      </c>
      <c r="P257" s="137" t="s">
        <v>123</v>
      </c>
      <c r="Q257" s="137">
        <v>280925</v>
      </c>
      <c r="R257" s="137" t="s">
        <v>968</v>
      </c>
      <c r="S257" s="137" t="s">
        <v>48</v>
      </c>
      <c r="T257"/>
      <c r="U257" s="137"/>
      <c r="V257" s="137"/>
      <c r="W257"/>
    </row>
    <row r="258" spans="2:23" ht="12.75">
      <c r="B258" s="137" t="s">
        <v>956</v>
      </c>
      <c r="C258" s="151"/>
      <c r="D258" s="151"/>
      <c r="E258" s="151"/>
      <c r="F258" s="151"/>
      <c r="G258" s="151">
        <v>10</v>
      </c>
      <c r="H258" s="151"/>
      <c r="I258" s="151">
        <v>36</v>
      </c>
      <c r="J258" s="152">
        <v>1.2</v>
      </c>
      <c r="K258" s="152">
        <v>3.01</v>
      </c>
      <c r="L258" s="152"/>
      <c r="M258" s="152"/>
      <c r="N258" s="137" t="s">
        <v>807</v>
      </c>
      <c r="O258" s="137">
        <v>2005</v>
      </c>
      <c r="P258" s="137" t="s">
        <v>123</v>
      </c>
      <c r="Q258" s="137">
        <v>739987</v>
      </c>
      <c r="R258" s="137" t="s">
        <v>968</v>
      </c>
      <c r="S258" s="137" t="s">
        <v>534</v>
      </c>
      <c r="T258"/>
      <c r="U258" s="137"/>
      <c r="V258" s="137"/>
      <c r="W258"/>
    </row>
    <row r="259" spans="2:23" ht="12.75">
      <c r="B259" s="137" t="s">
        <v>930</v>
      </c>
      <c r="C259" s="151">
        <v>-12</v>
      </c>
      <c r="D259" s="151">
        <v>37</v>
      </c>
      <c r="E259" s="151">
        <v>11</v>
      </c>
      <c r="F259" s="151">
        <v>61</v>
      </c>
      <c r="G259" s="151">
        <v>11</v>
      </c>
      <c r="H259" s="151">
        <v>19</v>
      </c>
      <c r="I259" s="151">
        <v>30</v>
      </c>
      <c r="J259" s="152">
        <v>1.1</v>
      </c>
      <c r="K259" s="152">
        <v>2.97</v>
      </c>
      <c r="L259" s="152">
        <v>16.6</v>
      </c>
      <c r="M259" s="152">
        <v>1.8</v>
      </c>
      <c r="N259" s="137" t="s">
        <v>807</v>
      </c>
      <c r="O259" s="137">
        <v>2002</v>
      </c>
      <c r="P259" s="137" t="s">
        <v>123</v>
      </c>
      <c r="Q259" s="137">
        <v>404236</v>
      </c>
      <c r="R259" s="137" t="s">
        <v>968</v>
      </c>
      <c r="S259" s="137" t="s">
        <v>534</v>
      </c>
      <c r="T259"/>
      <c r="U259" s="137"/>
      <c r="V259" s="137"/>
      <c r="W259"/>
    </row>
    <row r="260" spans="2:23" ht="12.75">
      <c r="B260" s="137" t="s">
        <v>931</v>
      </c>
      <c r="C260" s="151">
        <v>-3</v>
      </c>
      <c r="D260" s="151">
        <v>29</v>
      </c>
      <c r="E260" s="151">
        <v>23</v>
      </c>
      <c r="F260" s="151">
        <v>80</v>
      </c>
      <c r="G260" s="151">
        <v>21</v>
      </c>
      <c r="H260" s="151">
        <v>28</v>
      </c>
      <c r="I260" s="151">
        <v>20</v>
      </c>
      <c r="J260" s="152">
        <v>1.1</v>
      </c>
      <c r="K260" s="152">
        <v>2.75</v>
      </c>
      <c r="L260" s="152">
        <v>23.5</v>
      </c>
      <c r="M260" s="152">
        <v>1.4</v>
      </c>
      <c r="N260" s="137" t="s">
        <v>806</v>
      </c>
      <c r="O260" s="137">
        <v>2002</v>
      </c>
      <c r="P260" s="137" t="s">
        <v>123</v>
      </c>
      <c r="Q260" s="137">
        <v>368407</v>
      </c>
      <c r="R260" s="137" t="s">
        <v>968</v>
      </c>
      <c r="S260" s="137" t="s">
        <v>584</v>
      </c>
      <c r="T260"/>
      <c r="U260" s="137"/>
      <c r="V260" s="137"/>
      <c r="W260"/>
    </row>
    <row r="261" spans="2:23" ht="12.75">
      <c r="B261" s="137" t="s">
        <v>939</v>
      </c>
      <c r="C261" s="151">
        <v>-53</v>
      </c>
      <c r="D261" s="151">
        <v>25</v>
      </c>
      <c r="E261" s="151">
        <v>2</v>
      </c>
      <c r="F261" s="151">
        <v>33</v>
      </c>
      <c r="G261" s="151">
        <v>-3</v>
      </c>
      <c r="H261" s="151">
        <v>-5</v>
      </c>
      <c r="I261" s="151">
        <v>13</v>
      </c>
      <c r="J261" s="152">
        <v>0.9</v>
      </c>
      <c r="K261" s="152">
        <v>2.36</v>
      </c>
      <c r="L261" s="152">
        <v>18</v>
      </c>
      <c r="M261" s="152">
        <v>0.7</v>
      </c>
      <c r="N261" s="137" t="s">
        <v>807</v>
      </c>
      <c r="O261" s="137">
        <v>2002</v>
      </c>
      <c r="P261" s="137" t="s">
        <v>123</v>
      </c>
      <c r="Q261" s="137">
        <v>260919</v>
      </c>
      <c r="R261" s="137" t="s">
        <v>968</v>
      </c>
      <c r="S261" s="137" t="s">
        <v>901</v>
      </c>
      <c r="T261"/>
      <c r="U261" s="137"/>
      <c r="V261" s="137"/>
      <c r="W261"/>
    </row>
    <row r="262" spans="2:23" ht="12.75">
      <c r="B262" s="137" t="s">
        <v>562</v>
      </c>
      <c r="C262" s="151"/>
      <c r="D262" s="151">
        <v>39</v>
      </c>
      <c r="E262" s="151">
        <v>8</v>
      </c>
      <c r="F262" s="151">
        <v>50</v>
      </c>
      <c r="G262" s="151">
        <v>10</v>
      </c>
      <c r="H262" s="151"/>
      <c r="I262" s="151">
        <v>39</v>
      </c>
      <c r="J262" s="152">
        <v>0.9</v>
      </c>
      <c r="K262" s="152">
        <v>2.25</v>
      </c>
      <c r="L262" s="152">
        <v>15.5</v>
      </c>
      <c r="M262" s="152">
        <v>1.9</v>
      </c>
      <c r="N262" s="137" t="s">
        <v>807</v>
      </c>
      <c r="O262" s="137">
        <v>2003</v>
      </c>
      <c r="P262" s="137" t="s">
        <v>123</v>
      </c>
      <c r="Q262" s="137">
        <v>917955</v>
      </c>
      <c r="R262" s="137" t="s">
        <v>968</v>
      </c>
      <c r="S262" s="137" t="s">
        <v>444</v>
      </c>
      <c r="T262"/>
      <c r="U262" s="137"/>
      <c r="V262" s="137"/>
      <c r="W262"/>
    </row>
    <row r="263" spans="2:23" ht="12.75">
      <c r="B263" s="137" t="s">
        <v>264</v>
      </c>
      <c r="C263" s="151">
        <v>-6</v>
      </c>
      <c r="D263" s="151">
        <v>45</v>
      </c>
      <c r="E263" s="151">
        <v>22</v>
      </c>
      <c r="F263" s="151">
        <v>41</v>
      </c>
      <c r="G263" s="151">
        <v>31</v>
      </c>
      <c r="H263" s="151">
        <v>25</v>
      </c>
      <c r="I263" s="151">
        <v>-3</v>
      </c>
      <c r="J263" s="152">
        <v>0.7</v>
      </c>
      <c r="K263" s="152">
        <v>2</v>
      </c>
      <c r="L263" s="152">
        <v>14.1</v>
      </c>
      <c r="M263" s="152">
        <v>1.6</v>
      </c>
      <c r="N263" s="137" t="s">
        <v>812</v>
      </c>
      <c r="O263" s="137">
        <v>2002</v>
      </c>
      <c r="P263" s="137" t="s">
        <v>123</v>
      </c>
      <c r="Q263" s="137">
        <v>450981</v>
      </c>
      <c r="R263" s="137" t="s">
        <v>263</v>
      </c>
      <c r="S263" s="137" t="s">
        <v>218</v>
      </c>
      <c r="T263"/>
      <c r="U263" s="137"/>
      <c r="V263" s="137"/>
      <c r="W263"/>
    </row>
    <row r="264" spans="2:23" ht="12.75">
      <c r="B264" s="137" t="s">
        <v>684</v>
      </c>
      <c r="C264" s="151">
        <v>-32</v>
      </c>
      <c r="D264" s="151">
        <v>50</v>
      </c>
      <c r="E264" s="151">
        <v>57</v>
      </c>
      <c r="F264" s="151">
        <v>65</v>
      </c>
      <c r="G264" s="151">
        <v>17</v>
      </c>
      <c r="H264" s="151">
        <v>26</v>
      </c>
      <c r="I264" s="151">
        <v>13</v>
      </c>
      <c r="J264" s="152">
        <v>0.7</v>
      </c>
      <c r="K264" s="152">
        <v>2</v>
      </c>
      <c r="L264" s="152">
        <v>16.7</v>
      </c>
      <c r="M264" s="152">
        <v>1.9</v>
      </c>
      <c r="N264" s="137" t="s">
        <v>812</v>
      </c>
      <c r="O264" s="137">
        <v>2002</v>
      </c>
      <c r="P264" s="137" t="s">
        <v>123</v>
      </c>
      <c r="Q264" s="137">
        <v>562728</v>
      </c>
      <c r="R264" s="137" t="s">
        <v>263</v>
      </c>
      <c r="S264" s="137" t="s">
        <v>668</v>
      </c>
      <c r="T264"/>
      <c r="U264" s="137"/>
      <c r="V264" s="137"/>
      <c r="W264"/>
    </row>
    <row r="265" spans="2:23" ht="12.75">
      <c r="B265" s="137" t="s">
        <v>315</v>
      </c>
      <c r="C265" s="151">
        <v>-21</v>
      </c>
      <c r="D265" s="151">
        <v>53</v>
      </c>
      <c r="E265" s="151">
        <v>40</v>
      </c>
      <c r="F265" s="151">
        <v>62</v>
      </c>
      <c r="G265" s="151">
        <v>21</v>
      </c>
      <c r="H265" s="151">
        <v>27</v>
      </c>
      <c r="I265" s="151">
        <v>7</v>
      </c>
      <c r="J265" s="152">
        <v>0.7</v>
      </c>
      <c r="K265" s="152">
        <v>2</v>
      </c>
      <c r="L265" s="152">
        <v>15.1</v>
      </c>
      <c r="M265" s="152">
        <v>1.9</v>
      </c>
      <c r="N265" s="137" t="s">
        <v>812</v>
      </c>
      <c r="O265" s="137">
        <v>2002</v>
      </c>
      <c r="P265" s="137" t="s">
        <v>123</v>
      </c>
      <c r="Q265" s="137">
        <v>598557</v>
      </c>
      <c r="R265" s="137" t="s">
        <v>263</v>
      </c>
      <c r="S265" s="137" t="s">
        <v>299</v>
      </c>
      <c r="T265"/>
      <c r="U265" s="137"/>
      <c r="V265" s="137"/>
      <c r="W265"/>
    </row>
    <row r="266" spans="2:23" ht="12.75">
      <c r="B266" s="137" t="s">
        <v>685</v>
      </c>
      <c r="C266" s="151">
        <v>7</v>
      </c>
      <c r="D266" s="151">
        <v>33</v>
      </c>
      <c r="E266" s="151">
        <v>21</v>
      </c>
      <c r="F266" s="151">
        <v>49</v>
      </c>
      <c r="G266" s="151">
        <v>33</v>
      </c>
      <c r="H266" s="151">
        <v>28</v>
      </c>
      <c r="I266" s="151">
        <v>17</v>
      </c>
      <c r="J266" s="152">
        <v>0.7</v>
      </c>
      <c r="K266" s="152">
        <v>2</v>
      </c>
      <c r="L266" s="152">
        <v>13.6</v>
      </c>
      <c r="M266" s="152">
        <v>2.1</v>
      </c>
      <c r="N266" s="137" t="s">
        <v>812</v>
      </c>
      <c r="O266" s="137">
        <v>2002</v>
      </c>
      <c r="P266" s="137" t="s">
        <v>123</v>
      </c>
      <c r="Q266" s="137">
        <v>634386</v>
      </c>
      <c r="R266" s="137" t="s">
        <v>263</v>
      </c>
      <c r="S266" s="137" t="s">
        <v>668</v>
      </c>
      <c r="T266"/>
      <c r="U266" s="137"/>
      <c r="V266" s="137"/>
      <c r="W266"/>
    </row>
    <row r="267" spans="2:23" ht="12.75">
      <c r="B267" s="137" t="s">
        <v>385</v>
      </c>
      <c r="C267" s="151">
        <v>-33</v>
      </c>
      <c r="D267" s="151">
        <v>30</v>
      </c>
      <c r="E267" s="151">
        <v>22</v>
      </c>
      <c r="F267" s="151">
        <v>57</v>
      </c>
      <c r="G267" s="151">
        <v>37</v>
      </c>
      <c r="H267" s="151">
        <v>18</v>
      </c>
      <c r="I267" s="151">
        <v>7</v>
      </c>
      <c r="J267" s="152">
        <v>0.7</v>
      </c>
      <c r="K267" s="152">
        <v>2</v>
      </c>
      <c r="L267" s="152">
        <v>14.6</v>
      </c>
      <c r="M267" s="152">
        <v>2.1</v>
      </c>
      <c r="N267" s="137" t="s">
        <v>812</v>
      </c>
      <c r="O267" s="137">
        <v>2006</v>
      </c>
      <c r="P267" s="137" t="s">
        <v>123</v>
      </c>
      <c r="Q267" s="137">
        <v>316695</v>
      </c>
      <c r="R267" s="137" t="s">
        <v>263</v>
      </c>
      <c r="S267" s="137" t="s">
        <v>381</v>
      </c>
      <c r="T267"/>
      <c r="U267" s="137"/>
      <c r="V267" s="137"/>
      <c r="W267"/>
    </row>
    <row r="268" spans="2:23" ht="12.75">
      <c r="B268" s="137" t="s">
        <v>317</v>
      </c>
      <c r="C268" s="151">
        <v>-36</v>
      </c>
      <c r="D268" s="151">
        <v>10</v>
      </c>
      <c r="E268" s="151">
        <v>10</v>
      </c>
      <c r="F268" s="151">
        <v>50</v>
      </c>
      <c r="G268" s="151">
        <v>32</v>
      </c>
      <c r="H268" s="151">
        <v>9</v>
      </c>
      <c r="I268" s="151">
        <v>-4</v>
      </c>
      <c r="J268" s="152">
        <v>0.7</v>
      </c>
      <c r="K268" s="152">
        <v>2</v>
      </c>
      <c r="L268" s="152">
        <v>14.3</v>
      </c>
      <c r="M268" s="152">
        <v>1.7</v>
      </c>
      <c r="N268" s="137" t="s">
        <v>812</v>
      </c>
      <c r="O268" s="137">
        <v>2006</v>
      </c>
      <c r="P268" s="137" t="s">
        <v>123</v>
      </c>
      <c r="Q268" s="137">
        <v>280867</v>
      </c>
      <c r="R268" s="137" t="s">
        <v>263</v>
      </c>
      <c r="S268" s="137" t="s">
        <v>316</v>
      </c>
      <c r="T268"/>
      <c r="U268" s="137"/>
      <c r="V268" s="137"/>
      <c r="W268"/>
    </row>
    <row r="269" spans="2:23" ht="12.75">
      <c r="B269" s="137" t="s">
        <v>740</v>
      </c>
      <c r="C269" s="151">
        <v>-45</v>
      </c>
      <c r="D269" s="151">
        <v>15</v>
      </c>
      <c r="E269" s="151">
        <v>-7</v>
      </c>
      <c r="F269" s="151">
        <v>42</v>
      </c>
      <c r="G269" s="151">
        <v>-4</v>
      </c>
      <c r="H269" s="151">
        <v>-4</v>
      </c>
      <c r="I269" s="151">
        <v>9</v>
      </c>
      <c r="J269" s="152">
        <v>0.5</v>
      </c>
      <c r="K269" s="152">
        <v>1.52</v>
      </c>
      <c r="L269" s="152">
        <v>11.9</v>
      </c>
      <c r="M269" s="152">
        <v>1.1</v>
      </c>
      <c r="N269" s="137" t="s">
        <v>808</v>
      </c>
      <c r="O269" s="137">
        <v>2002</v>
      </c>
      <c r="P269" s="137" t="s">
        <v>809</v>
      </c>
      <c r="Q269" s="137">
        <v>144337</v>
      </c>
      <c r="R269" s="137" t="s">
        <v>257</v>
      </c>
      <c r="S269" s="137" t="s">
        <v>728</v>
      </c>
      <c r="T269"/>
      <c r="U269" s="137"/>
      <c r="V269" s="137"/>
      <c r="W269"/>
    </row>
    <row r="270" spans="2:23" ht="12.75">
      <c r="B270" s="137" t="s">
        <v>262</v>
      </c>
      <c r="C270" s="151">
        <v>-43</v>
      </c>
      <c r="D270" s="151">
        <v>33</v>
      </c>
      <c r="E270" s="151">
        <v>14</v>
      </c>
      <c r="F270" s="151">
        <v>33</v>
      </c>
      <c r="G270" s="151">
        <v>29</v>
      </c>
      <c r="H270" s="151">
        <v>8</v>
      </c>
      <c r="I270" s="151">
        <v>1</v>
      </c>
      <c r="J270" s="152">
        <v>0.5</v>
      </c>
      <c r="K270" s="152">
        <v>1.42</v>
      </c>
      <c r="L270" s="152">
        <v>12.2</v>
      </c>
      <c r="M270" s="152">
        <v>1.7</v>
      </c>
      <c r="N270" s="137" t="s">
        <v>808</v>
      </c>
      <c r="O270" s="137">
        <v>2003</v>
      </c>
      <c r="P270" s="137" t="s">
        <v>809</v>
      </c>
      <c r="Q270" s="137">
        <v>254185</v>
      </c>
      <c r="R270" s="137" t="s">
        <v>257</v>
      </c>
      <c r="S270" s="137" t="s">
        <v>218</v>
      </c>
      <c r="T270"/>
      <c r="U270" s="137"/>
      <c r="V270" s="137"/>
      <c r="W270"/>
    </row>
    <row r="271" spans="2:23" ht="12.75">
      <c r="B271" s="137" t="s">
        <v>1066</v>
      </c>
      <c r="C271" s="151">
        <v>-23</v>
      </c>
      <c r="D271" s="151">
        <v>51</v>
      </c>
      <c r="E271" s="151">
        <v>25</v>
      </c>
      <c r="F271" s="151">
        <v>51</v>
      </c>
      <c r="G271" s="151">
        <v>35</v>
      </c>
      <c r="H271" s="151">
        <v>24</v>
      </c>
      <c r="I271" s="151">
        <v>3</v>
      </c>
      <c r="J271" s="152">
        <v>0.5</v>
      </c>
      <c r="K271" s="152">
        <v>1.6</v>
      </c>
      <c r="L271" s="152">
        <v>11.9</v>
      </c>
      <c r="M271" s="152">
        <v>2.3</v>
      </c>
      <c r="N271" s="137" t="s">
        <v>808</v>
      </c>
      <c r="O271" s="137">
        <v>2007</v>
      </c>
      <c r="P271" s="137" t="s">
        <v>123</v>
      </c>
      <c r="Q271" s="137">
        <v>286294</v>
      </c>
      <c r="R271" s="137" t="s">
        <v>1067</v>
      </c>
      <c r="S271" s="137" t="s">
        <v>299</v>
      </c>
      <c r="T271"/>
      <c r="U271" s="137"/>
      <c r="V271" s="137"/>
      <c r="W271"/>
    </row>
    <row r="272" spans="2:23" ht="12.75">
      <c r="B272" s="137" t="s">
        <v>318</v>
      </c>
      <c r="C272" s="151">
        <v>-31</v>
      </c>
      <c r="D272" s="151">
        <v>18</v>
      </c>
      <c r="E272" s="151">
        <v>3</v>
      </c>
      <c r="F272" s="151">
        <v>30</v>
      </c>
      <c r="G272" s="151">
        <v>11</v>
      </c>
      <c r="H272" s="151">
        <v>4</v>
      </c>
      <c r="I272" s="151">
        <v>16</v>
      </c>
      <c r="J272" s="152">
        <v>0.5</v>
      </c>
      <c r="K272" s="152">
        <v>1.6</v>
      </c>
      <c r="L272" s="152">
        <v>9.9</v>
      </c>
      <c r="M272" s="152">
        <v>1.7</v>
      </c>
      <c r="N272" s="137" t="s">
        <v>808</v>
      </c>
      <c r="O272" s="137">
        <v>2003</v>
      </c>
      <c r="P272" s="137" t="s">
        <v>809</v>
      </c>
      <c r="Q272" s="137">
        <v>577304</v>
      </c>
      <c r="R272" s="137" t="s">
        <v>257</v>
      </c>
      <c r="S272" s="137" t="s">
        <v>316</v>
      </c>
      <c r="T272"/>
      <c r="U272" s="137"/>
      <c r="V272" s="137"/>
      <c r="W272"/>
    </row>
    <row r="273" spans="2:23" ht="12.75">
      <c r="B273" s="137" t="s">
        <v>1048</v>
      </c>
      <c r="C273" s="151">
        <v>4</v>
      </c>
      <c r="D273" s="151">
        <v>3</v>
      </c>
      <c r="E273" s="151">
        <v>2</v>
      </c>
      <c r="F273" s="151">
        <v>1</v>
      </c>
      <c r="G273" s="151">
        <v>2</v>
      </c>
      <c r="H273" s="151">
        <v>2</v>
      </c>
      <c r="I273" s="151">
        <v>2</v>
      </c>
      <c r="J273" s="152">
        <v>0.3</v>
      </c>
      <c r="K273" s="152">
        <v>0.75</v>
      </c>
      <c r="L273" s="152">
        <v>0.2</v>
      </c>
      <c r="M273" s="152">
        <v>-3</v>
      </c>
      <c r="N273" s="137" t="s">
        <v>808</v>
      </c>
      <c r="O273" s="137">
        <v>2004</v>
      </c>
      <c r="P273" s="137" t="s">
        <v>809</v>
      </c>
      <c r="Q273" s="137">
        <v>613133</v>
      </c>
      <c r="R273" s="137" t="s">
        <v>257</v>
      </c>
      <c r="S273" s="137" t="s">
        <v>1039</v>
      </c>
      <c r="T273"/>
      <c r="U273" s="137"/>
      <c r="V273" s="137"/>
      <c r="W273"/>
    </row>
    <row r="274" spans="2:23" ht="12.75">
      <c r="B274" s="137" t="s">
        <v>1071</v>
      </c>
      <c r="C274" s="151"/>
      <c r="D274" s="151"/>
      <c r="E274" s="151"/>
      <c r="F274" s="151"/>
      <c r="G274" s="151">
        <v>40</v>
      </c>
      <c r="H274" s="151"/>
      <c r="I274" s="151">
        <v>18</v>
      </c>
      <c r="J274" s="152">
        <v>0.6</v>
      </c>
      <c r="K274" s="152">
        <v>1.85</v>
      </c>
      <c r="L274" s="152"/>
      <c r="M274" s="152"/>
      <c r="N274" s="137" t="s">
        <v>808</v>
      </c>
      <c r="O274" s="137">
        <v>2007</v>
      </c>
      <c r="P274" s="137" t="s">
        <v>123</v>
      </c>
      <c r="Q274" s="137">
        <v>433862</v>
      </c>
      <c r="R274" s="137" t="s">
        <v>1067</v>
      </c>
      <c r="S274" s="137" t="s">
        <v>884</v>
      </c>
      <c r="T274"/>
      <c r="U274" s="137"/>
      <c r="V274" s="137"/>
      <c r="W274"/>
    </row>
    <row r="275" spans="2:23" ht="12.75">
      <c r="B275" s="137" t="s">
        <v>1034</v>
      </c>
      <c r="C275" s="151"/>
      <c r="D275" s="151"/>
      <c r="E275" s="151"/>
      <c r="F275" s="151"/>
      <c r="G275" s="151"/>
      <c r="H275" s="151"/>
      <c r="I275" s="151">
        <v>4</v>
      </c>
      <c r="J275" s="152">
        <v>0.2</v>
      </c>
      <c r="K275" s="152">
        <v>0.5</v>
      </c>
      <c r="L275" s="152"/>
      <c r="M275" s="152"/>
      <c r="N275" s="137" t="s">
        <v>808</v>
      </c>
      <c r="O275" s="137">
        <v>2006</v>
      </c>
      <c r="P275" s="137" t="s">
        <v>809</v>
      </c>
      <c r="Q275" s="137">
        <v>167296</v>
      </c>
      <c r="R275" s="137" t="s">
        <v>257</v>
      </c>
      <c r="S275" s="137" t="s">
        <v>1024</v>
      </c>
      <c r="T275"/>
      <c r="U275" s="137"/>
      <c r="V275" s="137"/>
      <c r="W275"/>
    </row>
    <row r="276" spans="2:23" ht="12.75">
      <c r="B276" s="137" t="s">
        <v>1035</v>
      </c>
      <c r="C276" s="151">
        <v>-42</v>
      </c>
      <c r="D276" s="151">
        <v>16</v>
      </c>
      <c r="E276" s="151">
        <v>3</v>
      </c>
      <c r="F276" s="151">
        <v>43</v>
      </c>
      <c r="G276" s="151">
        <v>2</v>
      </c>
      <c r="H276" s="151">
        <v>0</v>
      </c>
      <c r="I276" s="151">
        <v>6</v>
      </c>
      <c r="J276" s="152">
        <v>0.2</v>
      </c>
      <c r="K276" s="152">
        <v>0.5</v>
      </c>
      <c r="L276" s="152">
        <v>11</v>
      </c>
      <c r="M276" s="152">
        <v>1.2</v>
      </c>
      <c r="N276" s="137" t="s">
        <v>808</v>
      </c>
      <c r="O276" s="137">
        <v>2002</v>
      </c>
      <c r="P276" s="137" t="s">
        <v>809</v>
      </c>
      <c r="Q276" s="137">
        <v>215996</v>
      </c>
      <c r="R276" s="137" t="s">
        <v>257</v>
      </c>
      <c r="S276" s="137" t="s">
        <v>1024</v>
      </c>
      <c r="T276"/>
      <c r="U276" s="137"/>
      <c r="V276" s="137"/>
      <c r="W276"/>
    </row>
    <row r="277" spans="2:23" ht="12.75">
      <c r="B277" s="137" t="s">
        <v>1036</v>
      </c>
      <c r="C277" s="151">
        <v>-41</v>
      </c>
      <c r="D277" s="151">
        <v>13</v>
      </c>
      <c r="E277" s="151">
        <v>5</v>
      </c>
      <c r="F277" s="151">
        <v>38</v>
      </c>
      <c r="G277" s="151">
        <v>2</v>
      </c>
      <c r="H277" s="151">
        <v>0</v>
      </c>
      <c r="I277" s="151">
        <v>5</v>
      </c>
      <c r="J277" s="152">
        <v>0.2</v>
      </c>
      <c r="K277" s="152">
        <v>0.5</v>
      </c>
      <c r="L277" s="152">
        <v>10.3</v>
      </c>
      <c r="M277" s="152">
        <v>1.2</v>
      </c>
      <c r="N277" s="137" t="s">
        <v>808</v>
      </c>
      <c r="O277" s="137">
        <v>2002</v>
      </c>
      <c r="P277" s="137" t="s">
        <v>809</v>
      </c>
      <c r="Q277" s="137">
        <v>251827</v>
      </c>
      <c r="R277" s="137" t="s">
        <v>257</v>
      </c>
      <c r="S277" s="137" t="s">
        <v>1024</v>
      </c>
      <c r="T277"/>
      <c r="U277" s="137"/>
      <c r="V277" s="137"/>
      <c r="W277"/>
    </row>
    <row r="278" spans="2:23" ht="12.75">
      <c r="B278" s="137" t="s">
        <v>1037</v>
      </c>
      <c r="C278" s="151">
        <v>-40</v>
      </c>
      <c r="D278" s="151">
        <v>13</v>
      </c>
      <c r="E278" s="151">
        <v>5</v>
      </c>
      <c r="F278" s="151">
        <v>38</v>
      </c>
      <c r="G278" s="151">
        <v>2</v>
      </c>
      <c r="H278" s="151">
        <v>0</v>
      </c>
      <c r="I278" s="151">
        <v>5</v>
      </c>
      <c r="J278" s="152">
        <v>0.2</v>
      </c>
      <c r="K278" s="152">
        <v>0.5</v>
      </c>
      <c r="L278" s="152">
        <v>10.4</v>
      </c>
      <c r="M278" s="152">
        <v>1.2</v>
      </c>
      <c r="N278" s="137" t="s">
        <v>808</v>
      </c>
      <c r="O278" s="137">
        <v>2002</v>
      </c>
      <c r="P278" s="137" t="s">
        <v>809</v>
      </c>
      <c r="Q278" s="137">
        <v>287656</v>
      </c>
      <c r="R278" s="137" t="s">
        <v>257</v>
      </c>
      <c r="S278" s="137" t="s">
        <v>1024</v>
      </c>
      <c r="T278"/>
      <c r="U278" s="137"/>
      <c r="V278" s="137"/>
      <c r="W278"/>
    </row>
    <row r="279" spans="2:23" ht="12.75">
      <c r="B279" s="137" t="s">
        <v>1038</v>
      </c>
      <c r="C279" s="151">
        <v>-40</v>
      </c>
      <c r="D279" s="151">
        <v>13</v>
      </c>
      <c r="E279" s="151">
        <v>5</v>
      </c>
      <c r="F279" s="151">
        <v>38</v>
      </c>
      <c r="G279" s="151">
        <v>2</v>
      </c>
      <c r="H279" s="151">
        <v>0</v>
      </c>
      <c r="I279" s="151">
        <v>5</v>
      </c>
      <c r="J279" s="152">
        <v>0.2</v>
      </c>
      <c r="K279" s="152">
        <v>0.5</v>
      </c>
      <c r="L279" s="152">
        <v>10.4</v>
      </c>
      <c r="M279" s="152">
        <v>1.2</v>
      </c>
      <c r="N279" s="137" t="s">
        <v>808</v>
      </c>
      <c r="O279" s="137">
        <v>2002</v>
      </c>
      <c r="P279" s="137" t="s">
        <v>809</v>
      </c>
      <c r="Q279" s="137">
        <v>323485</v>
      </c>
      <c r="R279" s="137" t="s">
        <v>257</v>
      </c>
      <c r="S279" s="137" t="s">
        <v>1024</v>
      </c>
      <c r="T279"/>
      <c r="U279" s="137"/>
      <c r="V279" s="137"/>
      <c r="W279"/>
    </row>
    <row r="280" spans="2:23" ht="12.75">
      <c r="B280" s="137" t="s">
        <v>1021</v>
      </c>
      <c r="C280" s="151">
        <v>-40</v>
      </c>
      <c r="D280" s="151">
        <v>13</v>
      </c>
      <c r="E280" s="151">
        <v>5</v>
      </c>
      <c r="F280" s="151">
        <v>38</v>
      </c>
      <c r="G280" s="151">
        <v>2</v>
      </c>
      <c r="H280" s="151">
        <v>0</v>
      </c>
      <c r="I280" s="151">
        <v>5</v>
      </c>
      <c r="J280" s="152">
        <v>0.2</v>
      </c>
      <c r="K280" s="152">
        <v>0.5</v>
      </c>
      <c r="L280" s="152">
        <v>10.4</v>
      </c>
      <c r="M280" s="152">
        <v>1.2</v>
      </c>
      <c r="N280" s="137" t="s">
        <v>808</v>
      </c>
      <c r="O280" s="137">
        <v>2002</v>
      </c>
      <c r="P280" s="137" t="s">
        <v>809</v>
      </c>
      <c r="Q280" s="137">
        <v>359315</v>
      </c>
      <c r="R280" s="137" t="s">
        <v>257</v>
      </c>
      <c r="S280" s="137" t="s">
        <v>803</v>
      </c>
      <c r="T280"/>
      <c r="U280" s="137"/>
      <c r="V280" s="137"/>
      <c r="W280"/>
    </row>
    <row r="281" spans="2:23" ht="12.75">
      <c r="B281" s="137" t="s">
        <v>1022</v>
      </c>
      <c r="C281" s="151">
        <v>-40</v>
      </c>
      <c r="D281" s="151">
        <v>13</v>
      </c>
      <c r="E281" s="151">
        <v>5</v>
      </c>
      <c r="F281" s="151">
        <v>38</v>
      </c>
      <c r="G281" s="151">
        <v>2</v>
      </c>
      <c r="H281" s="151">
        <v>0</v>
      </c>
      <c r="I281" s="151">
        <v>5</v>
      </c>
      <c r="J281" s="152">
        <v>0.2</v>
      </c>
      <c r="K281" s="152">
        <v>0.5</v>
      </c>
      <c r="L281" s="152">
        <v>10.4</v>
      </c>
      <c r="M281" s="152">
        <v>1.2</v>
      </c>
      <c r="N281" s="137" t="s">
        <v>808</v>
      </c>
      <c r="O281" s="137">
        <v>2002</v>
      </c>
      <c r="P281" s="137" t="s">
        <v>809</v>
      </c>
      <c r="Q281" s="137">
        <v>395145</v>
      </c>
      <c r="R281" s="137" t="s">
        <v>257</v>
      </c>
      <c r="S281" s="137" t="s">
        <v>803</v>
      </c>
      <c r="T281"/>
      <c r="U281" s="137"/>
      <c r="V281" s="137"/>
      <c r="W281"/>
    </row>
    <row r="282" spans="2:23" ht="12.75">
      <c r="B282" s="137" t="s">
        <v>800</v>
      </c>
      <c r="C282" s="151">
        <v>-40</v>
      </c>
      <c r="D282" s="151">
        <v>13</v>
      </c>
      <c r="E282" s="151">
        <v>5</v>
      </c>
      <c r="F282" s="151">
        <v>38</v>
      </c>
      <c r="G282" s="151">
        <v>2</v>
      </c>
      <c r="H282" s="151">
        <v>0</v>
      </c>
      <c r="I282" s="151">
        <v>5</v>
      </c>
      <c r="J282" s="152">
        <v>0.2</v>
      </c>
      <c r="K282" s="152">
        <v>0.5</v>
      </c>
      <c r="L282" s="152">
        <v>10.4</v>
      </c>
      <c r="M282" s="152">
        <v>1.2</v>
      </c>
      <c r="N282" s="137" t="s">
        <v>808</v>
      </c>
      <c r="O282" s="137">
        <v>2002</v>
      </c>
      <c r="P282" s="137" t="s">
        <v>809</v>
      </c>
      <c r="Q282" s="137">
        <v>430975</v>
      </c>
      <c r="R282" s="137" t="s">
        <v>257</v>
      </c>
      <c r="S282" s="137" t="s">
        <v>796</v>
      </c>
      <c r="T282"/>
      <c r="U282" s="137"/>
      <c r="V282" s="137"/>
      <c r="W282"/>
    </row>
    <row r="283" spans="2:23" ht="12.75">
      <c r="B283" s="137" t="s">
        <v>798</v>
      </c>
      <c r="C283" s="151">
        <v>-40</v>
      </c>
      <c r="D283" s="151">
        <v>13</v>
      </c>
      <c r="E283" s="151">
        <v>5</v>
      </c>
      <c r="F283" s="151">
        <v>37</v>
      </c>
      <c r="G283" s="151">
        <v>2</v>
      </c>
      <c r="H283" s="151">
        <v>0</v>
      </c>
      <c r="I283" s="151">
        <v>6</v>
      </c>
      <c r="J283" s="152">
        <v>0.3</v>
      </c>
      <c r="K283" s="152">
        <v>0.5</v>
      </c>
      <c r="L283" s="152">
        <v>10.3</v>
      </c>
      <c r="M283" s="152">
        <v>1.2</v>
      </c>
      <c r="N283" s="137" t="s">
        <v>808</v>
      </c>
      <c r="O283" s="137">
        <v>2002</v>
      </c>
      <c r="P283" s="137" t="s">
        <v>809</v>
      </c>
      <c r="Q283" s="137">
        <v>466805</v>
      </c>
      <c r="R283" s="137" t="s">
        <v>257</v>
      </c>
      <c r="S283" s="137" t="s">
        <v>796</v>
      </c>
      <c r="T283"/>
      <c r="U283" s="137"/>
      <c r="V283" s="137"/>
      <c r="W283"/>
    </row>
    <row r="284" spans="2:23" ht="12.75">
      <c r="B284" s="137" t="s">
        <v>799</v>
      </c>
      <c r="C284" s="151">
        <v>-40</v>
      </c>
      <c r="D284" s="151">
        <v>11</v>
      </c>
      <c r="E284" s="151">
        <v>5</v>
      </c>
      <c r="F284" s="151">
        <v>30</v>
      </c>
      <c r="G284" s="151">
        <v>1</v>
      </c>
      <c r="H284" s="151">
        <v>-1</v>
      </c>
      <c r="I284" s="151">
        <v>4</v>
      </c>
      <c r="J284" s="152">
        <v>0.2</v>
      </c>
      <c r="K284" s="152">
        <v>0.5</v>
      </c>
      <c r="L284" s="152">
        <v>7.3</v>
      </c>
      <c r="M284" s="152">
        <v>1.2</v>
      </c>
      <c r="N284" s="137" t="s">
        <v>808</v>
      </c>
      <c r="O284" s="137">
        <v>2002</v>
      </c>
      <c r="P284" s="137" t="s">
        <v>809</v>
      </c>
      <c r="Q284" s="137">
        <v>502633</v>
      </c>
      <c r="R284" s="137" t="s">
        <v>257</v>
      </c>
      <c r="S284" s="137" t="s">
        <v>796</v>
      </c>
      <c r="T284"/>
      <c r="U284" s="137"/>
      <c r="V284" s="137"/>
      <c r="W284"/>
    </row>
    <row r="285" spans="2:23" ht="12.75">
      <c r="B285" s="137" t="s">
        <v>41</v>
      </c>
      <c r="C285" s="151">
        <v>8</v>
      </c>
      <c r="D285" s="151">
        <v>4</v>
      </c>
      <c r="E285" s="151">
        <v>8</v>
      </c>
      <c r="F285" s="151">
        <v>5</v>
      </c>
      <c r="G285" s="151">
        <v>0</v>
      </c>
      <c r="H285" s="151">
        <v>5</v>
      </c>
      <c r="I285" s="151">
        <v>0</v>
      </c>
      <c r="J285" s="152">
        <v>0.3</v>
      </c>
      <c r="K285" s="152">
        <v>0.75</v>
      </c>
      <c r="L285" s="152">
        <v>2.6</v>
      </c>
      <c r="M285" s="152">
        <v>0</v>
      </c>
      <c r="N285" s="137" t="s">
        <v>808</v>
      </c>
      <c r="O285" s="137">
        <v>2004</v>
      </c>
      <c r="P285" s="137" t="s">
        <v>809</v>
      </c>
      <c r="Q285" s="137">
        <v>648964</v>
      </c>
      <c r="R285" s="137" t="s">
        <v>257</v>
      </c>
      <c r="S285" s="137" t="s">
        <v>23</v>
      </c>
      <c r="T285"/>
      <c r="U285" s="137"/>
      <c r="V285" s="137"/>
      <c r="W285"/>
    </row>
    <row r="286" spans="2:23" ht="12.75">
      <c r="B286" s="137" t="s">
        <v>406</v>
      </c>
      <c r="C286" s="151">
        <v>-40</v>
      </c>
      <c r="D286" s="151">
        <v>8</v>
      </c>
      <c r="E286" s="151">
        <v>-2</v>
      </c>
      <c r="F286" s="151">
        <v>30</v>
      </c>
      <c r="G286" s="151">
        <v>-5</v>
      </c>
      <c r="H286" s="151">
        <v>-5</v>
      </c>
      <c r="I286" s="151">
        <v>-1</v>
      </c>
      <c r="J286" s="152">
        <v>0.5</v>
      </c>
      <c r="K286" s="152">
        <v>1.6</v>
      </c>
      <c r="L286" s="152">
        <v>11.8</v>
      </c>
      <c r="M286" s="152">
        <v>0.5</v>
      </c>
      <c r="N286" s="137" t="s">
        <v>808</v>
      </c>
      <c r="O286" s="137">
        <v>2004</v>
      </c>
      <c r="P286" s="137" t="s">
        <v>809</v>
      </c>
      <c r="Q286" s="137">
        <v>684795</v>
      </c>
      <c r="R286" s="137" t="s">
        <v>257</v>
      </c>
      <c r="S286" s="137" t="s">
        <v>400</v>
      </c>
      <c r="T286"/>
      <c r="U286" s="137"/>
      <c r="V286" s="137"/>
      <c r="W286"/>
    </row>
    <row r="287" spans="2:23" ht="12.75">
      <c r="B287" s="137" t="s">
        <v>1074</v>
      </c>
      <c r="C287" s="151"/>
      <c r="D287" s="151"/>
      <c r="E287" s="151"/>
      <c r="F287" s="151"/>
      <c r="G287" s="151">
        <v>13</v>
      </c>
      <c r="H287" s="151"/>
      <c r="I287" s="151">
        <v>37</v>
      </c>
      <c r="J287" s="152">
        <v>0.6</v>
      </c>
      <c r="K287" s="152">
        <v>1.85</v>
      </c>
      <c r="L287" s="152"/>
      <c r="M287" s="152"/>
      <c r="N287" s="137" t="s">
        <v>808</v>
      </c>
      <c r="O287" s="137">
        <v>2007</v>
      </c>
      <c r="P287" s="137" t="s">
        <v>123</v>
      </c>
      <c r="Q287" s="137">
        <v>653097</v>
      </c>
      <c r="R287" s="137" t="s">
        <v>1067</v>
      </c>
      <c r="S287" s="137" t="s">
        <v>883</v>
      </c>
      <c r="T287"/>
      <c r="U287" s="137"/>
      <c r="V287" s="137"/>
      <c r="W287"/>
    </row>
    <row r="288" spans="2:23" ht="12.75">
      <c r="B288" s="137" t="s">
        <v>654</v>
      </c>
      <c r="C288" s="151">
        <v>-27</v>
      </c>
      <c r="D288" s="151">
        <v>11</v>
      </c>
      <c r="E288" s="151">
        <v>8</v>
      </c>
      <c r="F288" s="151">
        <v>47</v>
      </c>
      <c r="G288" s="151">
        <v>-12</v>
      </c>
      <c r="H288" s="151">
        <v>2</v>
      </c>
      <c r="I288" s="151">
        <v>-7</v>
      </c>
      <c r="J288" s="152">
        <v>0.5</v>
      </c>
      <c r="K288" s="152">
        <v>1.6</v>
      </c>
      <c r="L288" s="152">
        <v>14.1</v>
      </c>
      <c r="M288" s="152">
        <v>0.4</v>
      </c>
      <c r="N288" s="137" t="s">
        <v>808</v>
      </c>
      <c r="O288" s="137">
        <v>2004</v>
      </c>
      <c r="P288" s="137" t="s">
        <v>809</v>
      </c>
      <c r="Q288" s="137">
        <v>756452</v>
      </c>
      <c r="R288" s="137" t="s">
        <v>257</v>
      </c>
      <c r="S288" s="137" t="s">
        <v>614</v>
      </c>
      <c r="T288"/>
      <c r="U288" s="137"/>
      <c r="V288" s="137"/>
      <c r="W288"/>
    </row>
    <row r="289" spans="2:23" ht="12.75">
      <c r="B289" s="137" t="s">
        <v>1072</v>
      </c>
      <c r="C289" s="151"/>
      <c r="D289" s="151"/>
      <c r="E289" s="151"/>
      <c r="F289" s="151"/>
      <c r="G289" s="151"/>
      <c r="H289" s="151"/>
      <c r="I289" s="151">
        <v>42</v>
      </c>
      <c r="J289" s="152">
        <v>0.6</v>
      </c>
      <c r="K289" s="152">
        <v>1.85</v>
      </c>
      <c r="L289" s="152"/>
      <c r="M289" s="152"/>
      <c r="N289" s="137" t="s">
        <v>808</v>
      </c>
      <c r="O289" s="137">
        <v>2007</v>
      </c>
      <c r="P289" s="137" t="s">
        <v>123</v>
      </c>
      <c r="Q289" s="137">
        <v>469692</v>
      </c>
      <c r="R289" s="137" t="s">
        <v>1067</v>
      </c>
      <c r="S289" s="137" t="s">
        <v>444</v>
      </c>
      <c r="T289"/>
      <c r="U289" s="137"/>
      <c r="V289" s="137"/>
      <c r="W289"/>
    </row>
    <row r="290" spans="2:23" ht="12.75">
      <c r="B290" s="137" t="s">
        <v>453</v>
      </c>
      <c r="C290" s="151">
        <v>-30</v>
      </c>
      <c r="D290" s="151">
        <v>16</v>
      </c>
      <c r="E290" s="151">
        <v>6</v>
      </c>
      <c r="F290" s="151">
        <v>51</v>
      </c>
      <c r="G290" s="151">
        <v>10</v>
      </c>
      <c r="H290" s="151">
        <v>7</v>
      </c>
      <c r="I290" s="151">
        <v>39</v>
      </c>
      <c r="J290" s="152">
        <v>0.5</v>
      </c>
      <c r="K290" s="152">
        <v>1.6</v>
      </c>
      <c r="L290" s="152">
        <v>14.3</v>
      </c>
      <c r="M290" s="152">
        <v>2.1</v>
      </c>
      <c r="N290" s="137" t="s">
        <v>808</v>
      </c>
      <c r="O290" s="137">
        <v>2004</v>
      </c>
      <c r="P290" s="137" t="s">
        <v>809</v>
      </c>
      <c r="Q290" s="137">
        <v>720623</v>
      </c>
      <c r="R290" s="137" t="s">
        <v>257</v>
      </c>
      <c r="S290" s="137" t="s">
        <v>444</v>
      </c>
      <c r="T290"/>
      <c r="U290" s="137"/>
      <c r="V290" s="137"/>
      <c r="W290"/>
    </row>
    <row r="291" spans="2:23" ht="12.75">
      <c r="B291" s="137" t="s">
        <v>319</v>
      </c>
      <c r="C291" s="151">
        <v>-34</v>
      </c>
      <c r="D291" s="151">
        <v>10</v>
      </c>
      <c r="E291" s="151">
        <v>4</v>
      </c>
      <c r="F291" s="151">
        <v>31</v>
      </c>
      <c r="G291" s="151">
        <v>9</v>
      </c>
      <c r="H291" s="151">
        <v>2</v>
      </c>
      <c r="I291" s="151">
        <v>9</v>
      </c>
      <c r="J291" s="152">
        <v>0.5</v>
      </c>
      <c r="K291" s="152">
        <v>1.52</v>
      </c>
      <c r="L291" s="152">
        <v>9.4</v>
      </c>
      <c r="M291" s="152">
        <v>1.6</v>
      </c>
      <c r="N291" s="137" t="s">
        <v>808</v>
      </c>
      <c r="O291" s="137">
        <v>2002</v>
      </c>
      <c r="P291" s="137" t="s">
        <v>809</v>
      </c>
      <c r="Q291" s="137">
        <v>108506</v>
      </c>
      <c r="R291" s="137" t="s">
        <v>257</v>
      </c>
      <c r="S291" s="137" t="s">
        <v>316</v>
      </c>
      <c r="T291"/>
      <c r="U291" s="137"/>
      <c r="V291" s="137"/>
      <c r="W291"/>
    </row>
    <row r="292" spans="2:23" ht="12.75">
      <c r="B292" s="137" t="s">
        <v>258</v>
      </c>
      <c r="C292" s="151">
        <v>-39</v>
      </c>
      <c r="D292" s="151">
        <v>26</v>
      </c>
      <c r="E292" s="151">
        <v>12</v>
      </c>
      <c r="F292" s="151">
        <v>31</v>
      </c>
      <c r="G292" s="151">
        <v>19</v>
      </c>
      <c r="H292" s="151">
        <v>6</v>
      </c>
      <c r="I292" s="151">
        <v>5</v>
      </c>
      <c r="J292" s="152">
        <v>0.5</v>
      </c>
      <c r="K292" s="152">
        <v>1.41</v>
      </c>
      <c r="L292" s="152">
        <v>11.1</v>
      </c>
      <c r="M292" s="152">
        <v>1.5</v>
      </c>
      <c r="N292" s="137" t="s">
        <v>808</v>
      </c>
      <c r="O292" s="137">
        <v>2002</v>
      </c>
      <c r="P292" s="137" t="s">
        <v>809</v>
      </c>
      <c r="Q292" s="137">
        <v>363564</v>
      </c>
      <c r="R292" s="137" t="s">
        <v>257</v>
      </c>
      <c r="S292" s="137" t="s">
        <v>218</v>
      </c>
      <c r="T292"/>
      <c r="U292" s="137"/>
      <c r="V292" s="137"/>
      <c r="W292"/>
    </row>
    <row r="293" spans="2:23" ht="12.75">
      <c r="B293" s="137" t="s">
        <v>908</v>
      </c>
      <c r="C293" s="151">
        <v>-34</v>
      </c>
      <c r="D293" s="151">
        <v>31</v>
      </c>
      <c r="E293" s="151">
        <v>18</v>
      </c>
      <c r="F293" s="151">
        <v>40</v>
      </c>
      <c r="G293" s="151">
        <v>16</v>
      </c>
      <c r="H293" s="151">
        <v>11</v>
      </c>
      <c r="I293" s="151">
        <v>7</v>
      </c>
      <c r="J293" s="152">
        <v>0.9</v>
      </c>
      <c r="K293" s="152">
        <v>1.95</v>
      </c>
      <c r="L293" s="152">
        <v>11.5</v>
      </c>
      <c r="M293" s="152">
        <v>1.6</v>
      </c>
      <c r="N293" s="137" t="s">
        <v>806</v>
      </c>
      <c r="O293" s="137">
        <v>2007</v>
      </c>
      <c r="P293" s="137" t="s">
        <v>123</v>
      </c>
      <c r="Q293" s="137">
        <v>904490</v>
      </c>
      <c r="R293" s="137" t="s">
        <v>907</v>
      </c>
      <c r="S293" s="137" t="s">
        <v>381</v>
      </c>
      <c r="T293"/>
      <c r="U293" s="137"/>
      <c r="V293" s="137"/>
      <c r="W293"/>
    </row>
    <row r="294" spans="2:23" ht="12.75">
      <c r="B294" s="137" t="s">
        <v>906</v>
      </c>
      <c r="C294" s="151">
        <v>-34</v>
      </c>
      <c r="D294" s="151">
        <v>16</v>
      </c>
      <c r="E294" s="151">
        <v>3</v>
      </c>
      <c r="F294" s="151">
        <v>29</v>
      </c>
      <c r="G294" s="151">
        <v>10</v>
      </c>
      <c r="H294" s="151">
        <v>2</v>
      </c>
      <c r="I294" s="151">
        <v>10</v>
      </c>
      <c r="J294" s="152">
        <v>0.7</v>
      </c>
      <c r="K294" s="152">
        <v>1.7</v>
      </c>
      <c r="L294" s="152">
        <v>8.5</v>
      </c>
      <c r="M294" s="152">
        <v>1.7</v>
      </c>
      <c r="N294" s="137" t="s">
        <v>806</v>
      </c>
      <c r="O294" s="137">
        <v>2002</v>
      </c>
      <c r="P294" s="137" t="s">
        <v>123</v>
      </c>
      <c r="Q294" s="137">
        <v>532382</v>
      </c>
      <c r="R294" s="137" t="s">
        <v>907</v>
      </c>
      <c r="S294" s="137" t="s">
        <v>316</v>
      </c>
      <c r="T294"/>
      <c r="U294" s="137"/>
      <c r="V294" s="137"/>
      <c r="W294"/>
    </row>
    <row r="295" spans="2:23" ht="12.75">
      <c r="B295" s="137" t="s">
        <v>413</v>
      </c>
      <c r="C295" s="151">
        <v>-34</v>
      </c>
      <c r="D295" s="151">
        <v>6</v>
      </c>
      <c r="E295" s="151">
        <v>5</v>
      </c>
      <c r="F295" s="151">
        <v>23</v>
      </c>
      <c r="G295" s="151">
        <v>-1</v>
      </c>
      <c r="H295" s="151">
        <v>-2</v>
      </c>
      <c r="I295" s="151">
        <v>-6</v>
      </c>
      <c r="J295" s="152">
        <v>1.1</v>
      </c>
      <c r="K295" s="152">
        <v>2.76</v>
      </c>
      <c r="L295" s="152">
        <v>11.8</v>
      </c>
      <c r="M295" s="152">
        <v>0.3</v>
      </c>
      <c r="N295" s="137" t="s">
        <v>806</v>
      </c>
      <c r="O295" s="137">
        <v>2002</v>
      </c>
      <c r="P295" s="137" t="s">
        <v>123</v>
      </c>
      <c r="Q295" s="137">
        <v>138255</v>
      </c>
      <c r="R295" s="137" t="s">
        <v>843</v>
      </c>
      <c r="S295" s="137" t="s">
        <v>400</v>
      </c>
      <c r="T295"/>
      <c r="U295" s="137"/>
      <c r="V295" s="137"/>
      <c r="W295"/>
    </row>
    <row r="296" spans="2:23" ht="12.75">
      <c r="B296" s="137" t="s">
        <v>414</v>
      </c>
      <c r="C296" s="151">
        <v>-41</v>
      </c>
      <c r="D296" s="151">
        <v>2</v>
      </c>
      <c r="E296" s="151">
        <v>-4</v>
      </c>
      <c r="F296" s="151">
        <v>36</v>
      </c>
      <c r="G296" s="151">
        <v>-13</v>
      </c>
      <c r="H296" s="151">
        <v>-7</v>
      </c>
      <c r="I296" s="151">
        <v>15</v>
      </c>
      <c r="J296" s="152">
        <v>1.1</v>
      </c>
      <c r="K296" s="152">
        <v>2.79</v>
      </c>
      <c r="L296" s="152">
        <v>15</v>
      </c>
      <c r="M296" s="152">
        <v>0.6</v>
      </c>
      <c r="N296" s="137" t="s">
        <v>806</v>
      </c>
      <c r="O296" s="137">
        <v>2002</v>
      </c>
      <c r="P296" s="137" t="s">
        <v>123</v>
      </c>
      <c r="Q296" s="137">
        <v>174086</v>
      </c>
      <c r="R296" s="137" t="s">
        <v>843</v>
      </c>
      <c r="S296" s="137" t="s">
        <v>400</v>
      </c>
      <c r="T296"/>
      <c r="U296" s="137"/>
      <c r="V296" s="137"/>
      <c r="W296"/>
    </row>
    <row r="297" spans="2:23" ht="12.75">
      <c r="B297" s="137" t="s">
        <v>111</v>
      </c>
      <c r="C297" s="151">
        <v>-11</v>
      </c>
      <c r="D297" s="151">
        <v>-15</v>
      </c>
      <c r="E297" s="151">
        <v>-7</v>
      </c>
      <c r="F297" s="151">
        <v>23</v>
      </c>
      <c r="G297" s="151">
        <v>-13</v>
      </c>
      <c r="H297" s="151">
        <v>-5</v>
      </c>
      <c r="I297" s="151">
        <v>-4</v>
      </c>
      <c r="J297" s="152">
        <v>0.8</v>
      </c>
      <c r="K297" s="152">
        <v>2.19</v>
      </c>
      <c r="L297" s="152">
        <v>10.8</v>
      </c>
      <c r="M297" s="152">
        <v>-0.3</v>
      </c>
      <c r="N297" s="137" t="s">
        <v>806</v>
      </c>
      <c r="O297" s="137">
        <v>2002</v>
      </c>
      <c r="P297" s="137" t="s">
        <v>123</v>
      </c>
      <c r="Q297" s="137">
        <v>859108</v>
      </c>
      <c r="R297" s="137" t="s">
        <v>843</v>
      </c>
      <c r="S297" s="137" t="s">
        <v>82</v>
      </c>
      <c r="T297"/>
      <c r="U297" s="137"/>
      <c r="V297" s="137"/>
      <c r="W297"/>
    </row>
    <row r="298" spans="2:23" ht="12.75">
      <c r="B298" s="137" t="s">
        <v>573</v>
      </c>
      <c r="C298" s="151">
        <v>-36</v>
      </c>
      <c r="D298" s="151">
        <v>32</v>
      </c>
      <c r="E298" s="151">
        <v>30</v>
      </c>
      <c r="F298" s="151">
        <v>79</v>
      </c>
      <c r="G298" s="151">
        <v>28</v>
      </c>
      <c r="H298" s="151">
        <v>20</v>
      </c>
      <c r="I298" s="151">
        <v>36</v>
      </c>
      <c r="J298" s="152">
        <v>1.2</v>
      </c>
      <c r="K298" s="152">
        <v>3.02</v>
      </c>
      <c r="L298" s="152">
        <v>22.5</v>
      </c>
      <c r="M298" s="152">
        <v>1.9</v>
      </c>
      <c r="N298" s="137" t="s">
        <v>807</v>
      </c>
      <c r="O298" s="137">
        <v>2002</v>
      </c>
      <c r="P298" s="137" t="s">
        <v>123</v>
      </c>
      <c r="Q298" s="137">
        <v>174672</v>
      </c>
      <c r="R298" s="137" t="s">
        <v>843</v>
      </c>
      <c r="S298" s="137" t="s">
        <v>886</v>
      </c>
      <c r="T298"/>
      <c r="U298" s="137"/>
      <c r="V298" s="137"/>
      <c r="W298"/>
    </row>
    <row r="299" spans="2:23" ht="12.75">
      <c r="B299" s="137" t="s">
        <v>665</v>
      </c>
      <c r="C299" s="151">
        <v>-26</v>
      </c>
      <c r="D299" s="151">
        <v>9</v>
      </c>
      <c r="E299" s="151">
        <v>2</v>
      </c>
      <c r="F299" s="151">
        <v>41</v>
      </c>
      <c r="G299" s="151">
        <v>-6</v>
      </c>
      <c r="H299" s="151">
        <v>2</v>
      </c>
      <c r="I299" s="151">
        <v>-3</v>
      </c>
      <c r="J299" s="152">
        <v>1.1</v>
      </c>
      <c r="K299" s="152">
        <v>2.78</v>
      </c>
      <c r="L299" s="152">
        <v>11.5</v>
      </c>
      <c r="M299" s="152">
        <v>0.6</v>
      </c>
      <c r="N299" s="137" t="s">
        <v>806</v>
      </c>
      <c r="O299" s="137">
        <v>2002</v>
      </c>
      <c r="P299" s="137" t="s">
        <v>123</v>
      </c>
      <c r="Q299" s="137">
        <v>245746</v>
      </c>
      <c r="R299" s="137" t="s">
        <v>843</v>
      </c>
      <c r="S299" s="137" t="s">
        <v>614</v>
      </c>
      <c r="T299"/>
      <c r="U299" s="137"/>
      <c r="V299" s="137"/>
      <c r="W299"/>
    </row>
    <row r="300" spans="2:23" ht="12.75">
      <c r="B300" s="137" t="s">
        <v>666</v>
      </c>
      <c r="C300" s="151">
        <v>-30</v>
      </c>
      <c r="D300" s="151">
        <v>14</v>
      </c>
      <c r="E300" s="151">
        <v>6</v>
      </c>
      <c r="F300" s="151">
        <v>57</v>
      </c>
      <c r="G300" s="151">
        <v>-23</v>
      </c>
      <c r="H300" s="151">
        <v>0</v>
      </c>
      <c r="I300" s="151">
        <v>-13</v>
      </c>
      <c r="J300" s="152">
        <v>1.2</v>
      </c>
      <c r="K300" s="152">
        <v>3.04</v>
      </c>
      <c r="L300" s="152">
        <v>14.7</v>
      </c>
      <c r="M300" s="152">
        <v>0</v>
      </c>
      <c r="N300" s="137" t="s">
        <v>985</v>
      </c>
      <c r="O300" s="137">
        <v>2002</v>
      </c>
      <c r="P300" s="137" t="s">
        <v>123</v>
      </c>
      <c r="Q300" s="137">
        <v>210500</v>
      </c>
      <c r="R300" s="137" t="s">
        <v>843</v>
      </c>
      <c r="S300" s="137" t="s">
        <v>614</v>
      </c>
      <c r="T300"/>
      <c r="U300" s="137"/>
      <c r="V300" s="137"/>
      <c r="W300"/>
    </row>
    <row r="301" spans="2:23" ht="12.75">
      <c r="B301" s="137" t="s">
        <v>992</v>
      </c>
      <c r="C301" s="151"/>
      <c r="D301" s="151"/>
      <c r="E301" s="151"/>
      <c r="F301" s="151"/>
      <c r="G301" s="151"/>
      <c r="H301" s="151"/>
      <c r="I301" s="151"/>
      <c r="J301" s="152">
        <v>0.6</v>
      </c>
      <c r="K301" s="152">
        <v>1.6</v>
      </c>
      <c r="L301" s="152"/>
      <c r="M301" s="152"/>
      <c r="N301" s="137" t="s">
        <v>807</v>
      </c>
      <c r="O301" s="137">
        <v>2007</v>
      </c>
      <c r="P301" s="137" t="s">
        <v>123</v>
      </c>
      <c r="Q301" s="137">
        <v>780007</v>
      </c>
      <c r="R301" s="137" t="s">
        <v>843</v>
      </c>
      <c r="S301" s="137" t="s">
        <v>444</v>
      </c>
      <c r="T301"/>
      <c r="U301" s="137"/>
      <c r="V301" s="137"/>
      <c r="W301"/>
    </row>
    <row r="302" spans="2:23" ht="12.75">
      <c r="B302" s="137" t="s">
        <v>502</v>
      </c>
      <c r="C302" s="151">
        <v>-32</v>
      </c>
      <c r="D302" s="151">
        <v>6</v>
      </c>
      <c r="E302" s="151">
        <v>2</v>
      </c>
      <c r="F302" s="151">
        <v>25</v>
      </c>
      <c r="G302" s="151">
        <v>2</v>
      </c>
      <c r="H302" s="151">
        <v>-1</v>
      </c>
      <c r="I302" s="151">
        <v>1</v>
      </c>
      <c r="J302" s="152">
        <v>1.1</v>
      </c>
      <c r="K302" s="152">
        <v>2.78</v>
      </c>
      <c r="L302" s="152">
        <v>9.9</v>
      </c>
      <c r="M302" s="152">
        <v>0.7</v>
      </c>
      <c r="N302" s="137" t="s">
        <v>806</v>
      </c>
      <c r="O302" s="137">
        <v>2002</v>
      </c>
      <c r="P302" s="137" t="s">
        <v>123</v>
      </c>
      <c r="Q302" s="137">
        <v>281576</v>
      </c>
      <c r="R302" s="137" t="s">
        <v>843</v>
      </c>
      <c r="S302" s="137" t="s">
        <v>483</v>
      </c>
      <c r="T302"/>
      <c r="U302" s="137"/>
      <c r="V302" s="137"/>
      <c r="W302"/>
    </row>
    <row r="303" spans="2:23" ht="12.75">
      <c r="B303" s="137" t="s">
        <v>571</v>
      </c>
      <c r="C303" s="151"/>
      <c r="D303" s="151"/>
      <c r="E303" s="151"/>
      <c r="F303" s="151"/>
      <c r="G303" s="151"/>
      <c r="H303" s="151"/>
      <c r="I303" s="151"/>
      <c r="J303" s="152">
        <v>1.1</v>
      </c>
      <c r="K303" s="152">
        <v>2.95</v>
      </c>
      <c r="L303" s="152"/>
      <c r="M303" s="152"/>
      <c r="N303" s="137" t="s">
        <v>807</v>
      </c>
      <c r="O303" s="137">
        <v>2007</v>
      </c>
      <c r="P303" s="137" t="s">
        <v>123</v>
      </c>
      <c r="Q303" s="137">
        <v>136895</v>
      </c>
      <c r="R303" s="137" t="s">
        <v>843</v>
      </c>
      <c r="S303" s="137" t="s">
        <v>728</v>
      </c>
      <c r="T303"/>
      <c r="U303" s="137"/>
      <c r="V303" s="137"/>
      <c r="W303"/>
    </row>
    <row r="304" spans="2:23" ht="12.75">
      <c r="B304" s="137" t="s">
        <v>1018</v>
      </c>
      <c r="C304" s="151"/>
      <c r="D304" s="151"/>
      <c r="E304" s="151"/>
      <c r="F304" s="151"/>
      <c r="G304" s="151"/>
      <c r="H304" s="151"/>
      <c r="I304" s="151">
        <v>13</v>
      </c>
      <c r="J304" s="152">
        <v>1</v>
      </c>
      <c r="K304" s="152">
        <v>2.6</v>
      </c>
      <c r="L304" s="152"/>
      <c r="M304" s="152"/>
      <c r="N304" s="137" t="s">
        <v>807</v>
      </c>
      <c r="O304" s="137">
        <v>2007</v>
      </c>
      <c r="P304" s="137" t="s">
        <v>123</v>
      </c>
      <c r="Q304" s="137">
        <v>744177</v>
      </c>
      <c r="R304" s="137" t="s">
        <v>843</v>
      </c>
      <c r="S304" s="137" t="s">
        <v>483</v>
      </c>
      <c r="T304"/>
      <c r="U304" s="137"/>
      <c r="V304" s="137"/>
      <c r="W304"/>
    </row>
    <row r="305" spans="2:23" ht="12.75">
      <c r="B305" s="137" t="s">
        <v>504</v>
      </c>
      <c r="C305" s="151">
        <v>-12</v>
      </c>
      <c r="D305" s="151">
        <v>4</v>
      </c>
      <c r="E305" s="151">
        <v>2</v>
      </c>
      <c r="F305" s="151">
        <v>32</v>
      </c>
      <c r="G305" s="151">
        <v>3</v>
      </c>
      <c r="H305" s="151">
        <v>5</v>
      </c>
      <c r="I305" s="151">
        <v>1</v>
      </c>
      <c r="J305" s="152">
        <v>1.1</v>
      </c>
      <c r="K305" s="152">
        <v>2.75</v>
      </c>
      <c r="L305" s="152">
        <v>9.7</v>
      </c>
      <c r="M305" s="152">
        <v>0.9</v>
      </c>
      <c r="N305" s="137" t="s">
        <v>807</v>
      </c>
      <c r="O305" s="137">
        <v>2002</v>
      </c>
      <c r="P305" s="137" t="s">
        <v>123</v>
      </c>
      <c r="Q305" s="137">
        <v>246330</v>
      </c>
      <c r="R305" s="137" t="s">
        <v>843</v>
      </c>
      <c r="S305" s="137" t="s">
        <v>483</v>
      </c>
      <c r="T305"/>
      <c r="U305" s="137"/>
      <c r="V305" s="137"/>
      <c r="W305"/>
    </row>
    <row r="306" spans="2:23" ht="12.75">
      <c r="B306" s="137" t="s">
        <v>112</v>
      </c>
      <c r="C306" s="151">
        <v>-4</v>
      </c>
      <c r="D306" s="151">
        <v>-4</v>
      </c>
      <c r="E306" s="151">
        <v>-2</v>
      </c>
      <c r="F306" s="151">
        <v>11</v>
      </c>
      <c r="G306" s="151">
        <v>-11</v>
      </c>
      <c r="H306" s="151">
        <v>-2</v>
      </c>
      <c r="I306" s="151">
        <v>-2</v>
      </c>
      <c r="J306" s="152">
        <v>0.8</v>
      </c>
      <c r="K306" s="152">
        <v>2.21</v>
      </c>
      <c r="L306" s="152">
        <v>7.5</v>
      </c>
      <c r="M306" s="152">
        <v>-0.5</v>
      </c>
      <c r="N306" s="137" t="s">
        <v>806</v>
      </c>
      <c r="O306" s="137">
        <v>2002</v>
      </c>
      <c r="P306" s="137" t="s">
        <v>123</v>
      </c>
      <c r="Q306" s="137">
        <v>894931</v>
      </c>
      <c r="R306" s="137" t="s">
        <v>843</v>
      </c>
      <c r="S306" s="137" t="s">
        <v>82</v>
      </c>
      <c r="T306"/>
      <c r="U306" s="137"/>
      <c r="V306" s="137"/>
      <c r="W306"/>
    </row>
    <row r="307" spans="2:23" ht="12.75">
      <c r="B307" s="137" t="s">
        <v>1019</v>
      </c>
      <c r="C307" s="151"/>
      <c r="D307" s="151"/>
      <c r="E307" s="151"/>
      <c r="F307" s="151"/>
      <c r="G307" s="151"/>
      <c r="H307" s="151"/>
      <c r="I307" s="151"/>
      <c r="J307" s="152">
        <v>0.6</v>
      </c>
      <c r="K307" s="152">
        <v>1.564</v>
      </c>
      <c r="L307" s="152"/>
      <c r="M307" s="152"/>
      <c r="N307" s="137" t="s">
        <v>806</v>
      </c>
      <c r="O307" s="137">
        <v>2007</v>
      </c>
      <c r="P307" s="137" t="s">
        <v>123</v>
      </c>
      <c r="Q307" s="137">
        <v>851667</v>
      </c>
      <c r="R307" s="137" t="s">
        <v>843</v>
      </c>
      <c r="S307" s="137" t="s">
        <v>728</v>
      </c>
      <c r="T307"/>
      <c r="U307" s="137"/>
      <c r="V307" s="137"/>
      <c r="W307"/>
    </row>
    <row r="308" spans="2:23" ht="12.75">
      <c r="B308" s="137" t="s">
        <v>253</v>
      </c>
      <c r="C308" s="151">
        <v>-32</v>
      </c>
      <c r="D308" s="151">
        <v>5</v>
      </c>
      <c r="E308" s="151">
        <v>2</v>
      </c>
      <c r="F308" s="151">
        <v>29</v>
      </c>
      <c r="G308" s="151">
        <v>11</v>
      </c>
      <c r="H308" s="151">
        <v>1</v>
      </c>
      <c r="I308" s="151">
        <v>8</v>
      </c>
      <c r="J308" s="152">
        <v>1.1</v>
      </c>
      <c r="K308" s="152">
        <v>2.83</v>
      </c>
      <c r="L308" s="152">
        <v>9.1</v>
      </c>
      <c r="M308" s="152">
        <v>1.5</v>
      </c>
      <c r="N308" s="137" t="s">
        <v>806</v>
      </c>
      <c r="O308" s="137">
        <v>2004</v>
      </c>
      <c r="P308" s="137" t="s">
        <v>123</v>
      </c>
      <c r="Q308" s="137">
        <v>155788</v>
      </c>
      <c r="R308" s="137" t="s">
        <v>843</v>
      </c>
      <c r="S308" s="137" t="s">
        <v>316</v>
      </c>
      <c r="T308"/>
      <c r="U308" s="137"/>
      <c r="V308" s="137"/>
      <c r="W308"/>
    </row>
    <row r="309" spans="2:23" ht="12.75">
      <c r="B309" s="137" t="s">
        <v>391</v>
      </c>
      <c r="C309" s="151">
        <v>-23</v>
      </c>
      <c r="D309" s="151">
        <v>19</v>
      </c>
      <c r="E309" s="151">
        <v>23</v>
      </c>
      <c r="F309" s="151">
        <v>33</v>
      </c>
      <c r="G309" s="151">
        <v>18</v>
      </c>
      <c r="H309" s="151">
        <v>12</v>
      </c>
      <c r="I309" s="151">
        <v>11</v>
      </c>
      <c r="J309" s="152">
        <v>1.3</v>
      </c>
      <c r="K309" s="152">
        <v>3.32</v>
      </c>
      <c r="L309" s="152">
        <v>11.2</v>
      </c>
      <c r="M309" s="152">
        <v>1.7</v>
      </c>
      <c r="N309" s="137" t="s">
        <v>806</v>
      </c>
      <c r="O309" s="137">
        <v>2003</v>
      </c>
      <c r="P309" s="137" t="s">
        <v>123</v>
      </c>
      <c r="Q309" s="137">
        <v>333757</v>
      </c>
      <c r="R309" s="137" t="s">
        <v>843</v>
      </c>
      <c r="S309" s="137" t="s">
        <v>381</v>
      </c>
      <c r="T309"/>
      <c r="U309" s="137"/>
      <c r="V309" s="137"/>
      <c r="W309"/>
    </row>
    <row r="310" spans="2:23" ht="12.75">
      <c r="B310" s="137" t="s">
        <v>734</v>
      </c>
      <c r="C310" s="151">
        <v>1</v>
      </c>
      <c r="D310" s="151">
        <v>16</v>
      </c>
      <c r="E310" s="151">
        <v>32</v>
      </c>
      <c r="F310" s="151">
        <v>29</v>
      </c>
      <c r="G310" s="151">
        <v>44</v>
      </c>
      <c r="H310" s="151">
        <v>24</v>
      </c>
      <c r="I310" s="151">
        <v>-24</v>
      </c>
      <c r="J310" s="152">
        <v>1.1</v>
      </c>
      <c r="K310" s="152">
        <v>2.8</v>
      </c>
      <c r="L310" s="152">
        <v>16.4</v>
      </c>
      <c r="M310" s="152">
        <v>0.8</v>
      </c>
      <c r="N310" s="137" t="s">
        <v>806</v>
      </c>
      <c r="O310" s="137">
        <v>2002</v>
      </c>
      <c r="P310" s="137" t="s">
        <v>123</v>
      </c>
      <c r="Q310" s="137">
        <v>353235</v>
      </c>
      <c r="R310" s="137" t="s">
        <v>843</v>
      </c>
      <c r="S310" s="137" t="s">
        <v>728</v>
      </c>
      <c r="T310"/>
      <c r="U310" s="137"/>
      <c r="V310" s="137"/>
      <c r="W310"/>
    </row>
    <row r="311" spans="2:23" ht="12.75">
      <c r="B311" s="137" t="s">
        <v>348</v>
      </c>
      <c r="C311" s="151">
        <v>-25</v>
      </c>
      <c r="D311" s="151">
        <v>6</v>
      </c>
      <c r="E311" s="151">
        <v>8</v>
      </c>
      <c r="F311" s="151">
        <v>25</v>
      </c>
      <c r="G311" s="151">
        <v>10</v>
      </c>
      <c r="H311" s="151">
        <v>3</v>
      </c>
      <c r="I311" s="151">
        <v>8</v>
      </c>
      <c r="J311" s="152">
        <v>1</v>
      </c>
      <c r="K311" s="152">
        <v>2.72</v>
      </c>
      <c r="L311" s="152">
        <v>8.8</v>
      </c>
      <c r="M311" s="152">
        <v>1.4</v>
      </c>
      <c r="N311" s="137" t="s">
        <v>806</v>
      </c>
      <c r="O311" s="137">
        <v>2002</v>
      </c>
      <c r="P311" s="137" t="s">
        <v>123</v>
      </c>
      <c r="Q311" s="137">
        <v>317404</v>
      </c>
      <c r="R311" s="137" t="s">
        <v>843</v>
      </c>
      <c r="S311" s="137" t="s">
        <v>316</v>
      </c>
      <c r="T311"/>
      <c r="U311" s="137"/>
      <c r="V311" s="137"/>
      <c r="W311"/>
    </row>
    <row r="312" spans="2:23" ht="12.75">
      <c r="B312" s="137" t="s">
        <v>967</v>
      </c>
      <c r="C312" s="151">
        <v>-25</v>
      </c>
      <c r="D312" s="151">
        <v>25</v>
      </c>
      <c r="E312" s="151">
        <v>9</v>
      </c>
      <c r="F312" s="151">
        <v>7</v>
      </c>
      <c r="G312" s="151">
        <v>1</v>
      </c>
      <c r="H312" s="151">
        <v>2</v>
      </c>
      <c r="I312" s="151">
        <v>3</v>
      </c>
      <c r="J312" s="152">
        <v>0.9</v>
      </c>
      <c r="K312" s="152">
        <v>2.42</v>
      </c>
      <c r="L312" s="152">
        <v>5.5</v>
      </c>
      <c r="M312" s="152">
        <v>0.4</v>
      </c>
      <c r="N312" s="137" t="s">
        <v>806</v>
      </c>
      <c r="O312" s="137">
        <v>2002</v>
      </c>
      <c r="P312" s="137" t="s">
        <v>123</v>
      </c>
      <c r="Q312" s="137">
        <v>930768</v>
      </c>
      <c r="R312" s="137" t="s">
        <v>843</v>
      </c>
      <c r="S312" s="137" t="s">
        <v>48</v>
      </c>
      <c r="T312"/>
      <c r="U312" s="137"/>
      <c r="V312" s="137"/>
      <c r="W312"/>
    </row>
    <row r="313" spans="2:23" ht="12.75">
      <c r="B313" s="137" t="s">
        <v>79</v>
      </c>
      <c r="C313" s="151">
        <v>3</v>
      </c>
      <c r="D313" s="151">
        <v>4</v>
      </c>
      <c r="E313" s="151">
        <v>4</v>
      </c>
      <c r="F313" s="151">
        <v>8</v>
      </c>
      <c r="G313" s="151">
        <v>-6</v>
      </c>
      <c r="H313" s="151">
        <v>2</v>
      </c>
      <c r="I313" s="151">
        <v>1</v>
      </c>
      <c r="J313" s="152">
        <v>0.8</v>
      </c>
      <c r="K313" s="152">
        <v>2.17</v>
      </c>
      <c r="L313" s="152">
        <v>5.3</v>
      </c>
      <c r="M313" s="152">
        <v>-0.2</v>
      </c>
      <c r="N313" s="137" t="s">
        <v>806</v>
      </c>
      <c r="O313" s="137">
        <v>2002</v>
      </c>
      <c r="P313" s="137" t="s">
        <v>123</v>
      </c>
      <c r="Q313" s="137">
        <v>966598</v>
      </c>
      <c r="R313" s="137" t="s">
        <v>843</v>
      </c>
      <c r="S313" s="137" t="s">
        <v>48</v>
      </c>
      <c r="T313"/>
      <c r="U313" s="137"/>
      <c r="V313" s="137"/>
      <c r="W313"/>
    </row>
    <row r="314" spans="2:23" ht="12.75">
      <c r="B314" s="137" t="s">
        <v>574</v>
      </c>
      <c r="C314" s="151">
        <v>-24</v>
      </c>
      <c r="D314" s="151">
        <v>27</v>
      </c>
      <c r="E314" s="151">
        <v>11</v>
      </c>
      <c r="F314" s="151">
        <v>59</v>
      </c>
      <c r="G314" s="151">
        <v>18</v>
      </c>
      <c r="H314" s="151">
        <v>15</v>
      </c>
      <c r="I314" s="151">
        <v>40</v>
      </c>
      <c r="J314" s="152">
        <v>1.1</v>
      </c>
      <c r="K314" s="152">
        <v>3</v>
      </c>
      <c r="L314" s="152">
        <v>17.4</v>
      </c>
      <c r="M314" s="152">
        <v>1.9</v>
      </c>
      <c r="N314" s="137" t="s">
        <v>807</v>
      </c>
      <c r="O314" s="137">
        <v>2002</v>
      </c>
      <c r="P314" s="137" t="s">
        <v>123</v>
      </c>
      <c r="Q314" s="137">
        <v>317990</v>
      </c>
      <c r="R314" s="137" t="s">
        <v>843</v>
      </c>
      <c r="S314" s="137" t="s">
        <v>534</v>
      </c>
      <c r="T314"/>
      <c r="U314" s="137"/>
      <c r="V314" s="137"/>
      <c r="W314"/>
    </row>
    <row r="315" spans="2:23" ht="12.75">
      <c r="B315" s="137" t="s">
        <v>110</v>
      </c>
      <c r="C315" s="151">
        <v>-10</v>
      </c>
      <c r="D315" s="151">
        <v>5</v>
      </c>
      <c r="E315" s="151">
        <v>-2</v>
      </c>
      <c r="F315" s="151">
        <v>33</v>
      </c>
      <c r="G315" s="151">
        <v>-6</v>
      </c>
      <c r="H315" s="151">
        <v>3</v>
      </c>
      <c r="I315" s="151">
        <v>-2</v>
      </c>
      <c r="J315" s="152">
        <v>1.1</v>
      </c>
      <c r="K315" s="152">
        <v>2.87</v>
      </c>
      <c r="L315" s="152">
        <v>12</v>
      </c>
      <c r="M315" s="152">
        <v>0.4</v>
      </c>
      <c r="N315" s="137" t="s">
        <v>807</v>
      </c>
      <c r="O315" s="137">
        <v>2002</v>
      </c>
      <c r="P315" s="137" t="s">
        <v>123</v>
      </c>
      <c r="Q315" s="137">
        <v>103010</v>
      </c>
      <c r="R315" s="137" t="s">
        <v>843</v>
      </c>
      <c r="S315" s="137" t="s">
        <v>82</v>
      </c>
      <c r="T315"/>
      <c r="U315" s="137"/>
      <c r="V315" s="137"/>
      <c r="W315"/>
    </row>
    <row r="316" spans="2:23" ht="12.75">
      <c r="B316" s="137" t="s">
        <v>876</v>
      </c>
      <c r="C316" s="151">
        <v>-16</v>
      </c>
      <c r="D316" s="151">
        <v>45</v>
      </c>
      <c r="E316" s="151">
        <v>24</v>
      </c>
      <c r="F316" s="151">
        <v>70</v>
      </c>
      <c r="G316" s="151">
        <v>23</v>
      </c>
      <c r="H316" s="151">
        <v>26</v>
      </c>
      <c r="I316" s="151">
        <v>28</v>
      </c>
      <c r="J316" s="152">
        <v>1.1</v>
      </c>
      <c r="K316" s="152">
        <v>3</v>
      </c>
      <c r="L316" s="152">
        <v>18.1</v>
      </c>
      <c r="M316" s="152">
        <v>1.8</v>
      </c>
      <c r="N316" s="137" t="s">
        <v>806</v>
      </c>
      <c r="O316" s="137">
        <v>2002</v>
      </c>
      <c r="P316" s="137" t="s">
        <v>123</v>
      </c>
      <c r="Q316" s="137">
        <v>353821</v>
      </c>
      <c r="R316" s="137" t="s">
        <v>843</v>
      </c>
      <c r="S316" s="137" t="s">
        <v>584</v>
      </c>
      <c r="T316"/>
      <c r="U316" s="137"/>
      <c r="V316" s="137"/>
      <c r="W316"/>
    </row>
    <row r="317" spans="2:23" ht="12.75">
      <c r="B317" s="137" t="s">
        <v>449</v>
      </c>
      <c r="C317" s="151">
        <v>-27</v>
      </c>
      <c r="D317" s="151">
        <v>22</v>
      </c>
      <c r="E317" s="151">
        <v>4</v>
      </c>
      <c r="F317" s="151">
        <v>42</v>
      </c>
      <c r="G317" s="151">
        <v>13</v>
      </c>
      <c r="H317" s="151">
        <v>8</v>
      </c>
      <c r="I317" s="151">
        <v>49</v>
      </c>
      <c r="J317" s="152">
        <v>1.1</v>
      </c>
      <c r="K317" s="152">
        <v>2.98</v>
      </c>
      <c r="L317" s="152">
        <v>14.4</v>
      </c>
      <c r="M317" s="152">
        <v>2.1</v>
      </c>
      <c r="N317" s="137" t="s">
        <v>807</v>
      </c>
      <c r="O317" s="137">
        <v>2002</v>
      </c>
      <c r="P317" s="137" t="s">
        <v>123</v>
      </c>
      <c r="Q317" s="137">
        <v>389650</v>
      </c>
      <c r="R317" s="137" t="s">
        <v>843</v>
      </c>
      <c r="S317" s="137" t="s">
        <v>444</v>
      </c>
      <c r="T317"/>
      <c r="U317" s="137"/>
      <c r="V317" s="137"/>
      <c r="W317"/>
    </row>
    <row r="318" spans="2:23" ht="12.75">
      <c r="B318" s="137" t="s">
        <v>570</v>
      </c>
      <c r="C318" s="151"/>
      <c r="D318" s="151"/>
      <c r="E318" s="151"/>
      <c r="F318" s="151"/>
      <c r="G318" s="151">
        <v>-1</v>
      </c>
      <c r="H318" s="151"/>
      <c r="I318" s="151">
        <v>-8</v>
      </c>
      <c r="J318" s="152">
        <v>1.1</v>
      </c>
      <c r="K318" s="152">
        <v>2.8</v>
      </c>
      <c r="L318" s="152"/>
      <c r="M318" s="152"/>
      <c r="N318" s="137" t="s">
        <v>807</v>
      </c>
      <c r="O318" s="137">
        <v>2007</v>
      </c>
      <c r="P318" s="137" t="s">
        <v>123</v>
      </c>
      <c r="Q318" s="137">
        <v>815837</v>
      </c>
      <c r="R318" s="137" t="s">
        <v>843</v>
      </c>
      <c r="S318" s="137" t="s">
        <v>400</v>
      </c>
      <c r="T318"/>
      <c r="U318" s="137"/>
      <c r="V318" s="137"/>
      <c r="W318"/>
    </row>
    <row r="319" spans="2:23" ht="12.75">
      <c r="B319" s="137" t="s">
        <v>288</v>
      </c>
      <c r="C319" s="151">
        <v>-40</v>
      </c>
      <c r="D319" s="151">
        <v>31</v>
      </c>
      <c r="E319" s="151">
        <v>17</v>
      </c>
      <c r="F319" s="151">
        <v>31</v>
      </c>
      <c r="G319" s="151">
        <v>21</v>
      </c>
      <c r="H319" s="151">
        <v>8</v>
      </c>
      <c r="I319" s="151">
        <v>4</v>
      </c>
      <c r="J319" s="152">
        <v>0.3</v>
      </c>
      <c r="K319" s="152">
        <v>0.69</v>
      </c>
      <c r="L319" s="152">
        <v>12</v>
      </c>
      <c r="M319" s="152">
        <v>1.4</v>
      </c>
      <c r="N319" s="137" t="s">
        <v>808</v>
      </c>
      <c r="O319" s="137">
        <v>2002</v>
      </c>
      <c r="P319" s="137" t="s">
        <v>123</v>
      </c>
      <c r="Q319" s="137">
        <v>585216</v>
      </c>
      <c r="R319" s="137" t="s">
        <v>287</v>
      </c>
      <c r="S319" s="137" t="s">
        <v>278</v>
      </c>
      <c r="T319"/>
      <c r="U319" s="137"/>
      <c r="V319" s="137"/>
      <c r="W319"/>
    </row>
    <row r="320" spans="2:23" ht="12.75">
      <c r="B320" s="137" t="s">
        <v>1044</v>
      </c>
      <c r="C320" s="151">
        <v>4</v>
      </c>
      <c r="D320" s="151">
        <v>3</v>
      </c>
      <c r="E320" s="151">
        <v>2</v>
      </c>
      <c r="F320" s="151">
        <v>1</v>
      </c>
      <c r="G320" s="151">
        <v>2</v>
      </c>
      <c r="H320" s="151">
        <v>3</v>
      </c>
      <c r="I320" s="151">
        <v>2</v>
      </c>
      <c r="J320" s="152">
        <v>0.2</v>
      </c>
      <c r="K320" s="152">
        <v>0.4</v>
      </c>
      <c r="L320" s="152">
        <v>0.2</v>
      </c>
      <c r="M320" s="152">
        <v>-3.4</v>
      </c>
      <c r="N320" s="137" t="s">
        <v>808</v>
      </c>
      <c r="O320" s="137">
        <v>2002</v>
      </c>
      <c r="P320" s="137" t="s">
        <v>123</v>
      </c>
      <c r="Q320" s="137">
        <v>549386</v>
      </c>
      <c r="R320" s="137" t="s">
        <v>287</v>
      </c>
      <c r="S320" s="137" t="s">
        <v>1039</v>
      </c>
      <c r="T320"/>
      <c r="U320" s="137"/>
      <c r="V320" s="137"/>
      <c r="W320"/>
    </row>
    <row r="321" spans="2:23" ht="12.75">
      <c r="B321" s="137" t="s">
        <v>34</v>
      </c>
      <c r="C321" s="151">
        <v>8</v>
      </c>
      <c r="D321" s="151">
        <v>5</v>
      </c>
      <c r="E321" s="151">
        <v>8</v>
      </c>
      <c r="F321" s="151">
        <v>5</v>
      </c>
      <c r="G321" s="151">
        <v>0</v>
      </c>
      <c r="H321" s="151">
        <v>5</v>
      </c>
      <c r="I321" s="151">
        <v>1</v>
      </c>
      <c r="J321" s="152">
        <v>0.2</v>
      </c>
      <c r="K321" s="152">
        <v>0.4</v>
      </c>
      <c r="L321" s="152">
        <v>2.5</v>
      </c>
      <c r="M321" s="152">
        <v>0.1</v>
      </c>
      <c r="N321" s="137" t="s">
        <v>808</v>
      </c>
      <c r="O321" s="137">
        <v>2002</v>
      </c>
      <c r="P321" s="137" t="s">
        <v>123</v>
      </c>
      <c r="Q321" s="137">
        <v>513556</v>
      </c>
      <c r="R321" s="137" t="s">
        <v>287</v>
      </c>
      <c r="S321" s="137" t="s">
        <v>23</v>
      </c>
      <c r="T321"/>
      <c r="U321" s="137"/>
      <c r="V321" s="137"/>
      <c r="W321"/>
    </row>
    <row r="322" spans="2:23" ht="12.75">
      <c r="B322" s="137" t="s">
        <v>394</v>
      </c>
      <c r="C322" s="151">
        <v>-34</v>
      </c>
      <c r="D322" s="151">
        <v>12</v>
      </c>
      <c r="E322" s="151">
        <v>8</v>
      </c>
      <c r="F322" s="151">
        <v>29</v>
      </c>
      <c r="G322" s="151">
        <v>9</v>
      </c>
      <c r="H322" s="151">
        <v>2</v>
      </c>
      <c r="I322" s="151">
        <v>11</v>
      </c>
      <c r="J322" s="152">
        <v>0.3</v>
      </c>
      <c r="K322" s="152">
        <v>0.7</v>
      </c>
      <c r="L322" s="152">
        <v>7.6</v>
      </c>
      <c r="M322" s="152">
        <v>1.8</v>
      </c>
      <c r="N322" s="137" t="s">
        <v>806</v>
      </c>
      <c r="O322" s="137">
        <v>2004</v>
      </c>
      <c r="P322" s="137" t="s">
        <v>123</v>
      </c>
      <c r="Q322" s="137">
        <v>844464</v>
      </c>
      <c r="R322" s="137" t="s">
        <v>287</v>
      </c>
      <c r="S322" s="137" t="s">
        <v>393</v>
      </c>
      <c r="T322"/>
      <c r="U322" s="137"/>
      <c r="V322" s="137"/>
      <c r="W322"/>
    </row>
    <row r="323" spans="2:23" ht="12.75">
      <c r="B323" s="137" t="s">
        <v>80</v>
      </c>
      <c r="C323" s="151">
        <v>1</v>
      </c>
      <c r="D323" s="151">
        <v>1</v>
      </c>
      <c r="E323" s="151">
        <v>1</v>
      </c>
      <c r="F323" s="151">
        <v>6</v>
      </c>
      <c r="G323" s="151">
        <v>-2</v>
      </c>
      <c r="H323" s="151">
        <v>1</v>
      </c>
      <c r="I323" s="151">
        <v>4</v>
      </c>
      <c r="J323" s="152">
        <v>0.2</v>
      </c>
      <c r="K323" s="152">
        <v>0.4</v>
      </c>
      <c r="L323" s="152">
        <v>4.3</v>
      </c>
      <c r="M323" s="152">
        <v>0.1</v>
      </c>
      <c r="N323" s="137" t="s">
        <v>806</v>
      </c>
      <c r="O323" s="137">
        <v>2004</v>
      </c>
      <c r="P323" s="137" t="s">
        <v>123</v>
      </c>
      <c r="Q323" s="137">
        <v>880294</v>
      </c>
      <c r="R323" s="137" t="s">
        <v>287</v>
      </c>
      <c r="S323" s="137" t="s">
        <v>48</v>
      </c>
      <c r="T323"/>
      <c r="U323" s="137"/>
      <c r="V323" s="137"/>
      <c r="W323"/>
    </row>
    <row r="324" spans="2:23" ht="12.75">
      <c r="B324" s="137" t="s">
        <v>707</v>
      </c>
      <c r="C324" s="151">
        <v>-56</v>
      </c>
      <c r="D324" s="151">
        <v>28</v>
      </c>
      <c r="E324" s="151">
        <v>-10</v>
      </c>
      <c r="F324" s="151">
        <v>24</v>
      </c>
      <c r="G324" s="151">
        <v>-12</v>
      </c>
      <c r="H324" s="151">
        <v>-11</v>
      </c>
      <c r="I324" s="151">
        <v>6</v>
      </c>
      <c r="J324" s="152">
        <v>0.8</v>
      </c>
      <c r="K324" s="152">
        <v>2.02</v>
      </c>
      <c r="L324" s="152">
        <v>17</v>
      </c>
      <c r="M324" s="152">
        <v>0.3</v>
      </c>
      <c r="N324" s="137" t="s">
        <v>807</v>
      </c>
      <c r="O324" s="137">
        <v>2004</v>
      </c>
      <c r="P324" s="137" t="s">
        <v>123</v>
      </c>
      <c r="Q324" s="137">
        <v>446088</v>
      </c>
      <c r="R324" s="137" t="s">
        <v>845</v>
      </c>
      <c r="S324" s="137" t="s">
        <v>693</v>
      </c>
      <c r="T324"/>
      <c r="U324" s="137"/>
      <c r="V324" s="137"/>
      <c r="W324"/>
    </row>
    <row r="325" spans="2:23" ht="12.75">
      <c r="B325" s="137" t="s">
        <v>731</v>
      </c>
      <c r="C325" s="151">
        <v>7</v>
      </c>
      <c r="D325" s="151">
        <v>42</v>
      </c>
      <c r="E325" s="151">
        <v>0</v>
      </c>
      <c r="F325" s="151">
        <v>72</v>
      </c>
      <c r="G325" s="151">
        <v>24</v>
      </c>
      <c r="H325" s="151">
        <v>27</v>
      </c>
      <c r="I325" s="151">
        <v>57</v>
      </c>
      <c r="J325" s="152">
        <v>0.8</v>
      </c>
      <c r="K325" s="152">
        <v>1.9</v>
      </c>
      <c r="L325" s="152">
        <v>20.3</v>
      </c>
      <c r="M325" s="152">
        <v>2.1</v>
      </c>
      <c r="N325" s="137" t="s">
        <v>807</v>
      </c>
      <c r="O325" s="137">
        <v>2004</v>
      </c>
      <c r="P325" s="137" t="s">
        <v>123</v>
      </c>
      <c r="Q325" s="137">
        <v>481911</v>
      </c>
      <c r="R325" s="137" t="s">
        <v>845</v>
      </c>
      <c r="S325" s="137" t="s">
        <v>728</v>
      </c>
      <c r="T325"/>
      <c r="U325" s="137"/>
      <c r="V325" s="137"/>
      <c r="W325"/>
    </row>
    <row r="326" spans="2:23" ht="12.75">
      <c r="B326" s="137" t="s">
        <v>727</v>
      </c>
      <c r="C326" s="151">
        <v>-40</v>
      </c>
      <c r="D326" s="151">
        <v>2</v>
      </c>
      <c r="E326" s="151">
        <v>2</v>
      </c>
      <c r="F326" s="151">
        <v>30</v>
      </c>
      <c r="G326" s="151">
        <v>-13</v>
      </c>
      <c r="H326" s="151">
        <v>-7</v>
      </c>
      <c r="I326" s="151">
        <v>13</v>
      </c>
      <c r="J326" s="152">
        <v>0.8</v>
      </c>
      <c r="K326" s="152">
        <v>1.98</v>
      </c>
      <c r="L326" s="152">
        <v>13.9</v>
      </c>
      <c r="M326" s="152">
        <v>0.6</v>
      </c>
      <c r="N326" s="137" t="s">
        <v>807</v>
      </c>
      <c r="O326" s="137">
        <v>2004</v>
      </c>
      <c r="P326" s="137" t="s">
        <v>123</v>
      </c>
      <c r="Q326" s="137">
        <v>374421</v>
      </c>
      <c r="R326" s="137" t="s">
        <v>845</v>
      </c>
      <c r="S326" s="137" t="s">
        <v>713</v>
      </c>
      <c r="T326"/>
      <c r="U326" s="137"/>
      <c r="V326" s="137"/>
      <c r="W326"/>
    </row>
    <row r="327" spans="2:23" ht="12.75">
      <c r="B327" s="137" t="s">
        <v>732</v>
      </c>
      <c r="C327" s="151">
        <v>64</v>
      </c>
      <c r="D327" s="151">
        <v>27</v>
      </c>
      <c r="E327" s="151">
        <v>-15</v>
      </c>
      <c r="F327" s="151">
        <v>59</v>
      </c>
      <c r="G327" s="151">
        <v>10</v>
      </c>
      <c r="H327" s="151">
        <v>25</v>
      </c>
      <c r="I327" s="151">
        <v>32</v>
      </c>
      <c r="J327" s="152">
        <v>0.8</v>
      </c>
      <c r="K327" s="152">
        <v>1.9</v>
      </c>
      <c r="L327" s="152">
        <v>27.7</v>
      </c>
      <c r="M327" s="152">
        <v>0.9</v>
      </c>
      <c r="N327" s="137" t="s">
        <v>807</v>
      </c>
      <c r="O327" s="137">
        <v>2004</v>
      </c>
      <c r="P327" s="137" t="s">
        <v>123</v>
      </c>
      <c r="Q327" s="137">
        <v>338590</v>
      </c>
      <c r="R327" s="137" t="s">
        <v>845</v>
      </c>
      <c r="S327" s="137" t="s">
        <v>728</v>
      </c>
      <c r="T327"/>
      <c r="U327" s="137"/>
      <c r="V327" s="137"/>
      <c r="W327"/>
    </row>
    <row r="328" spans="2:23" ht="12.75">
      <c r="B328" s="137" t="s">
        <v>733</v>
      </c>
      <c r="C328" s="151">
        <v>-26</v>
      </c>
      <c r="D328" s="151">
        <v>22</v>
      </c>
      <c r="E328" s="151">
        <v>14</v>
      </c>
      <c r="F328" s="151">
        <v>48</v>
      </c>
      <c r="G328" s="151">
        <v>-8</v>
      </c>
      <c r="H328" s="151">
        <v>7</v>
      </c>
      <c r="I328" s="151">
        <v>-8</v>
      </c>
      <c r="J328" s="152">
        <v>0.8</v>
      </c>
      <c r="K328" s="152">
        <v>1.94</v>
      </c>
      <c r="L328" s="152">
        <v>19.9</v>
      </c>
      <c r="M328" s="152">
        <v>0.5</v>
      </c>
      <c r="N328" s="137" t="s">
        <v>807</v>
      </c>
      <c r="O328" s="137">
        <v>2004</v>
      </c>
      <c r="P328" s="137" t="s">
        <v>123</v>
      </c>
      <c r="Q328" s="137">
        <v>410258</v>
      </c>
      <c r="R328" s="137" t="s">
        <v>845</v>
      </c>
      <c r="S328" s="137" t="s">
        <v>728</v>
      </c>
      <c r="T328"/>
      <c r="U328" s="137"/>
      <c r="V328" s="137"/>
      <c r="W328"/>
    </row>
    <row r="329" spans="2:23" ht="12.75">
      <c r="B329" s="137" t="s">
        <v>729</v>
      </c>
      <c r="C329" s="151">
        <v>-21</v>
      </c>
      <c r="D329" s="151">
        <v>7</v>
      </c>
      <c r="E329" s="151">
        <v>25</v>
      </c>
      <c r="F329" s="151">
        <v>81</v>
      </c>
      <c r="G329" s="151">
        <v>-7</v>
      </c>
      <c r="H329" s="151">
        <v>12</v>
      </c>
      <c r="I329" s="151">
        <v>28</v>
      </c>
      <c r="J329" s="152">
        <v>0.8</v>
      </c>
      <c r="K329" s="152">
        <v>1.9</v>
      </c>
      <c r="L329" s="152">
        <v>21.4</v>
      </c>
      <c r="M329" s="152">
        <v>1.2</v>
      </c>
      <c r="N329" s="137" t="s">
        <v>807</v>
      </c>
      <c r="O329" s="137">
        <v>2004</v>
      </c>
      <c r="P329" s="137" t="s">
        <v>123</v>
      </c>
      <c r="Q329" s="137">
        <v>517748</v>
      </c>
      <c r="R329" s="137" t="s">
        <v>845</v>
      </c>
      <c r="S329" s="137" t="s">
        <v>728</v>
      </c>
      <c r="T329"/>
      <c r="U329" s="137"/>
      <c r="V329" s="137"/>
      <c r="W329"/>
    </row>
    <row r="330" spans="2:23" ht="12.75">
      <c r="B330" s="137" t="s">
        <v>416</v>
      </c>
      <c r="C330" s="151">
        <v>-40</v>
      </c>
      <c r="D330" s="151">
        <v>17</v>
      </c>
      <c r="E330" s="151">
        <v>4</v>
      </c>
      <c r="F330" s="151">
        <v>35</v>
      </c>
      <c r="G330" s="151">
        <v>-4</v>
      </c>
      <c r="H330" s="151">
        <v>-1</v>
      </c>
      <c r="I330" s="151">
        <v>6</v>
      </c>
      <c r="J330" s="152">
        <v>0.7</v>
      </c>
      <c r="K330" s="152">
        <v>1.78</v>
      </c>
      <c r="L330" s="152">
        <v>16.7</v>
      </c>
      <c r="M330" s="152">
        <v>0.6</v>
      </c>
      <c r="N330" s="137" t="s">
        <v>807</v>
      </c>
      <c r="O330" s="137">
        <v>2004</v>
      </c>
      <c r="P330" s="137" t="s">
        <v>123</v>
      </c>
      <c r="Q330" s="137">
        <v>625236</v>
      </c>
      <c r="R330" s="137" t="s">
        <v>845</v>
      </c>
      <c r="S330" s="137" t="s">
        <v>900</v>
      </c>
      <c r="T330"/>
      <c r="U330" s="137"/>
      <c r="V330" s="137"/>
      <c r="W330"/>
    </row>
    <row r="331" spans="2:23" ht="12.75">
      <c r="B331" s="137" t="s">
        <v>411</v>
      </c>
      <c r="C331" s="151">
        <v>-36</v>
      </c>
      <c r="D331" s="151">
        <v>9</v>
      </c>
      <c r="E331" s="151">
        <v>1</v>
      </c>
      <c r="F331" s="151">
        <v>25</v>
      </c>
      <c r="G331" s="151">
        <v>4</v>
      </c>
      <c r="H331" s="151">
        <v>-2</v>
      </c>
      <c r="I331" s="151">
        <v>-8</v>
      </c>
      <c r="J331" s="152">
        <v>0.7</v>
      </c>
      <c r="K331" s="152">
        <v>1.65</v>
      </c>
      <c r="L331" s="152">
        <v>14.7</v>
      </c>
      <c r="M331" s="152">
        <v>0.4</v>
      </c>
      <c r="N331" s="137" t="s">
        <v>807</v>
      </c>
      <c r="O331" s="137">
        <v>2004</v>
      </c>
      <c r="P331" s="137" t="s">
        <v>123</v>
      </c>
      <c r="Q331" s="137">
        <v>589408</v>
      </c>
      <c r="R331" s="137" t="s">
        <v>845</v>
      </c>
      <c r="S331" s="137" t="s">
        <v>400</v>
      </c>
      <c r="T331"/>
      <c r="U331" s="137"/>
      <c r="V331" s="137"/>
      <c r="W331"/>
    </row>
    <row r="332" spans="2:23" ht="12.75">
      <c r="B332" s="137" t="s">
        <v>412</v>
      </c>
      <c r="C332" s="151"/>
      <c r="D332" s="151">
        <v>7</v>
      </c>
      <c r="E332" s="151">
        <v>7</v>
      </c>
      <c r="F332" s="151">
        <v>35</v>
      </c>
      <c r="G332" s="151">
        <v>-3</v>
      </c>
      <c r="H332" s="151"/>
      <c r="I332" s="151">
        <v>-1</v>
      </c>
      <c r="J332" s="152">
        <v>0.7</v>
      </c>
      <c r="K332" s="152">
        <v>1.64</v>
      </c>
      <c r="L332" s="152">
        <v>14.5</v>
      </c>
      <c r="M332" s="152">
        <v>0.6</v>
      </c>
      <c r="N332" s="137" t="s">
        <v>807</v>
      </c>
      <c r="O332" s="137">
        <v>2004</v>
      </c>
      <c r="P332" s="137" t="s">
        <v>123</v>
      </c>
      <c r="Q332" s="137">
        <v>804385</v>
      </c>
      <c r="R332" s="137" t="s">
        <v>845</v>
      </c>
      <c r="S332" s="137" t="s">
        <v>400</v>
      </c>
      <c r="T332"/>
      <c r="U332" s="137"/>
      <c r="V332" s="137"/>
      <c r="W332"/>
    </row>
    <row r="333" spans="2:23" ht="12.75">
      <c r="B333" s="137" t="s">
        <v>415</v>
      </c>
      <c r="C333" s="151">
        <v>-32</v>
      </c>
      <c r="D333" s="151">
        <v>8</v>
      </c>
      <c r="E333" s="151">
        <v>0</v>
      </c>
      <c r="F333" s="151">
        <v>23</v>
      </c>
      <c r="G333" s="151">
        <v>5</v>
      </c>
      <c r="H333" s="151">
        <v>-1</v>
      </c>
      <c r="I333" s="151">
        <v>-5</v>
      </c>
      <c r="J333" s="152">
        <v>0.7</v>
      </c>
      <c r="K333" s="152">
        <v>1.64</v>
      </c>
      <c r="L333" s="152">
        <v>12.2</v>
      </c>
      <c r="M333" s="152">
        <v>0.5</v>
      </c>
      <c r="N333" s="137" t="s">
        <v>807</v>
      </c>
      <c r="O333" s="137">
        <v>2004</v>
      </c>
      <c r="P333" s="137" t="s">
        <v>123</v>
      </c>
      <c r="Q333" s="137">
        <v>768556</v>
      </c>
      <c r="R333" s="137" t="s">
        <v>845</v>
      </c>
      <c r="S333" s="137" t="s">
        <v>400</v>
      </c>
      <c r="T333"/>
      <c r="U333" s="137"/>
      <c r="V333" s="137"/>
      <c r="W333"/>
    </row>
    <row r="334" spans="2:23" ht="12.75">
      <c r="B334" s="137" t="s">
        <v>730</v>
      </c>
      <c r="C334" s="151">
        <v>-63</v>
      </c>
      <c r="D334" s="151">
        <v>21</v>
      </c>
      <c r="E334" s="151">
        <v>20</v>
      </c>
      <c r="F334" s="151">
        <v>47</v>
      </c>
      <c r="G334" s="151">
        <v>14</v>
      </c>
      <c r="H334" s="151">
        <v>-2</v>
      </c>
      <c r="I334" s="151">
        <v>39</v>
      </c>
      <c r="J334" s="152">
        <v>0.8</v>
      </c>
      <c r="K334" s="152">
        <v>1.91</v>
      </c>
      <c r="L334" s="152">
        <v>21.2</v>
      </c>
      <c r="M334" s="152">
        <v>1.4</v>
      </c>
      <c r="N334" s="137" t="s">
        <v>807</v>
      </c>
      <c r="O334" s="137">
        <v>2004</v>
      </c>
      <c r="P334" s="137" t="s">
        <v>123</v>
      </c>
      <c r="Q334" s="137">
        <v>553578</v>
      </c>
      <c r="R334" s="137" t="s">
        <v>845</v>
      </c>
      <c r="S334" s="137" t="s">
        <v>728</v>
      </c>
      <c r="T334"/>
      <c r="U334" s="137"/>
      <c r="V334" s="137"/>
      <c r="W334"/>
    </row>
    <row r="335" spans="2:23" ht="12.75">
      <c r="B335" s="137" t="s">
        <v>575</v>
      </c>
      <c r="C335" s="151">
        <v>-34</v>
      </c>
      <c r="D335" s="151">
        <v>41</v>
      </c>
      <c r="E335" s="151">
        <v>33</v>
      </c>
      <c r="F335" s="151">
        <v>86</v>
      </c>
      <c r="G335" s="151">
        <v>26</v>
      </c>
      <c r="H335" s="151">
        <v>24</v>
      </c>
      <c r="I335" s="151">
        <v>37</v>
      </c>
      <c r="J335" s="152">
        <v>0.8</v>
      </c>
      <c r="K335" s="152">
        <v>1.93</v>
      </c>
      <c r="L335" s="152">
        <v>23.8</v>
      </c>
      <c r="M335" s="152">
        <v>1.9</v>
      </c>
      <c r="N335" s="137" t="s">
        <v>807</v>
      </c>
      <c r="O335" s="137">
        <v>2004</v>
      </c>
      <c r="P335" s="137" t="s">
        <v>123</v>
      </c>
      <c r="Q335" s="137">
        <v>661066</v>
      </c>
      <c r="R335" s="137" t="s">
        <v>845</v>
      </c>
      <c r="S335" s="137" t="s">
        <v>886</v>
      </c>
      <c r="T335"/>
      <c r="U335" s="137"/>
      <c r="V335" s="137"/>
      <c r="W335"/>
    </row>
    <row r="336" spans="2:23" ht="12.75">
      <c r="B336" s="137" t="s">
        <v>667</v>
      </c>
      <c r="C336" s="151"/>
      <c r="D336" s="151"/>
      <c r="E336" s="151"/>
      <c r="F336" s="151"/>
      <c r="G336" s="151">
        <v>-11</v>
      </c>
      <c r="H336" s="151"/>
      <c r="I336" s="151">
        <v>-7</v>
      </c>
      <c r="J336" s="152">
        <v>0.7</v>
      </c>
      <c r="K336" s="152">
        <v>1.65</v>
      </c>
      <c r="L336" s="152"/>
      <c r="M336" s="152"/>
      <c r="N336" s="137" t="s">
        <v>807</v>
      </c>
      <c r="O336" s="137">
        <v>2005</v>
      </c>
      <c r="P336" s="137" t="s">
        <v>123</v>
      </c>
      <c r="Q336" s="137">
        <v>299693</v>
      </c>
      <c r="R336" s="137" t="s">
        <v>845</v>
      </c>
      <c r="S336" s="137" t="s">
        <v>614</v>
      </c>
      <c r="T336"/>
      <c r="U336" s="137"/>
      <c r="V336" s="137"/>
      <c r="W336"/>
    </row>
    <row r="337" spans="2:23" ht="12.75">
      <c r="B337" s="137" t="s">
        <v>663</v>
      </c>
      <c r="C337" s="151">
        <v>-27</v>
      </c>
      <c r="D337" s="151">
        <v>29</v>
      </c>
      <c r="E337" s="151">
        <v>11</v>
      </c>
      <c r="F337" s="151">
        <v>66</v>
      </c>
      <c r="G337" s="151">
        <v>-31</v>
      </c>
      <c r="H337" s="151">
        <v>4</v>
      </c>
      <c r="I337" s="151">
        <v>-19</v>
      </c>
      <c r="J337" s="152">
        <v>0.8</v>
      </c>
      <c r="K337" s="152">
        <v>1.92</v>
      </c>
      <c r="L337" s="152">
        <v>17.3</v>
      </c>
      <c r="M337" s="152">
        <v>-0.3</v>
      </c>
      <c r="N337" s="137" t="s">
        <v>807</v>
      </c>
      <c r="O337" s="137">
        <v>2004</v>
      </c>
      <c r="P337" s="137" t="s">
        <v>123</v>
      </c>
      <c r="Q337" s="137">
        <v>159442</v>
      </c>
      <c r="R337" s="137" t="s">
        <v>845</v>
      </c>
      <c r="S337" s="137" t="s">
        <v>614</v>
      </c>
      <c r="T337"/>
      <c r="U337" s="137"/>
      <c r="V337" s="137"/>
      <c r="W337"/>
    </row>
    <row r="338" spans="2:23" ht="12.75">
      <c r="B338" s="137" t="s">
        <v>664</v>
      </c>
      <c r="C338" s="151">
        <v>-23</v>
      </c>
      <c r="D338" s="151">
        <v>11</v>
      </c>
      <c r="E338" s="151">
        <v>-1</v>
      </c>
      <c r="F338" s="151">
        <v>54</v>
      </c>
      <c r="G338" s="151">
        <v>-16</v>
      </c>
      <c r="H338" s="151">
        <v>2</v>
      </c>
      <c r="I338" s="151">
        <v>-11</v>
      </c>
      <c r="J338" s="152">
        <v>0.7</v>
      </c>
      <c r="K338" s="152">
        <v>1.71</v>
      </c>
      <c r="L338" s="152">
        <v>14.3</v>
      </c>
      <c r="M338" s="152">
        <v>0.2</v>
      </c>
      <c r="N338" s="137" t="s">
        <v>807</v>
      </c>
      <c r="O338" s="137">
        <v>2004</v>
      </c>
      <c r="P338" s="137" t="s">
        <v>123</v>
      </c>
      <c r="Q338" s="137">
        <v>123612</v>
      </c>
      <c r="R338" s="137" t="s">
        <v>845</v>
      </c>
      <c r="S338" s="137" t="s">
        <v>614</v>
      </c>
      <c r="T338"/>
      <c r="U338" s="137"/>
      <c r="V338" s="137"/>
      <c r="W338"/>
    </row>
    <row r="339" spans="2:23" ht="12.75">
      <c r="B339" s="137" t="s">
        <v>127</v>
      </c>
      <c r="C339" s="151"/>
      <c r="D339" s="151"/>
      <c r="E339" s="151"/>
      <c r="F339" s="151"/>
      <c r="G339" s="151">
        <v>23</v>
      </c>
      <c r="H339" s="151"/>
      <c r="I339" s="151">
        <v>45</v>
      </c>
      <c r="J339" s="152">
        <v>0.7</v>
      </c>
      <c r="K339" s="152">
        <v>1.69</v>
      </c>
      <c r="L339" s="152"/>
      <c r="M339" s="152"/>
      <c r="N339" s="137" t="s">
        <v>807</v>
      </c>
      <c r="O339" s="137">
        <v>2006</v>
      </c>
      <c r="P339" s="137" t="s">
        <v>123</v>
      </c>
      <c r="Q339" s="137">
        <v>768499</v>
      </c>
      <c r="R339" s="137" t="s">
        <v>845</v>
      </c>
      <c r="S339" s="137" t="s">
        <v>444</v>
      </c>
      <c r="T339"/>
      <c r="U339" s="137"/>
      <c r="V339" s="137"/>
      <c r="W339"/>
    </row>
    <row r="340" spans="2:23" ht="12.75">
      <c r="B340" s="137" t="s">
        <v>503</v>
      </c>
      <c r="C340" s="151">
        <v>-33</v>
      </c>
      <c r="D340" s="151">
        <v>21</v>
      </c>
      <c r="E340" s="151">
        <v>3</v>
      </c>
      <c r="F340" s="151">
        <v>36</v>
      </c>
      <c r="G340" s="151">
        <v>2</v>
      </c>
      <c r="H340" s="151">
        <v>3</v>
      </c>
      <c r="I340" s="151">
        <v>14</v>
      </c>
      <c r="J340" s="152">
        <v>0.7</v>
      </c>
      <c r="K340" s="152">
        <v>1.7</v>
      </c>
      <c r="L340" s="152">
        <v>12.9</v>
      </c>
      <c r="M340" s="152">
        <v>1.2</v>
      </c>
      <c r="N340" s="137" t="s">
        <v>807</v>
      </c>
      <c r="O340" s="137">
        <v>2004</v>
      </c>
      <c r="P340" s="137" t="s">
        <v>123</v>
      </c>
      <c r="Q340" s="137">
        <v>195271</v>
      </c>
      <c r="R340" s="137" t="s">
        <v>845</v>
      </c>
      <c r="S340" s="137" t="s">
        <v>483</v>
      </c>
      <c r="T340"/>
      <c r="U340" s="137"/>
      <c r="V340" s="137"/>
      <c r="W340"/>
    </row>
    <row r="341" spans="2:23" ht="12.75">
      <c r="B341" s="137" t="s">
        <v>913</v>
      </c>
      <c r="C341" s="151"/>
      <c r="D341" s="151"/>
      <c r="E341" s="151"/>
      <c r="F341" s="151"/>
      <c r="G341" s="151">
        <v>1</v>
      </c>
      <c r="H341" s="151"/>
      <c r="I341" s="151">
        <v>9</v>
      </c>
      <c r="J341" s="152">
        <v>0.7</v>
      </c>
      <c r="K341" s="152">
        <v>1.7</v>
      </c>
      <c r="L341" s="152"/>
      <c r="M341" s="152"/>
      <c r="N341" s="137" t="s">
        <v>807</v>
      </c>
      <c r="O341" s="137">
        <v>2006</v>
      </c>
      <c r="P341" s="137" t="s">
        <v>123</v>
      </c>
      <c r="Q341" s="137">
        <v>549261</v>
      </c>
      <c r="R341" s="137" t="s">
        <v>845</v>
      </c>
      <c r="S341" s="137" t="s">
        <v>483</v>
      </c>
      <c r="T341"/>
      <c r="U341" s="137"/>
      <c r="V341" s="137"/>
      <c r="W341"/>
    </row>
    <row r="342" spans="2:23" ht="12.75">
      <c r="B342" s="137" t="s">
        <v>776</v>
      </c>
      <c r="C342" s="151">
        <v>-24</v>
      </c>
      <c r="D342" s="151">
        <v>9</v>
      </c>
      <c r="E342" s="151">
        <v>2</v>
      </c>
      <c r="F342" s="151">
        <v>31</v>
      </c>
      <c r="G342" s="151">
        <v>-1</v>
      </c>
      <c r="H342" s="151">
        <v>2</v>
      </c>
      <c r="I342" s="151">
        <v>7</v>
      </c>
      <c r="J342" s="152">
        <v>0.7</v>
      </c>
      <c r="K342" s="152">
        <v>1.65</v>
      </c>
      <c r="L342" s="152">
        <v>9.2</v>
      </c>
      <c r="M342" s="152">
        <v>0.9</v>
      </c>
      <c r="N342" s="137" t="s">
        <v>807</v>
      </c>
      <c r="O342" s="137">
        <v>2004</v>
      </c>
      <c r="P342" s="137" t="s">
        <v>123</v>
      </c>
      <c r="Q342" s="137">
        <v>302760</v>
      </c>
      <c r="R342" s="137" t="s">
        <v>845</v>
      </c>
      <c r="S342" s="137" t="s">
        <v>774</v>
      </c>
      <c r="T342"/>
      <c r="U342" s="137"/>
      <c r="V342" s="137"/>
      <c r="W342"/>
    </row>
    <row r="343" spans="2:23" ht="12.75">
      <c r="B343" s="137" t="s">
        <v>347</v>
      </c>
      <c r="C343" s="151">
        <v>-27</v>
      </c>
      <c r="D343" s="151">
        <v>11</v>
      </c>
      <c r="E343" s="151">
        <v>10</v>
      </c>
      <c r="F343" s="151">
        <v>32</v>
      </c>
      <c r="G343" s="151">
        <v>14</v>
      </c>
      <c r="H343" s="151">
        <v>6</v>
      </c>
      <c r="I343" s="151">
        <v>5</v>
      </c>
      <c r="J343" s="152">
        <v>0.7</v>
      </c>
      <c r="K343" s="152">
        <v>1.67</v>
      </c>
      <c r="L343" s="152">
        <v>10.5</v>
      </c>
      <c r="M343" s="152">
        <v>1.5</v>
      </c>
      <c r="N343" s="137" t="s">
        <v>806</v>
      </c>
      <c r="O343" s="137">
        <v>2004</v>
      </c>
      <c r="P343" s="137" t="s">
        <v>123</v>
      </c>
      <c r="Q343" s="137">
        <v>696898</v>
      </c>
      <c r="R343" s="137" t="s">
        <v>845</v>
      </c>
      <c r="S343" s="137" t="s">
        <v>316</v>
      </c>
      <c r="T343"/>
      <c r="U343" s="137"/>
      <c r="V343" s="137"/>
      <c r="W343"/>
    </row>
    <row r="344" spans="2:23" ht="12.75">
      <c r="B344" s="137" t="s">
        <v>392</v>
      </c>
      <c r="C344" s="151">
        <v>-40</v>
      </c>
      <c r="D344" s="151">
        <v>30</v>
      </c>
      <c r="E344" s="151">
        <v>21</v>
      </c>
      <c r="F344" s="151">
        <v>35</v>
      </c>
      <c r="G344" s="151">
        <v>17</v>
      </c>
      <c r="H344" s="151">
        <v>8</v>
      </c>
      <c r="I344" s="151">
        <v>8</v>
      </c>
      <c r="J344" s="152">
        <v>0.8</v>
      </c>
      <c r="K344" s="152">
        <v>1.97</v>
      </c>
      <c r="L344" s="152">
        <v>11.5</v>
      </c>
      <c r="M344" s="152">
        <v>1.6</v>
      </c>
      <c r="N344" s="137" t="s">
        <v>806</v>
      </c>
      <c r="O344" s="137">
        <v>2004</v>
      </c>
      <c r="P344" s="137" t="s">
        <v>123</v>
      </c>
      <c r="Q344" s="137">
        <v>951954</v>
      </c>
      <c r="R344" s="137" t="s">
        <v>845</v>
      </c>
      <c r="S344" s="137" t="s">
        <v>381</v>
      </c>
      <c r="T344"/>
      <c r="U344" s="137"/>
      <c r="V344" s="137"/>
      <c r="W344"/>
    </row>
    <row r="345" spans="2:23" ht="12.75">
      <c r="B345" s="137" t="s">
        <v>343</v>
      </c>
      <c r="C345" s="151">
        <v>-32</v>
      </c>
      <c r="D345" s="151">
        <v>11</v>
      </c>
      <c r="E345" s="151">
        <v>8</v>
      </c>
      <c r="F345" s="151">
        <v>36</v>
      </c>
      <c r="G345" s="151">
        <v>16</v>
      </c>
      <c r="H345" s="151">
        <v>5</v>
      </c>
      <c r="I345" s="151">
        <v>7</v>
      </c>
      <c r="J345" s="152">
        <v>0.7</v>
      </c>
      <c r="K345" s="152">
        <v>1.67</v>
      </c>
      <c r="L345" s="152">
        <v>9.7</v>
      </c>
      <c r="M345" s="152">
        <v>1.8</v>
      </c>
      <c r="N345" s="137" t="s">
        <v>806</v>
      </c>
      <c r="O345" s="137">
        <v>2004</v>
      </c>
      <c r="P345" s="137" t="s">
        <v>123</v>
      </c>
      <c r="Q345" s="137">
        <v>732727</v>
      </c>
      <c r="R345" s="137" t="s">
        <v>845</v>
      </c>
      <c r="S345" s="137" t="s">
        <v>316</v>
      </c>
      <c r="T345"/>
      <c r="U345" s="137"/>
      <c r="V345" s="137"/>
      <c r="W345"/>
    </row>
    <row r="346" spans="2:23" ht="12.75">
      <c r="B346" s="137" t="s">
        <v>378</v>
      </c>
      <c r="C346" s="151">
        <v>-29</v>
      </c>
      <c r="D346" s="151">
        <v>14</v>
      </c>
      <c r="E346" s="151">
        <v>10</v>
      </c>
      <c r="F346" s="151">
        <v>33</v>
      </c>
      <c r="G346" s="151">
        <v>13</v>
      </c>
      <c r="H346" s="151">
        <v>6</v>
      </c>
      <c r="I346" s="151">
        <v>16</v>
      </c>
      <c r="J346" s="152">
        <v>0.7</v>
      </c>
      <c r="K346" s="152">
        <v>1.69</v>
      </c>
      <c r="L346" s="152">
        <v>11.1</v>
      </c>
      <c r="M346" s="152">
        <v>1.7</v>
      </c>
      <c r="N346" s="137" t="s">
        <v>806</v>
      </c>
      <c r="O346" s="137">
        <v>2004</v>
      </c>
      <c r="P346" s="137" t="s">
        <v>123</v>
      </c>
      <c r="Q346" s="137">
        <v>916122</v>
      </c>
      <c r="R346" s="137" t="s">
        <v>845</v>
      </c>
      <c r="S346" s="137" t="s">
        <v>364</v>
      </c>
      <c r="T346"/>
      <c r="U346" s="137"/>
      <c r="V346" s="137"/>
      <c r="W346"/>
    </row>
    <row r="347" spans="2:23" ht="12.75">
      <c r="B347" s="137" t="s">
        <v>580</v>
      </c>
      <c r="C347" s="151">
        <v>-25</v>
      </c>
      <c r="D347" s="151">
        <v>27</v>
      </c>
      <c r="E347" s="151">
        <v>13</v>
      </c>
      <c r="F347" s="151">
        <v>64</v>
      </c>
      <c r="G347" s="151">
        <v>11</v>
      </c>
      <c r="H347" s="151">
        <v>14</v>
      </c>
      <c r="I347" s="151">
        <v>35</v>
      </c>
      <c r="J347" s="152">
        <v>0.7</v>
      </c>
      <c r="K347" s="152">
        <v>1.73</v>
      </c>
      <c r="L347" s="152">
        <v>18</v>
      </c>
      <c r="M347" s="152">
        <v>1.8</v>
      </c>
      <c r="N347" s="137" t="s">
        <v>807</v>
      </c>
      <c r="O347" s="137">
        <v>2004</v>
      </c>
      <c r="P347" s="137" t="s">
        <v>123</v>
      </c>
      <c r="Q347" s="137">
        <v>231100</v>
      </c>
      <c r="R347" s="137" t="s">
        <v>845</v>
      </c>
      <c r="S347" s="137" t="s">
        <v>534</v>
      </c>
      <c r="T347"/>
      <c r="U347" s="137"/>
      <c r="V347" s="137"/>
      <c r="W347"/>
    </row>
    <row r="348" spans="2:23" ht="12.75">
      <c r="B348" s="137" t="s">
        <v>603</v>
      </c>
      <c r="C348" s="151">
        <v>-5</v>
      </c>
      <c r="D348" s="151">
        <v>46</v>
      </c>
      <c r="E348" s="151">
        <v>29</v>
      </c>
      <c r="F348" s="151">
        <v>79</v>
      </c>
      <c r="G348" s="151">
        <v>29</v>
      </c>
      <c r="H348" s="151">
        <v>33</v>
      </c>
      <c r="I348" s="151">
        <v>22</v>
      </c>
      <c r="J348" s="152">
        <v>0.9</v>
      </c>
      <c r="K348" s="152">
        <v>2.24</v>
      </c>
      <c r="L348" s="152">
        <v>21.6</v>
      </c>
      <c r="M348" s="152">
        <v>1.7</v>
      </c>
      <c r="N348" s="137" t="s">
        <v>806</v>
      </c>
      <c r="O348" s="137">
        <v>2004</v>
      </c>
      <c r="P348" s="137" t="s">
        <v>123</v>
      </c>
      <c r="Q348" s="137">
        <v>987784</v>
      </c>
      <c r="R348" s="137" t="s">
        <v>845</v>
      </c>
      <c r="S348" s="137" t="s">
        <v>584</v>
      </c>
      <c r="T348"/>
      <c r="U348" s="137"/>
      <c r="V348" s="137"/>
      <c r="W348"/>
    </row>
    <row r="349" spans="2:23" ht="12.75">
      <c r="B349" s="137" t="s">
        <v>491</v>
      </c>
      <c r="C349" s="151">
        <v>-34</v>
      </c>
      <c r="D349" s="151">
        <v>-2</v>
      </c>
      <c r="E349" s="151">
        <v>7</v>
      </c>
      <c r="F349" s="151">
        <v>35</v>
      </c>
      <c r="G349" s="151">
        <v>6</v>
      </c>
      <c r="H349" s="151">
        <v>0</v>
      </c>
      <c r="I349" s="151">
        <v>11</v>
      </c>
      <c r="J349" s="152">
        <v>0.9</v>
      </c>
      <c r="K349" s="152">
        <v>3.2</v>
      </c>
      <c r="L349" s="152">
        <v>12.7</v>
      </c>
      <c r="M349" s="152">
        <v>1.2</v>
      </c>
      <c r="N349" s="137" t="s">
        <v>807</v>
      </c>
      <c r="O349" s="137">
        <v>2002</v>
      </c>
      <c r="P349" s="137" t="s">
        <v>123</v>
      </c>
      <c r="Q349" s="137">
        <v>266999</v>
      </c>
      <c r="R349" s="137" t="s">
        <v>332</v>
      </c>
      <c r="S349" s="137" t="s">
        <v>483</v>
      </c>
      <c r="T349"/>
      <c r="U349" s="137"/>
      <c r="V349" s="137"/>
      <c r="W349"/>
    </row>
    <row r="350" spans="2:23" ht="12.75">
      <c r="B350" s="137" t="s">
        <v>333</v>
      </c>
      <c r="C350" s="151">
        <v>-27</v>
      </c>
      <c r="D350" s="151">
        <v>10</v>
      </c>
      <c r="E350" s="151">
        <v>6</v>
      </c>
      <c r="F350" s="151">
        <v>32</v>
      </c>
      <c r="G350" s="151">
        <v>21</v>
      </c>
      <c r="H350" s="151">
        <v>6</v>
      </c>
      <c r="I350" s="151">
        <v>11</v>
      </c>
      <c r="J350" s="152">
        <v>0.8</v>
      </c>
      <c r="K350" s="152">
        <v>2.78</v>
      </c>
      <c r="L350" s="152">
        <v>11.9</v>
      </c>
      <c r="M350" s="152">
        <v>1.6</v>
      </c>
      <c r="N350" s="137" t="s">
        <v>806</v>
      </c>
      <c r="O350" s="137">
        <v>2002</v>
      </c>
      <c r="P350" s="137" t="s">
        <v>123</v>
      </c>
      <c r="Q350" s="137">
        <v>452813</v>
      </c>
      <c r="R350" s="137" t="s">
        <v>332</v>
      </c>
      <c r="S350" s="137" t="s">
        <v>316</v>
      </c>
      <c r="T350"/>
      <c r="U350" s="137"/>
      <c r="V350" s="137"/>
      <c r="W350"/>
    </row>
    <row r="351" spans="2:23" ht="12.75">
      <c r="B351" s="137" t="s">
        <v>605</v>
      </c>
      <c r="C351" s="151">
        <v>5</v>
      </c>
      <c r="D351" s="151">
        <v>26</v>
      </c>
      <c r="E351" s="151">
        <v>40</v>
      </c>
      <c r="F351" s="151">
        <v>38</v>
      </c>
      <c r="G351" s="151">
        <v>19</v>
      </c>
      <c r="H351" s="151">
        <v>25</v>
      </c>
      <c r="I351" s="151">
        <v>25</v>
      </c>
      <c r="J351" s="152">
        <v>0.9</v>
      </c>
      <c r="K351" s="152">
        <v>2.4</v>
      </c>
      <c r="L351" s="152">
        <v>19.2</v>
      </c>
      <c r="M351" s="152">
        <v>1.4</v>
      </c>
      <c r="N351" s="137" t="s">
        <v>806</v>
      </c>
      <c r="O351" s="137">
        <v>2004</v>
      </c>
      <c r="P351" s="137" t="s">
        <v>123</v>
      </c>
      <c r="Q351" s="137">
        <v>750315</v>
      </c>
      <c r="R351" s="137" t="s">
        <v>327</v>
      </c>
      <c r="S351" s="137" t="s">
        <v>584</v>
      </c>
      <c r="T351"/>
      <c r="U351" s="137"/>
      <c r="V351" s="137"/>
      <c r="W351"/>
    </row>
    <row r="352" spans="2:23" ht="12.75">
      <c r="B352" s="137" t="s">
        <v>424</v>
      </c>
      <c r="C352" s="151"/>
      <c r="D352" s="151">
        <v>16</v>
      </c>
      <c r="E352" s="151">
        <v>10</v>
      </c>
      <c r="F352" s="151">
        <v>24</v>
      </c>
      <c r="G352" s="151">
        <v>5</v>
      </c>
      <c r="H352" s="151"/>
      <c r="I352" s="151">
        <v>-11</v>
      </c>
      <c r="J352" s="152">
        <v>0.8</v>
      </c>
      <c r="K352" s="152">
        <v>1.9</v>
      </c>
      <c r="L352" s="152">
        <v>13.5</v>
      </c>
      <c r="M352" s="152">
        <v>0.4</v>
      </c>
      <c r="N352" s="137" t="s">
        <v>806</v>
      </c>
      <c r="O352" s="137">
        <v>2004</v>
      </c>
      <c r="P352" s="137" t="s">
        <v>123</v>
      </c>
      <c r="Q352" s="137">
        <v>136952</v>
      </c>
      <c r="R352" s="137" t="s">
        <v>327</v>
      </c>
      <c r="S352" s="137" t="s">
        <v>900</v>
      </c>
      <c r="T352"/>
      <c r="U352" s="137"/>
      <c r="V352" s="137"/>
      <c r="W352"/>
    </row>
    <row r="353" spans="2:23" ht="12.75">
      <c r="B353" s="137" t="s">
        <v>606</v>
      </c>
      <c r="C353" s="151"/>
      <c r="D353" s="151"/>
      <c r="E353" s="151"/>
      <c r="F353" s="151"/>
      <c r="G353" s="151">
        <v>-16</v>
      </c>
      <c r="H353" s="151"/>
      <c r="I353" s="151">
        <v>48</v>
      </c>
      <c r="J353" s="152">
        <v>1.1</v>
      </c>
      <c r="K353" s="152">
        <v>2.8</v>
      </c>
      <c r="L353" s="152"/>
      <c r="M353" s="152"/>
      <c r="N353" s="137" t="s">
        <v>806</v>
      </c>
      <c r="O353" s="137">
        <v>2005</v>
      </c>
      <c r="P353" s="137" t="s">
        <v>123</v>
      </c>
      <c r="Q353" s="137">
        <v>358606</v>
      </c>
      <c r="R353" s="137" t="s">
        <v>327</v>
      </c>
      <c r="S353" s="137" t="s">
        <v>584</v>
      </c>
      <c r="T353"/>
      <c r="U353" s="137"/>
      <c r="V353" s="137"/>
      <c r="W353"/>
    </row>
    <row r="354" spans="2:23" ht="12.75">
      <c r="B354" s="137" t="s">
        <v>607</v>
      </c>
      <c r="C354" s="151"/>
      <c r="D354" s="151"/>
      <c r="E354" s="151"/>
      <c r="F354" s="151">
        <v>119</v>
      </c>
      <c r="G354" s="151">
        <v>27</v>
      </c>
      <c r="H354" s="151"/>
      <c r="I354" s="151">
        <v>19</v>
      </c>
      <c r="J354" s="152">
        <v>1.1</v>
      </c>
      <c r="K354" s="152">
        <v>2.8</v>
      </c>
      <c r="L354" s="152">
        <v>23.4</v>
      </c>
      <c r="M354" s="152">
        <v>1.6</v>
      </c>
      <c r="N354" s="137" t="s">
        <v>806</v>
      </c>
      <c r="O354" s="137">
        <v>2004</v>
      </c>
      <c r="P354" s="137" t="s">
        <v>123</v>
      </c>
      <c r="Q354" s="137">
        <v>101121</v>
      </c>
      <c r="R354" s="137" t="s">
        <v>327</v>
      </c>
      <c r="S354" s="137" t="s">
        <v>884</v>
      </c>
      <c r="T354"/>
      <c r="U354" s="137"/>
      <c r="V354" s="137"/>
      <c r="W354"/>
    </row>
    <row r="355" spans="2:23" ht="12.75">
      <c r="B355" s="137" t="s">
        <v>689</v>
      </c>
      <c r="C355" s="151"/>
      <c r="D355" s="151"/>
      <c r="E355" s="151"/>
      <c r="F355" s="151">
        <v>33</v>
      </c>
      <c r="G355" s="151">
        <v>32</v>
      </c>
      <c r="H355" s="151"/>
      <c r="I355" s="151">
        <v>26</v>
      </c>
      <c r="J355" s="152">
        <v>1.1</v>
      </c>
      <c r="K355" s="152">
        <v>2.8</v>
      </c>
      <c r="L355" s="152"/>
      <c r="M355" s="152"/>
      <c r="N355" s="137" t="s">
        <v>806</v>
      </c>
      <c r="O355" s="137">
        <v>2005</v>
      </c>
      <c r="P355" s="137" t="s">
        <v>123</v>
      </c>
      <c r="Q355" s="137">
        <v>394437</v>
      </c>
      <c r="R355" s="137" t="s">
        <v>327</v>
      </c>
      <c r="S355" s="137" t="s">
        <v>668</v>
      </c>
      <c r="T355"/>
      <c r="U355" s="137"/>
      <c r="V355" s="137"/>
      <c r="W355"/>
    </row>
    <row r="356" spans="2:23" ht="12.75">
      <c r="B356" s="137" t="s">
        <v>576</v>
      </c>
      <c r="C356" s="151"/>
      <c r="D356" s="151"/>
      <c r="E356" s="151"/>
      <c r="F356" s="151">
        <v>74</v>
      </c>
      <c r="G356" s="151">
        <v>26</v>
      </c>
      <c r="H356" s="151"/>
      <c r="I356" s="151">
        <v>42</v>
      </c>
      <c r="J356" s="152">
        <v>1.1</v>
      </c>
      <c r="K356" s="152">
        <v>2.8</v>
      </c>
      <c r="L356" s="152">
        <v>20.8</v>
      </c>
      <c r="M356" s="152">
        <v>2</v>
      </c>
      <c r="N356" s="137" t="s">
        <v>806</v>
      </c>
      <c r="O356" s="137">
        <v>2004</v>
      </c>
      <c r="P356" s="137" t="s">
        <v>123</v>
      </c>
      <c r="Q356" s="137">
        <v>172783</v>
      </c>
      <c r="R356" s="137" t="s">
        <v>327</v>
      </c>
      <c r="S356" s="137" t="s">
        <v>886</v>
      </c>
      <c r="T356"/>
      <c r="U356" s="137"/>
      <c r="V356" s="137"/>
      <c r="W356"/>
    </row>
    <row r="357" spans="2:23" ht="12.75">
      <c r="B357" s="137" t="s">
        <v>687</v>
      </c>
      <c r="C357" s="151">
        <v>-42</v>
      </c>
      <c r="D357" s="151">
        <v>67</v>
      </c>
      <c r="E357" s="151">
        <v>20</v>
      </c>
      <c r="F357" s="151">
        <v>37</v>
      </c>
      <c r="G357" s="151">
        <v>18</v>
      </c>
      <c r="H357" s="151">
        <v>13</v>
      </c>
      <c r="I357" s="151">
        <v>24</v>
      </c>
      <c r="J357" s="152">
        <v>0.6</v>
      </c>
      <c r="K357" s="152">
        <v>1.3</v>
      </c>
      <c r="L357" s="152">
        <v>14.3</v>
      </c>
      <c r="M357" s="152">
        <v>1.6</v>
      </c>
      <c r="N357" s="137" t="s">
        <v>806</v>
      </c>
      <c r="O357" s="137">
        <v>2004</v>
      </c>
      <c r="P357" s="137" t="s">
        <v>123</v>
      </c>
      <c r="Q357" s="137">
        <v>857805</v>
      </c>
      <c r="R357" s="137" t="s">
        <v>327</v>
      </c>
      <c r="S357" s="137" t="s">
        <v>668</v>
      </c>
      <c r="T357"/>
      <c r="U357" s="137"/>
      <c r="V357" s="137"/>
      <c r="W357"/>
    </row>
    <row r="358" spans="2:23" ht="12.75">
      <c r="B358" s="137" t="s">
        <v>468</v>
      </c>
      <c r="C358" s="151">
        <v>-20</v>
      </c>
      <c r="D358" s="151">
        <v>19</v>
      </c>
      <c r="E358" s="151">
        <v>1</v>
      </c>
      <c r="F358" s="151">
        <v>40</v>
      </c>
      <c r="G358" s="151">
        <v>-7</v>
      </c>
      <c r="H358" s="151">
        <v>5</v>
      </c>
      <c r="I358" s="151">
        <v>25</v>
      </c>
      <c r="J358" s="152">
        <v>0.8</v>
      </c>
      <c r="K358" s="152">
        <v>1.9</v>
      </c>
      <c r="L358" s="152">
        <v>15.2</v>
      </c>
      <c r="M358" s="152">
        <v>1</v>
      </c>
      <c r="N358" s="137" t="s">
        <v>806</v>
      </c>
      <c r="O358" s="137">
        <v>2004</v>
      </c>
      <c r="P358" s="137" t="s">
        <v>123</v>
      </c>
      <c r="Q358" s="137">
        <v>786145</v>
      </c>
      <c r="R358" s="137" t="s">
        <v>327</v>
      </c>
      <c r="S358" s="137" t="s">
        <v>444</v>
      </c>
      <c r="T358"/>
      <c r="U358" s="137"/>
      <c r="V358" s="137"/>
      <c r="W358"/>
    </row>
    <row r="359" spans="2:23" ht="12.75">
      <c r="B359" s="137" t="s">
        <v>470</v>
      </c>
      <c r="C359" s="151"/>
      <c r="D359" s="151"/>
      <c r="E359" s="151"/>
      <c r="F359" s="151"/>
      <c r="G359" s="151">
        <v>58</v>
      </c>
      <c r="H359" s="151"/>
      <c r="I359" s="151">
        <v>70</v>
      </c>
      <c r="J359" s="152">
        <v>1.1</v>
      </c>
      <c r="K359" s="152">
        <v>2.8</v>
      </c>
      <c r="L359" s="152"/>
      <c r="M359" s="152"/>
      <c r="N359" s="137" t="s">
        <v>806</v>
      </c>
      <c r="O359" s="137">
        <v>2005</v>
      </c>
      <c r="P359" s="137" t="s">
        <v>123</v>
      </c>
      <c r="Q359" s="137">
        <v>430264</v>
      </c>
      <c r="R359" s="137" t="s">
        <v>327</v>
      </c>
      <c r="S359" s="137" t="s">
        <v>883</v>
      </c>
      <c r="T359"/>
      <c r="U359" s="137"/>
      <c r="V359" s="137"/>
      <c r="W359"/>
    </row>
    <row r="360" spans="2:23" ht="12.75">
      <c r="B360" s="137" t="s">
        <v>723</v>
      </c>
      <c r="C360" s="151">
        <v>-51</v>
      </c>
      <c r="D360" s="151">
        <v>16</v>
      </c>
      <c r="E360" s="151">
        <v>4</v>
      </c>
      <c r="F360" s="151">
        <v>16</v>
      </c>
      <c r="G360" s="151">
        <v>-15</v>
      </c>
      <c r="H360" s="151">
        <v>-10</v>
      </c>
      <c r="I360" s="151">
        <v>4</v>
      </c>
      <c r="J360" s="152">
        <v>0.9</v>
      </c>
      <c r="K360" s="152">
        <v>2.35</v>
      </c>
      <c r="L360" s="152">
        <v>19.5</v>
      </c>
      <c r="M360" s="152">
        <v>0.1</v>
      </c>
      <c r="N360" s="137" t="s">
        <v>806</v>
      </c>
      <c r="O360" s="137">
        <v>2004</v>
      </c>
      <c r="P360" s="137" t="s">
        <v>123</v>
      </c>
      <c r="Q360" s="137">
        <v>821975</v>
      </c>
      <c r="R360" s="137" t="s">
        <v>327</v>
      </c>
      <c r="S360" s="137" t="s">
        <v>901</v>
      </c>
      <c r="T360"/>
      <c r="U360" s="137"/>
      <c r="V360" s="137"/>
      <c r="W360"/>
    </row>
    <row r="361" spans="2:23" ht="12.75">
      <c r="B361" s="137" t="s">
        <v>604</v>
      </c>
      <c r="C361" s="151">
        <v>21</v>
      </c>
      <c r="D361" s="151">
        <v>36</v>
      </c>
      <c r="E361" s="151">
        <v>38</v>
      </c>
      <c r="F361" s="151">
        <v>42</v>
      </c>
      <c r="G361" s="151">
        <v>1</v>
      </c>
      <c r="H361" s="151">
        <v>27</v>
      </c>
      <c r="I361" s="151">
        <v>4</v>
      </c>
      <c r="J361" s="152">
        <v>0.9</v>
      </c>
      <c r="K361" s="152">
        <v>2.4</v>
      </c>
      <c r="L361" s="152">
        <v>15.6</v>
      </c>
      <c r="M361" s="152">
        <v>1</v>
      </c>
      <c r="N361" s="137" t="s">
        <v>806</v>
      </c>
      <c r="O361" s="137">
        <v>2005</v>
      </c>
      <c r="P361" s="137" t="s">
        <v>123</v>
      </c>
      <c r="Q361" s="137">
        <v>466094</v>
      </c>
      <c r="R361" s="137" t="s">
        <v>327</v>
      </c>
      <c r="S361" s="137" t="s">
        <v>584</v>
      </c>
      <c r="T361"/>
      <c r="U361" s="137"/>
      <c r="V361" s="137"/>
      <c r="W361"/>
    </row>
    <row r="362" spans="2:23" ht="12.75">
      <c r="B362" s="137" t="s">
        <v>762</v>
      </c>
      <c r="C362" s="151">
        <v>-9</v>
      </c>
      <c r="D362" s="151">
        <v>10</v>
      </c>
      <c r="E362" s="151">
        <v>8</v>
      </c>
      <c r="F362" s="151">
        <v>13</v>
      </c>
      <c r="G362" s="151">
        <v>7</v>
      </c>
      <c r="H362" s="151">
        <v>6</v>
      </c>
      <c r="I362" s="151">
        <v>2</v>
      </c>
      <c r="J362" s="152">
        <v>0.3</v>
      </c>
      <c r="K362" s="152">
        <v>0.6</v>
      </c>
      <c r="L362" s="152">
        <v>3.8</v>
      </c>
      <c r="M362" s="152">
        <v>1.6</v>
      </c>
      <c r="N362" s="137" t="s">
        <v>808</v>
      </c>
      <c r="O362" s="137">
        <v>2003</v>
      </c>
      <c r="P362" s="137" t="s">
        <v>809</v>
      </c>
      <c r="Q362" s="137">
        <v>981175</v>
      </c>
      <c r="R362" s="137" t="s">
        <v>296</v>
      </c>
      <c r="S362" s="137" t="s">
        <v>757</v>
      </c>
      <c r="T362"/>
      <c r="U362" s="137"/>
      <c r="V362" s="137"/>
      <c r="W362"/>
    </row>
    <row r="363" spans="2:23" ht="12.75">
      <c r="B363" s="137" t="s">
        <v>763</v>
      </c>
      <c r="C363" s="151">
        <v>-26</v>
      </c>
      <c r="D363" s="151">
        <v>14</v>
      </c>
      <c r="E363" s="151">
        <v>9</v>
      </c>
      <c r="F363" s="151">
        <v>26</v>
      </c>
      <c r="G363" s="151">
        <v>12</v>
      </c>
      <c r="H363" s="151">
        <v>6</v>
      </c>
      <c r="I363" s="151">
        <v>5</v>
      </c>
      <c r="J363" s="152">
        <v>0.3</v>
      </c>
      <c r="K363" s="152">
        <v>0.6</v>
      </c>
      <c r="L363" s="152">
        <v>7.7</v>
      </c>
      <c r="M363" s="152">
        <v>1.6</v>
      </c>
      <c r="N363" s="137" t="s">
        <v>808</v>
      </c>
      <c r="O363" s="137">
        <v>2003</v>
      </c>
      <c r="P363" s="137" t="s">
        <v>809</v>
      </c>
      <c r="Q363" s="137">
        <v>117002</v>
      </c>
      <c r="R363" s="137" t="s">
        <v>296</v>
      </c>
      <c r="S363" s="137" t="s">
        <v>757</v>
      </c>
      <c r="T363"/>
      <c r="U363" s="137"/>
      <c r="V363" s="137"/>
      <c r="W363"/>
    </row>
    <row r="364" spans="2:23" ht="12.75">
      <c r="B364" s="137" t="s">
        <v>297</v>
      </c>
      <c r="C364" s="151">
        <v>-36</v>
      </c>
      <c r="D364" s="151">
        <v>18</v>
      </c>
      <c r="E364" s="151">
        <v>10</v>
      </c>
      <c r="F364" s="151">
        <v>34</v>
      </c>
      <c r="G364" s="151">
        <v>17</v>
      </c>
      <c r="H364" s="151">
        <v>6</v>
      </c>
      <c r="I364" s="151">
        <v>6</v>
      </c>
      <c r="J364" s="152">
        <v>0.3</v>
      </c>
      <c r="K364" s="152">
        <v>0.6</v>
      </c>
      <c r="L364" s="152">
        <v>10.4</v>
      </c>
      <c r="M364" s="152">
        <v>1.7</v>
      </c>
      <c r="N364" s="137" t="s">
        <v>808</v>
      </c>
      <c r="O364" s="137">
        <v>2003</v>
      </c>
      <c r="P364" s="137" t="s">
        <v>809</v>
      </c>
      <c r="Q364" s="137">
        <v>152835</v>
      </c>
      <c r="R364" s="137" t="s">
        <v>296</v>
      </c>
      <c r="S364" s="137" t="s">
        <v>290</v>
      </c>
      <c r="T364"/>
      <c r="U364" s="137"/>
      <c r="V364" s="137"/>
      <c r="W364"/>
    </row>
    <row r="365" spans="2:23" ht="12.75">
      <c r="B365" s="137" t="s">
        <v>765</v>
      </c>
      <c r="C365" s="151">
        <v>-25</v>
      </c>
      <c r="D365" s="151">
        <v>12</v>
      </c>
      <c r="E365" s="151">
        <v>8</v>
      </c>
      <c r="F365" s="151">
        <v>21</v>
      </c>
      <c r="G365" s="151">
        <v>6</v>
      </c>
      <c r="H365" s="151">
        <v>3</v>
      </c>
      <c r="I365" s="151">
        <v>4</v>
      </c>
      <c r="J365" s="152">
        <v>0.4</v>
      </c>
      <c r="K365" s="152">
        <v>1.51</v>
      </c>
      <c r="L365" s="152">
        <v>7.1</v>
      </c>
      <c r="M365" s="152">
        <v>1.3</v>
      </c>
      <c r="N365" s="137" t="s">
        <v>808</v>
      </c>
      <c r="O365" s="137">
        <v>2003</v>
      </c>
      <c r="P365" s="137" t="s">
        <v>809</v>
      </c>
      <c r="Q365" s="137">
        <v>599795</v>
      </c>
      <c r="R365" s="137" t="s">
        <v>250</v>
      </c>
      <c r="S365" s="137" t="s">
        <v>757</v>
      </c>
      <c r="T365"/>
      <c r="U365" s="137"/>
      <c r="V365" s="137"/>
      <c r="W365"/>
    </row>
    <row r="366" spans="2:23" ht="12.75">
      <c r="B366" s="137" t="s">
        <v>515</v>
      </c>
      <c r="C366" s="151">
        <v>-36</v>
      </c>
      <c r="D366" s="151">
        <v>10</v>
      </c>
      <c r="E366" s="151">
        <v>6</v>
      </c>
      <c r="F366" s="151">
        <v>30</v>
      </c>
      <c r="G366" s="151">
        <v>4</v>
      </c>
      <c r="H366" s="151">
        <v>0</v>
      </c>
      <c r="I366" s="151">
        <v>7</v>
      </c>
      <c r="J366" s="152">
        <v>0.4</v>
      </c>
      <c r="K366" s="152">
        <v>1.51</v>
      </c>
      <c r="L366" s="152">
        <v>9.6</v>
      </c>
      <c r="M366" s="152">
        <v>1.3</v>
      </c>
      <c r="N366" s="137" t="s">
        <v>808</v>
      </c>
      <c r="O366" s="137">
        <v>2003</v>
      </c>
      <c r="P366" s="137" t="s">
        <v>809</v>
      </c>
      <c r="Q366" s="137">
        <v>563965</v>
      </c>
      <c r="R366" s="137" t="s">
        <v>250</v>
      </c>
      <c r="S366" s="137" t="s">
        <v>483</v>
      </c>
      <c r="T366"/>
      <c r="U366" s="137"/>
      <c r="V366" s="137"/>
      <c r="W366"/>
    </row>
    <row r="367" spans="2:23" ht="12.75">
      <c r="B367" s="137" t="s">
        <v>581</v>
      </c>
      <c r="C367" s="151">
        <v>-19</v>
      </c>
      <c r="D367" s="151">
        <v>23</v>
      </c>
      <c r="E367" s="151">
        <v>8</v>
      </c>
      <c r="F367" s="151">
        <v>62</v>
      </c>
      <c r="G367" s="151">
        <v>11</v>
      </c>
      <c r="H367" s="151">
        <v>14</v>
      </c>
      <c r="I367" s="151">
        <v>32</v>
      </c>
      <c r="J367" s="152">
        <v>0.5</v>
      </c>
      <c r="K367" s="152">
        <v>1.75</v>
      </c>
      <c r="L367" s="152">
        <v>16.9</v>
      </c>
      <c r="M367" s="152">
        <v>1.8</v>
      </c>
      <c r="N367" s="137" t="s">
        <v>808</v>
      </c>
      <c r="O367" s="137">
        <v>2003</v>
      </c>
      <c r="P367" s="137" t="s">
        <v>809</v>
      </c>
      <c r="Q367" s="137">
        <v>206250</v>
      </c>
      <c r="R367" s="137" t="s">
        <v>250</v>
      </c>
      <c r="S367" s="137" t="s">
        <v>534</v>
      </c>
      <c r="T367"/>
      <c r="U367" s="137"/>
      <c r="V367" s="137"/>
      <c r="W367"/>
    </row>
    <row r="368" spans="2:23" ht="12.75">
      <c r="B368" s="137" t="s">
        <v>712</v>
      </c>
      <c r="C368" s="151">
        <v>-53</v>
      </c>
      <c r="D368" s="151">
        <v>46</v>
      </c>
      <c r="E368" s="151">
        <v>10</v>
      </c>
      <c r="F368" s="151">
        <v>28</v>
      </c>
      <c r="G368" s="151">
        <v>-6</v>
      </c>
      <c r="H368" s="151">
        <v>-2</v>
      </c>
      <c r="I368" s="151">
        <v>17</v>
      </c>
      <c r="J368" s="152">
        <v>0.4</v>
      </c>
      <c r="K368" s="152">
        <v>1.51</v>
      </c>
      <c r="L368" s="152">
        <v>17.5</v>
      </c>
      <c r="M368" s="152">
        <v>0.7</v>
      </c>
      <c r="N368" s="137" t="s">
        <v>808</v>
      </c>
      <c r="O368" s="137">
        <v>2003</v>
      </c>
      <c r="P368" s="137" t="s">
        <v>809</v>
      </c>
      <c r="Q368" s="137">
        <v>126094</v>
      </c>
      <c r="R368" s="137" t="s">
        <v>250</v>
      </c>
      <c r="S368" s="137" t="s">
        <v>693</v>
      </c>
      <c r="T368"/>
      <c r="U368" s="137"/>
      <c r="V368" s="137"/>
      <c r="W368"/>
    </row>
    <row r="369" spans="2:23" ht="12.75">
      <c r="B369" s="137" t="s">
        <v>251</v>
      </c>
      <c r="C369" s="151">
        <v>-37</v>
      </c>
      <c r="D369" s="151">
        <v>32</v>
      </c>
      <c r="E369" s="151">
        <v>17</v>
      </c>
      <c r="F369" s="151">
        <v>31</v>
      </c>
      <c r="G369" s="151">
        <v>23</v>
      </c>
      <c r="H369" s="151">
        <v>9</v>
      </c>
      <c r="I369" s="151">
        <v>3</v>
      </c>
      <c r="J369" s="152">
        <v>0.4</v>
      </c>
      <c r="K369" s="152">
        <v>1.3</v>
      </c>
      <c r="L369" s="152">
        <v>12.6</v>
      </c>
      <c r="M369" s="152">
        <v>1.4</v>
      </c>
      <c r="N369" s="137" t="s">
        <v>808</v>
      </c>
      <c r="O369" s="137">
        <v>2003</v>
      </c>
      <c r="P369" s="137" t="s">
        <v>809</v>
      </c>
      <c r="Q369" s="137">
        <v>528133</v>
      </c>
      <c r="R369" s="137" t="s">
        <v>250</v>
      </c>
      <c r="S369" s="137" t="s">
        <v>218</v>
      </c>
      <c r="T369"/>
      <c r="U369" s="137"/>
      <c r="V369" s="137"/>
      <c r="W369"/>
    </row>
    <row r="370" spans="2:23" ht="12.75">
      <c r="B370" s="137" t="s">
        <v>1030</v>
      </c>
      <c r="C370" s="151">
        <v>-34</v>
      </c>
      <c r="D370" s="151">
        <v>14</v>
      </c>
      <c r="E370" s="151">
        <v>7</v>
      </c>
      <c r="F370" s="151">
        <v>34</v>
      </c>
      <c r="G370" s="151">
        <v>7</v>
      </c>
      <c r="H370" s="151">
        <v>3</v>
      </c>
      <c r="I370" s="151">
        <v>8</v>
      </c>
      <c r="J370" s="152">
        <v>0.2</v>
      </c>
      <c r="K370" s="152">
        <v>0.48</v>
      </c>
      <c r="L370" s="152">
        <v>10.1</v>
      </c>
      <c r="M370" s="152">
        <v>1.4</v>
      </c>
      <c r="N370" s="137" t="s">
        <v>808</v>
      </c>
      <c r="O370" s="137">
        <v>2003</v>
      </c>
      <c r="P370" s="137" t="s">
        <v>809</v>
      </c>
      <c r="Q370" s="137">
        <v>832360</v>
      </c>
      <c r="R370" s="137" t="s">
        <v>250</v>
      </c>
      <c r="S370" s="137" t="s">
        <v>1024</v>
      </c>
      <c r="T370"/>
      <c r="U370" s="137"/>
      <c r="V370" s="137"/>
      <c r="W370"/>
    </row>
    <row r="371" spans="2:23" ht="12.75">
      <c r="B371" s="137" t="s">
        <v>1031</v>
      </c>
      <c r="C371" s="151">
        <v>-35</v>
      </c>
      <c r="D371" s="151">
        <v>14</v>
      </c>
      <c r="E371" s="151">
        <v>7</v>
      </c>
      <c r="F371" s="151">
        <v>34</v>
      </c>
      <c r="G371" s="151">
        <v>7</v>
      </c>
      <c r="H371" s="151">
        <v>3</v>
      </c>
      <c r="I371" s="151">
        <v>9</v>
      </c>
      <c r="J371" s="152">
        <v>0.2</v>
      </c>
      <c r="K371" s="152">
        <v>0.47</v>
      </c>
      <c r="L371" s="152">
        <v>10.1</v>
      </c>
      <c r="M371" s="152">
        <v>1.5</v>
      </c>
      <c r="N371" s="137" t="s">
        <v>808</v>
      </c>
      <c r="O371" s="137">
        <v>2003</v>
      </c>
      <c r="P371" s="137" t="s">
        <v>809</v>
      </c>
      <c r="Q371" s="137">
        <v>635623</v>
      </c>
      <c r="R371" s="137" t="s">
        <v>250</v>
      </c>
      <c r="S371" s="137" t="s">
        <v>1024</v>
      </c>
      <c r="T371"/>
      <c r="U371" s="137"/>
      <c r="V371" s="137"/>
      <c r="W371"/>
    </row>
    <row r="372" spans="2:23" ht="12.75">
      <c r="B372" s="137" t="s">
        <v>1032</v>
      </c>
      <c r="C372" s="151">
        <v>-35</v>
      </c>
      <c r="D372" s="151">
        <v>14</v>
      </c>
      <c r="E372" s="151">
        <v>7</v>
      </c>
      <c r="F372" s="151">
        <v>35</v>
      </c>
      <c r="G372" s="151">
        <v>7</v>
      </c>
      <c r="H372" s="151">
        <v>3</v>
      </c>
      <c r="I372" s="151">
        <v>9</v>
      </c>
      <c r="J372" s="152">
        <v>0.2</v>
      </c>
      <c r="K372" s="152">
        <v>0.46</v>
      </c>
      <c r="L372" s="152">
        <v>10.2</v>
      </c>
      <c r="M372" s="152">
        <v>1.5</v>
      </c>
      <c r="N372" s="137" t="s">
        <v>808</v>
      </c>
      <c r="O372" s="137">
        <v>2003</v>
      </c>
      <c r="P372" s="137" t="s">
        <v>809</v>
      </c>
      <c r="Q372" s="137">
        <v>671453</v>
      </c>
      <c r="R372" s="137" t="s">
        <v>250</v>
      </c>
      <c r="S372" s="137" t="s">
        <v>1024</v>
      </c>
      <c r="T372"/>
      <c r="U372" s="137"/>
      <c r="V372" s="137"/>
      <c r="W372"/>
    </row>
    <row r="373" spans="2:23" ht="12.75">
      <c r="B373" s="137" t="s">
        <v>1033</v>
      </c>
      <c r="C373" s="151">
        <v>-34</v>
      </c>
      <c r="D373" s="151">
        <v>14</v>
      </c>
      <c r="E373" s="151">
        <v>7</v>
      </c>
      <c r="F373" s="151">
        <v>35</v>
      </c>
      <c r="G373" s="151">
        <v>7</v>
      </c>
      <c r="H373" s="151">
        <v>3</v>
      </c>
      <c r="I373" s="151">
        <v>9</v>
      </c>
      <c r="J373" s="152">
        <v>0.2</v>
      </c>
      <c r="K373" s="152">
        <v>0.46</v>
      </c>
      <c r="L373" s="152">
        <v>10.2</v>
      </c>
      <c r="M373" s="152">
        <v>1.5</v>
      </c>
      <c r="N373" s="137" t="s">
        <v>808</v>
      </c>
      <c r="O373" s="137">
        <v>2003</v>
      </c>
      <c r="P373" s="137" t="s">
        <v>809</v>
      </c>
      <c r="Q373" s="137">
        <v>707281</v>
      </c>
      <c r="R373" s="137" t="s">
        <v>250</v>
      </c>
      <c r="S373" s="137" t="s">
        <v>1024</v>
      </c>
      <c r="T373"/>
      <c r="U373" s="137"/>
      <c r="V373" s="137"/>
      <c r="W373"/>
    </row>
    <row r="374" spans="2:23" ht="12.75">
      <c r="B374" s="137" t="s">
        <v>804</v>
      </c>
      <c r="C374" s="151">
        <v>-34</v>
      </c>
      <c r="D374" s="151">
        <v>14</v>
      </c>
      <c r="E374" s="151">
        <v>7</v>
      </c>
      <c r="F374" s="151">
        <v>35</v>
      </c>
      <c r="G374" s="151">
        <v>7</v>
      </c>
      <c r="H374" s="151">
        <v>3</v>
      </c>
      <c r="I374" s="151">
        <v>9</v>
      </c>
      <c r="J374" s="152">
        <v>0.2</v>
      </c>
      <c r="K374" s="152">
        <v>0.46</v>
      </c>
      <c r="L374" s="152">
        <v>10.2</v>
      </c>
      <c r="M374" s="152">
        <v>1.5</v>
      </c>
      <c r="N374" s="137" t="s">
        <v>808</v>
      </c>
      <c r="O374" s="137">
        <v>2003</v>
      </c>
      <c r="P374" s="137" t="s">
        <v>809</v>
      </c>
      <c r="Q374" s="137">
        <v>743112</v>
      </c>
      <c r="R374" s="137" t="s">
        <v>250</v>
      </c>
      <c r="S374" s="137" t="s">
        <v>803</v>
      </c>
      <c r="T374"/>
      <c r="U374" s="137"/>
      <c r="V374" s="137"/>
      <c r="W374"/>
    </row>
    <row r="375" spans="2:23" ht="12.75">
      <c r="B375" s="137" t="s">
        <v>805</v>
      </c>
      <c r="C375" s="151">
        <v>-35</v>
      </c>
      <c r="D375" s="151">
        <v>14</v>
      </c>
      <c r="E375" s="151">
        <v>7</v>
      </c>
      <c r="F375" s="151">
        <v>35</v>
      </c>
      <c r="G375" s="151">
        <v>7</v>
      </c>
      <c r="H375" s="151">
        <v>3</v>
      </c>
      <c r="I375" s="151">
        <v>9</v>
      </c>
      <c r="J375" s="152">
        <v>0.2</v>
      </c>
      <c r="K375" s="152">
        <v>0.46</v>
      </c>
      <c r="L375" s="152">
        <v>10.2</v>
      </c>
      <c r="M375" s="152">
        <v>1.5</v>
      </c>
      <c r="N375" s="137" t="s">
        <v>808</v>
      </c>
      <c r="O375" s="137">
        <v>2003</v>
      </c>
      <c r="P375" s="137" t="s">
        <v>809</v>
      </c>
      <c r="Q375" s="137">
        <v>778944</v>
      </c>
      <c r="R375" s="137" t="s">
        <v>250</v>
      </c>
      <c r="S375" s="137" t="s">
        <v>803</v>
      </c>
      <c r="T375"/>
      <c r="U375" s="137"/>
      <c r="V375" s="137"/>
      <c r="W375"/>
    </row>
    <row r="376" spans="2:23" ht="12.75">
      <c r="B376" s="137" t="s">
        <v>802</v>
      </c>
      <c r="C376" s="151">
        <v>-35</v>
      </c>
      <c r="D376" s="151">
        <v>14</v>
      </c>
      <c r="E376" s="151">
        <v>7</v>
      </c>
      <c r="F376" s="151">
        <v>35</v>
      </c>
      <c r="G376" s="151">
        <v>6</v>
      </c>
      <c r="H376" s="151">
        <v>3</v>
      </c>
      <c r="I376" s="151">
        <v>8</v>
      </c>
      <c r="J376" s="152">
        <v>0.2</v>
      </c>
      <c r="K376" s="152">
        <v>0.46</v>
      </c>
      <c r="L376" s="152">
        <v>10</v>
      </c>
      <c r="M376" s="152">
        <v>1.4</v>
      </c>
      <c r="N376" s="137" t="s">
        <v>808</v>
      </c>
      <c r="O376" s="137">
        <v>2003</v>
      </c>
      <c r="P376" s="137" t="s">
        <v>809</v>
      </c>
      <c r="Q376" s="137">
        <v>814772</v>
      </c>
      <c r="R376" s="137" t="s">
        <v>250</v>
      </c>
      <c r="S376" s="137" t="s">
        <v>796</v>
      </c>
      <c r="T376"/>
      <c r="U376" s="137"/>
      <c r="V376" s="137"/>
      <c r="W376"/>
    </row>
    <row r="377" spans="2:23" ht="12.75">
      <c r="B377" s="137" t="s">
        <v>801</v>
      </c>
      <c r="C377" s="151">
        <v>-32</v>
      </c>
      <c r="D377" s="151">
        <v>12</v>
      </c>
      <c r="E377" s="151">
        <v>7</v>
      </c>
      <c r="F377" s="151">
        <v>27</v>
      </c>
      <c r="G377" s="151">
        <v>4</v>
      </c>
      <c r="H377" s="151">
        <v>1</v>
      </c>
      <c r="I377" s="151">
        <v>6</v>
      </c>
      <c r="J377" s="152">
        <v>0.2</v>
      </c>
      <c r="K377" s="152">
        <v>0.46</v>
      </c>
      <c r="L377" s="152">
        <v>7.5</v>
      </c>
      <c r="M377" s="152">
        <v>1.4</v>
      </c>
      <c r="N377" s="137" t="s">
        <v>808</v>
      </c>
      <c r="O377" s="137">
        <v>2003</v>
      </c>
      <c r="P377" s="137" t="s">
        <v>809</v>
      </c>
      <c r="Q377" s="137">
        <v>850602</v>
      </c>
      <c r="R377" s="137" t="s">
        <v>250</v>
      </c>
      <c r="S377" s="137" t="s">
        <v>796</v>
      </c>
      <c r="T377"/>
      <c r="U377" s="137"/>
      <c r="V377" s="137"/>
      <c r="W377"/>
    </row>
    <row r="378" spans="2:23" ht="12.75">
      <c r="B378" s="137" t="s">
        <v>17</v>
      </c>
      <c r="C378" s="151">
        <v>4</v>
      </c>
      <c r="D378" s="151">
        <v>3</v>
      </c>
      <c r="E378" s="151">
        <v>2</v>
      </c>
      <c r="F378" s="151">
        <v>2</v>
      </c>
      <c r="G378" s="151">
        <v>2</v>
      </c>
      <c r="H378" s="151">
        <v>3</v>
      </c>
      <c r="I378" s="151">
        <v>3</v>
      </c>
      <c r="J378" s="152">
        <v>0.1</v>
      </c>
      <c r="K378" s="152">
        <v>0.21</v>
      </c>
      <c r="L378" s="152">
        <v>0.3</v>
      </c>
      <c r="M378" s="152">
        <v>-0.6</v>
      </c>
      <c r="N378" s="137" t="s">
        <v>808</v>
      </c>
      <c r="O378" s="137">
        <v>2003</v>
      </c>
      <c r="P378" s="137" t="s">
        <v>809</v>
      </c>
      <c r="Q378" s="137">
        <v>420646</v>
      </c>
      <c r="R378" s="137" t="s">
        <v>250</v>
      </c>
      <c r="S378" s="137" t="s">
        <v>1039</v>
      </c>
      <c r="T378"/>
      <c r="U378" s="137"/>
      <c r="V378" s="137"/>
      <c r="W378"/>
    </row>
    <row r="379" spans="2:23" ht="12.75">
      <c r="B379" s="137" t="s">
        <v>42</v>
      </c>
      <c r="C379" s="151">
        <v>7</v>
      </c>
      <c r="D379" s="151">
        <v>4</v>
      </c>
      <c r="E379" s="151">
        <v>6</v>
      </c>
      <c r="F379" s="151">
        <v>4</v>
      </c>
      <c r="G379" s="151">
        <v>1</v>
      </c>
      <c r="H379" s="151">
        <v>4</v>
      </c>
      <c r="I379" s="151">
        <v>2</v>
      </c>
      <c r="J379" s="152">
        <v>0.2</v>
      </c>
      <c r="K379" s="152">
        <v>0.51</v>
      </c>
      <c r="L379" s="152">
        <v>2</v>
      </c>
      <c r="M379" s="152">
        <v>0.1</v>
      </c>
      <c r="N379" s="137" t="s">
        <v>808</v>
      </c>
      <c r="O379" s="137">
        <v>2003</v>
      </c>
      <c r="P379" s="137" t="s">
        <v>809</v>
      </c>
      <c r="Q379" s="137">
        <v>242081</v>
      </c>
      <c r="R379" s="137" t="s">
        <v>250</v>
      </c>
      <c r="S379" s="137" t="s">
        <v>23</v>
      </c>
      <c r="T379"/>
      <c r="U379" s="137"/>
      <c r="V379" s="137"/>
      <c r="W379"/>
    </row>
    <row r="380" spans="2:23" ht="12.75">
      <c r="B380" s="137" t="s">
        <v>426</v>
      </c>
      <c r="C380" s="151">
        <v>-38</v>
      </c>
      <c r="D380" s="151">
        <v>-3</v>
      </c>
      <c r="E380" s="151">
        <v>-5</v>
      </c>
      <c r="F380" s="151">
        <v>22</v>
      </c>
      <c r="G380" s="151">
        <v>-6</v>
      </c>
      <c r="H380" s="151">
        <v>-8</v>
      </c>
      <c r="I380" s="151">
        <v>1</v>
      </c>
      <c r="J380" s="152">
        <v>0.4</v>
      </c>
      <c r="K380" s="152">
        <v>1.5</v>
      </c>
      <c r="L380" s="152">
        <v>11.2</v>
      </c>
      <c r="M380" s="152">
        <v>0.3</v>
      </c>
      <c r="N380" s="137" t="s">
        <v>808</v>
      </c>
      <c r="O380" s="137">
        <v>2003</v>
      </c>
      <c r="P380" s="137" t="s">
        <v>809</v>
      </c>
      <c r="Q380" s="137">
        <v>456475</v>
      </c>
      <c r="R380" s="137" t="s">
        <v>250</v>
      </c>
      <c r="S380" s="137" t="s">
        <v>400</v>
      </c>
      <c r="T380"/>
      <c r="U380" s="137"/>
      <c r="V380" s="137"/>
      <c r="W380"/>
    </row>
    <row r="381" spans="2:23" ht="12.75">
      <c r="B381" s="137" t="s">
        <v>513</v>
      </c>
      <c r="C381" s="151">
        <v>-35</v>
      </c>
      <c r="D381" s="151">
        <v>3</v>
      </c>
      <c r="E381" s="151">
        <v>2</v>
      </c>
      <c r="F381" s="151">
        <v>29</v>
      </c>
      <c r="G381" s="151">
        <v>5</v>
      </c>
      <c r="H381" s="151">
        <v>-2</v>
      </c>
      <c r="I381" s="151">
        <v>7</v>
      </c>
      <c r="J381" s="152">
        <v>0.4</v>
      </c>
      <c r="K381" s="152">
        <v>1.51</v>
      </c>
      <c r="L381" s="152">
        <v>10.2</v>
      </c>
      <c r="M381" s="152">
        <v>1.2</v>
      </c>
      <c r="N381" s="137" t="s">
        <v>808</v>
      </c>
      <c r="O381" s="137">
        <v>2004</v>
      </c>
      <c r="P381" s="137" t="s">
        <v>809</v>
      </c>
      <c r="Q381" s="137">
        <v>522581</v>
      </c>
      <c r="R381" s="137" t="s">
        <v>250</v>
      </c>
      <c r="S381" s="137" t="s">
        <v>483</v>
      </c>
      <c r="T381"/>
      <c r="U381" s="137"/>
      <c r="V381" s="137"/>
      <c r="W381"/>
    </row>
    <row r="382" spans="2:23" ht="12.75">
      <c r="B382" s="137" t="s">
        <v>738</v>
      </c>
      <c r="C382" s="151">
        <v>7</v>
      </c>
      <c r="D382" s="151">
        <v>34</v>
      </c>
      <c r="E382" s="151">
        <v>49</v>
      </c>
      <c r="F382" s="151">
        <v>46</v>
      </c>
      <c r="G382" s="151">
        <v>43</v>
      </c>
      <c r="H382" s="151">
        <v>35</v>
      </c>
      <c r="I382" s="151">
        <v>-5</v>
      </c>
      <c r="J382" s="152">
        <v>0.4</v>
      </c>
      <c r="K382" s="152">
        <v>1.31</v>
      </c>
      <c r="L382" s="152">
        <v>19.2</v>
      </c>
      <c r="M382" s="152">
        <v>1.4</v>
      </c>
      <c r="N382" s="137" t="s">
        <v>808</v>
      </c>
      <c r="O382" s="137">
        <v>2003</v>
      </c>
      <c r="P382" s="137" t="s">
        <v>809</v>
      </c>
      <c r="Q382" s="137">
        <v>313742</v>
      </c>
      <c r="R382" s="137" t="s">
        <v>250</v>
      </c>
      <c r="S382" s="137" t="s">
        <v>728</v>
      </c>
      <c r="T382"/>
      <c r="U382" s="137"/>
      <c r="V382" s="137"/>
      <c r="W382"/>
    </row>
    <row r="383" spans="2:23" ht="12.75">
      <c r="B383" s="137" t="s">
        <v>342</v>
      </c>
      <c r="C383" s="151">
        <v>-37</v>
      </c>
      <c r="D383" s="151">
        <v>9</v>
      </c>
      <c r="E383" s="151">
        <v>3</v>
      </c>
      <c r="F383" s="151">
        <v>28</v>
      </c>
      <c r="G383" s="151">
        <v>16</v>
      </c>
      <c r="H383" s="151">
        <v>1</v>
      </c>
      <c r="I383" s="151">
        <v>6</v>
      </c>
      <c r="J383" s="152">
        <v>0.4</v>
      </c>
      <c r="K383" s="152">
        <v>1.52</v>
      </c>
      <c r="L383" s="152">
        <v>9.3</v>
      </c>
      <c r="M383" s="152">
        <v>1.6</v>
      </c>
      <c r="N383" s="137" t="s">
        <v>808</v>
      </c>
      <c r="O383" s="137">
        <v>2003</v>
      </c>
      <c r="P383" s="137" t="s">
        <v>809</v>
      </c>
      <c r="Q383" s="137">
        <v>492306</v>
      </c>
      <c r="R383" s="137" t="s">
        <v>250</v>
      </c>
      <c r="S383" s="137" t="s">
        <v>316</v>
      </c>
      <c r="T383"/>
      <c r="U383" s="137"/>
      <c r="V383" s="137"/>
      <c r="W383"/>
    </row>
    <row r="384" spans="2:23" ht="12.75">
      <c r="B384" s="137" t="s">
        <v>475</v>
      </c>
      <c r="C384" s="151">
        <v>-28</v>
      </c>
      <c r="D384" s="151">
        <v>16</v>
      </c>
      <c r="E384" s="151">
        <v>4</v>
      </c>
      <c r="F384" s="151">
        <v>43</v>
      </c>
      <c r="G384" s="151">
        <v>6</v>
      </c>
      <c r="H384" s="151">
        <v>6</v>
      </c>
      <c r="I384" s="151">
        <v>41</v>
      </c>
      <c r="J384" s="152">
        <v>0.4</v>
      </c>
      <c r="K384" s="152">
        <v>1.55</v>
      </c>
      <c r="L384" s="152">
        <v>14.5</v>
      </c>
      <c r="M384" s="152">
        <v>1.8</v>
      </c>
      <c r="N384" s="137" t="s">
        <v>808</v>
      </c>
      <c r="O384" s="137">
        <v>2003</v>
      </c>
      <c r="P384" s="137" t="s">
        <v>809</v>
      </c>
      <c r="Q384" s="137">
        <v>385401</v>
      </c>
      <c r="R384" s="137" t="s">
        <v>250</v>
      </c>
      <c r="S384" s="137" t="s">
        <v>444</v>
      </c>
      <c r="T384"/>
      <c r="U384" s="137"/>
      <c r="V384" s="137"/>
      <c r="W384"/>
    </row>
    <row r="385" spans="2:23" ht="12.75">
      <c r="B385" s="137" t="s">
        <v>1052</v>
      </c>
      <c r="C385" s="151">
        <v>4</v>
      </c>
      <c r="D385" s="151">
        <v>3</v>
      </c>
      <c r="E385" s="151">
        <v>2</v>
      </c>
      <c r="F385" s="151">
        <v>2</v>
      </c>
      <c r="G385" s="151">
        <v>2</v>
      </c>
      <c r="H385" s="151">
        <v>2</v>
      </c>
      <c r="I385" s="151">
        <v>2</v>
      </c>
      <c r="J385" s="152">
        <v>0.2</v>
      </c>
      <c r="K385" s="152">
        <v>0.55</v>
      </c>
      <c r="L385" s="152">
        <v>0.2</v>
      </c>
      <c r="M385" s="152">
        <v>-2.8</v>
      </c>
      <c r="N385" s="137" t="s">
        <v>808</v>
      </c>
      <c r="O385" s="137">
        <v>2003</v>
      </c>
      <c r="P385" s="137" t="s">
        <v>123</v>
      </c>
      <c r="Q385" s="137">
        <v>718205</v>
      </c>
      <c r="R385" s="137" t="s">
        <v>233</v>
      </c>
      <c r="S385" s="137" t="s">
        <v>1039</v>
      </c>
      <c r="T385"/>
      <c r="U385" s="137"/>
      <c r="V385" s="137"/>
      <c r="W385"/>
    </row>
    <row r="386" spans="2:23" ht="12.75">
      <c r="B386" s="137" t="s">
        <v>44</v>
      </c>
      <c r="C386" s="151">
        <v>7</v>
      </c>
      <c r="D386" s="151">
        <v>3</v>
      </c>
      <c r="E386" s="151">
        <v>7</v>
      </c>
      <c r="F386" s="151">
        <v>4</v>
      </c>
      <c r="G386" s="151">
        <v>0</v>
      </c>
      <c r="H386" s="151">
        <v>4</v>
      </c>
      <c r="I386" s="151">
        <v>0</v>
      </c>
      <c r="J386" s="152">
        <v>0.2</v>
      </c>
      <c r="K386" s="152">
        <v>0.84</v>
      </c>
      <c r="L386" s="152">
        <v>2.8</v>
      </c>
      <c r="M386" s="152">
        <v>-0.1</v>
      </c>
      <c r="N386" s="137" t="s">
        <v>808</v>
      </c>
      <c r="O386" s="137">
        <v>2003</v>
      </c>
      <c r="P386" s="137" t="s">
        <v>123</v>
      </c>
      <c r="Q386" s="137">
        <v>682377</v>
      </c>
      <c r="R386" s="137" t="s">
        <v>233</v>
      </c>
      <c r="S386" s="137" t="s">
        <v>23</v>
      </c>
      <c r="T386"/>
      <c r="U386" s="137"/>
      <c r="V386" s="137"/>
      <c r="W386"/>
    </row>
    <row r="387" spans="2:23" ht="12.75">
      <c r="B387" s="137" t="s">
        <v>457</v>
      </c>
      <c r="C387" s="151"/>
      <c r="D387" s="151"/>
      <c r="E387" s="151">
        <v>0</v>
      </c>
      <c r="F387" s="151">
        <v>45</v>
      </c>
      <c r="G387" s="151">
        <v>-1</v>
      </c>
      <c r="H387" s="151"/>
      <c r="I387" s="151">
        <v>8</v>
      </c>
      <c r="J387" s="152">
        <v>0.4</v>
      </c>
      <c r="K387" s="152">
        <v>1.62</v>
      </c>
      <c r="L387" s="152">
        <v>11.9</v>
      </c>
      <c r="M387" s="152">
        <v>1.2</v>
      </c>
      <c r="N387" s="137" t="s">
        <v>807</v>
      </c>
      <c r="O387" s="137">
        <v>2003</v>
      </c>
      <c r="P387" s="137" t="s">
        <v>123</v>
      </c>
      <c r="Q387" s="137">
        <v>919787</v>
      </c>
      <c r="R387" s="137" t="s">
        <v>233</v>
      </c>
      <c r="S387" s="137" t="s">
        <v>444</v>
      </c>
      <c r="T387"/>
      <c r="U387" s="137"/>
      <c r="V387" s="137"/>
      <c r="W387"/>
    </row>
    <row r="388" spans="2:23" ht="12.75">
      <c r="B388" s="137" t="s">
        <v>401</v>
      </c>
      <c r="C388" s="151">
        <v>-40</v>
      </c>
      <c r="D388" s="151">
        <v>5</v>
      </c>
      <c r="E388" s="151">
        <v>-2</v>
      </c>
      <c r="F388" s="151">
        <v>26</v>
      </c>
      <c r="G388" s="151">
        <v>-3</v>
      </c>
      <c r="H388" s="151">
        <v>-5</v>
      </c>
      <c r="I388" s="151">
        <v>0</v>
      </c>
      <c r="J388" s="152">
        <v>0.4</v>
      </c>
      <c r="K388" s="152">
        <v>1.61</v>
      </c>
      <c r="L388" s="152">
        <v>12.1</v>
      </c>
      <c r="M388" s="152">
        <v>0.5</v>
      </c>
      <c r="N388" s="137" t="s">
        <v>807</v>
      </c>
      <c r="O388" s="137">
        <v>2003</v>
      </c>
      <c r="P388" s="137" t="s">
        <v>123</v>
      </c>
      <c r="Q388" s="137">
        <v>610717</v>
      </c>
      <c r="R388" s="137" t="s">
        <v>233</v>
      </c>
      <c r="S388" s="137" t="s">
        <v>400</v>
      </c>
      <c r="T388"/>
      <c r="U388" s="137"/>
      <c r="V388" s="137"/>
      <c r="W388"/>
    </row>
    <row r="389" spans="2:23" ht="12.75">
      <c r="B389" s="137" t="s">
        <v>569</v>
      </c>
      <c r="C389" s="151"/>
      <c r="D389" s="151"/>
      <c r="E389" s="151"/>
      <c r="F389" s="151"/>
      <c r="G389" s="151"/>
      <c r="H389" s="151"/>
      <c r="I389" s="151"/>
      <c r="J389" s="152">
        <v>0.6</v>
      </c>
      <c r="K389" s="152">
        <v>1.4</v>
      </c>
      <c r="L389" s="152"/>
      <c r="M389" s="152"/>
      <c r="N389" s="137" t="s">
        <v>808</v>
      </c>
      <c r="O389" s="137">
        <v>2007</v>
      </c>
      <c r="P389" s="137" t="s">
        <v>809</v>
      </c>
      <c r="Q389" s="137">
        <v>102897</v>
      </c>
      <c r="R389" s="137" t="s">
        <v>1055</v>
      </c>
      <c r="S389" s="137" t="s">
        <v>316</v>
      </c>
      <c r="T389"/>
      <c r="U389" s="137"/>
      <c r="V389" s="137"/>
      <c r="W389"/>
    </row>
    <row r="390" spans="2:23" ht="12.75">
      <c r="B390" s="137" t="s">
        <v>659</v>
      </c>
      <c r="C390" s="151"/>
      <c r="D390" s="151">
        <v>4</v>
      </c>
      <c r="E390" s="151">
        <v>14</v>
      </c>
      <c r="F390" s="151">
        <v>28</v>
      </c>
      <c r="G390" s="151">
        <v>-7</v>
      </c>
      <c r="H390" s="151"/>
      <c r="I390" s="151">
        <v>-16</v>
      </c>
      <c r="J390" s="152">
        <v>1.7</v>
      </c>
      <c r="K390" s="152">
        <v>4.61</v>
      </c>
      <c r="L390" s="152">
        <v>10.1</v>
      </c>
      <c r="M390" s="152">
        <v>-0.2</v>
      </c>
      <c r="N390" s="137" t="s">
        <v>806</v>
      </c>
      <c r="O390" s="137">
        <v>2003</v>
      </c>
      <c r="P390" s="137" t="s">
        <v>123</v>
      </c>
      <c r="Q390" s="137">
        <v>603985</v>
      </c>
      <c r="R390" s="137" t="s">
        <v>511</v>
      </c>
      <c r="S390" s="137" t="s">
        <v>614</v>
      </c>
      <c r="T390"/>
      <c r="U390" s="137"/>
      <c r="V390" s="137"/>
      <c r="W390"/>
    </row>
    <row r="391" spans="2:23" ht="12.75">
      <c r="B391" s="137" t="s">
        <v>512</v>
      </c>
      <c r="C391" s="151">
        <v>-17</v>
      </c>
      <c r="D391" s="151">
        <v>14</v>
      </c>
      <c r="E391" s="151">
        <v>8</v>
      </c>
      <c r="F391" s="151">
        <v>22</v>
      </c>
      <c r="G391" s="151">
        <v>10</v>
      </c>
      <c r="H391" s="151">
        <v>7</v>
      </c>
      <c r="I391" s="151">
        <v>1</v>
      </c>
      <c r="J391" s="152">
        <v>0.8</v>
      </c>
      <c r="K391" s="152">
        <v>2.01</v>
      </c>
      <c r="L391" s="152">
        <v>8.3</v>
      </c>
      <c r="M391" s="152">
        <v>1</v>
      </c>
      <c r="N391" s="137" t="s">
        <v>806</v>
      </c>
      <c r="O391" s="137">
        <v>2003</v>
      </c>
      <c r="P391" s="137" t="s">
        <v>123</v>
      </c>
      <c r="Q391" s="137">
        <v>532325</v>
      </c>
      <c r="R391" s="137" t="s">
        <v>511</v>
      </c>
      <c r="S391" s="137" t="s">
        <v>483</v>
      </c>
      <c r="T391"/>
      <c r="U391" s="137"/>
      <c r="V391" s="137"/>
      <c r="W391"/>
    </row>
    <row r="392" spans="2:23" ht="12.75">
      <c r="B392" s="137" t="s">
        <v>516</v>
      </c>
      <c r="C392" s="151"/>
      <c r="D392" s="151">
        <v>9</v>
      </c>
      <c r="E392" s="151">
        <v>9</v>
      </c>
      <c r="F392" s="151">
        <v>20</v>
      </c>
      <c r="G392" s="151">
        <v>9</v>
      </c>
      <c r="H392" s="151"/>
      <c r="I392" s="151">
        <v>0</v>
      </c>
      <c r="J392" s="152">
        <v>0.9</v>
      </c>
      <c r="K392" s="152">
        <v>2.41</v>
      </c>
      <c r="L392" s="152">
        <v>8.1</v>
      </c>
      <c r="M392" s="152">
        <v>0.9</v>
      </c>
      <c r="N392" s="137" t="s">
        <v>806</v>
      </c>
      <c r="O392" s="137">
        <v>2003</v>
      </c>
      <c r="P392" s="137" t="s">
        <v>123</v>
      </c>
      <c r="Q392" s="137">
        <v>568154</v>
      </c>
      <c r="R392" s="137" t="s">
        <v>511</v>
      </c>
      <c r="S392" s="137" t="s">
        <v>483</v>
      </c>
      <c r="T392"/>
      <c r="U392" s="137"/>
      <c r="V392" s="137"/>
      <c r="W392"/>
    </row>
    <row r="393" spans="2:23" ht="12.75">
      <c r="B393" s="137" t="s">
        <v>739</v>
      </c>
      <c r="C393" s="151">
        <v>-55</v>
      </c>
      <c r="D393" s="151">
        <v>13</v>
      </c>
      <c r="E393" s="151">
        <v>-9</v>
      </c>
      <c r="F393" s="151">
        <v>23</v>
      </c>
      <c r="G393" s="151">
        <v>-7</v>
      </c>
      <c r="H393" s="151">
        <v>-12</v>
      </c>
      <c r="I393" s="151">
        <v>4</v>
      </c>
      <c r="J393" s="152">
        <v>0.6</v>
      </c>
      <c r="K393" s="152">
        <v>1.6298</v>
      </c>
      <c r="L393" s="152">
        <v>13.8</v>
      </c>
      <c r="M393" s="152">
        <v>0.4</v>
      </c>
      <c r="N393" s="137" t="s">
        <v>808</v>
      </c>
      <c r="O393" s="137">
        <v>2003</v>
      </c>
      <c r="P393" s="137" t="s">
        <v>809</v>
      </c>
      <c r="Q393" s="137">
        <v>771030</v>
      </c>
      <c r="R393" s="137" t="s">
        <v>255</v>
      </c>
      <c r="S393" s="137" t="s">
        <v>728</v>
      </c>
      <c r="T393"/>
      <c r="U393" s="137"/>
      <c r="V393" s="137"/>
      <c r="W393"/>
    </row>
    <row r="394" spans="2:23" ht="12.75">
      <c r="B394" s="137" t="s">
        <v>256</v>
      </c>
      <c r="C394" s="151">
        <v>-30</v>
      </c>
      <c r="D394" s="151">
        <v>31</v>
      </c>
      <c r="E394" s="151">
        <v>14</v>
      </c>
      <c r="F394" s="151">
        <v>29</v>
      </c>
      <c r="G394" s="151">
        <v>26</v>
      </c>
      <c r="H394" s="151">
        <v>11</v>
      </c>
      <c r="I394" s="151">
        <v>-2</v>
      </c>
      <c r="J394" s="152">
        <v>0.6</v>
      </c>
      <c r="K394" s="152">
        <v>1.612</v>
      </c>
      <c r="L394" s="152">
        <v>12.2</v>
      </c>
      <c r="M394" s="152">
        <v>1.4</v>
      </c>
      <c r="N394" s="137" t="s">
        <v>808</v>
      </c>
      <c r="O394" s="137">
        <v>2005</v>
      </c>
      <c r="P394" s="137" t="s">
        <v>809</v>
      </c>
      <c r="Q394" s="137">
        <v>806869</v>
      </c>
      <c r="R394" s="137" t="s">
        <v>255</v>
      </c>
      <c r="S394" s="137" t="s">
        <v>218</v>
      </c>
      <c r="T394"/>
      <c r="U394" s="137"/>
      <c r="V394" s="137"/>
      <c r="W394"/>
    </row>
    <row r="395" spans="2:23" ht="12.75">
      <c r="B395" s="137" t="s">
        <v>273</v>
      </c>
      <c r="C395" s="151">
        <v>-17</v>
      </c>
      <c r="D395" s="151">
        <v>44</v>
      </c>
      <c r="E395" s="151">
        <v>19</v>
      </c>
      <c r="F395" s="151">
        <v>42</v>
      </c>
      <c r="G395" s="151">
        <v>39</v>
      </c>
      <c r="H395" s="151">
        <v>23</v>
      </c>
      <c r="I395" s="151">
        <v>-1</v>
      </c>
      <c r="J395" s="152">
        <v>0.6</v>
      </c>
      <c r="K395" s="152">
        <v>1.613</v>
      </c>
      <c r="L395" s="152">
        <v>12.3</v>
      </c>
      <c r="M395" s="152">
        <v>2</v>
      </c>
      <c r="N395" s="137" t="s">
        <v>808</v>
      </c>
      <c r="O395" s="137">
        <v>2004</v>
      </c>
      <c r="P395" s="137" t="s">
        <v>809</v>
      </c>
      <c r="Q395" s="137">
        <v>842690</v>
      </c>
      <c r="R395" s="137" t="s">
        <v>255</v>
      </c>
      <c r="S395" s="137" t="s">
        <v>271</v>
      </c>
      <c r="T395"/>
      <c r="U395" s="137"/>
      <c r="V395" s="137"/>
      <c r="W395"/>
    </row>
    <row r="396" spans="2:23" ht="12.75">
      <c r="B396" s="137" t="s">
        <v>766</v>
      </c>
      <c r="C396" s="151">
        <v>-25</v>
      </c>
      <c r="D396" s="151">
        <v>21</v>
      </c>
      <c r="E396" s="151">
        <v>12</v>
      </c>
      <c r="F396" s="151">
        <v>15</v>
      </c>
      <c r="G396" s="151">
        <v>9</v>
      </c>
      <c r="H396" s="151">
        <v>5</v>
      </c>
      <c r="I396" s="151">
        <v>0</v>
      </c>
      <c r="J396" s="152">
        <v>0.6</v>
      </c>
      <c r="K396" s="152">
        <v>1.642</v>
      </c>
      <c r="L396" s="152">
        <v>6.3</v>
      </c>
      <c r="M396" s="152">
        <v>1.2</v>
      </c>
      <c r="N396" s="137" t="s">
        <v>808</v>
      </c>
      <c r="O396" s="137">
        <v>2003</v>
      </c>
      <c r="P396" s="137" t="s">
        <v>809</v>
      </c>
      <c r="Q396" s="137">
        <v>878520</v>
      </c>
      <c r="R396" s="137" t="s">
        <v>255</v>
      </c>
      <c r="S396" s="137" t="s">
        <v>757</v>
      </c>
      <c r="T396"/>
      <c r="U396" s="137"/>
      <c r="V396" s="137"/>
      <c r="W396"/>
    </row>
    <row r="397" spans="2:23" ht="12.75">
      <c r="B397" s="137" t="s">
        <v>19</v>
      </c>
      <c r="C397" s="151">
        <v>4</v>
      </c>
      <c r="D397" s="151">
        <v>3</v>
      </c>
      <c r="E397" s="151">
        <v>2</v>
      </c>
      <c r="F397" s="151">
        <v>2</v>
      </c>
      <c r="G397" s="151">
        <v>2</v>
      </c>
      <c r="H397" s="151">
        <v>3</v>
      </c>
      <c r="I397" s="151">
        <v>3</v>
      </c>
      <c r="J397" s="152">
        <v>0.2</v>
      </c>
      <c r="K397" s="152">
        <v>0.3126</v>
      </c>
      <c r="L397" s="152">
        <v>0.2</v>
      </c>
      <c r="M397" s="152">
        <v>-3.9</v>
      </c>
      <c r="N397" s="137" t="s">
        <v>808</v>
      </c>
      <c r="O397" s="137">
        <v>2005</v>
      </c>
      <c r="P397" s="137" t="s">
        <v>809</v>
      </c>
      <c r="Q397" s="137">
        <v>478313</v>
      </c>
      <c r="R397" s="137" t="s">
        <v>255</v>
      </c>
      <c r="S397" s="137" t="s">
        <v>1039</v>
      </c>
      <c r="T397"/>
      <c r="U397" s="137"/>
      <c r="V397" s="137"/>
      <c r="W397"/>
    </row>
    <row r="398" spans="2:23" ht="12.75">
      <c r="B398" s="137" t="s">
        <v>1049</v>
      </c>
      <c r="C398" s="151">
        <v>4</v>
      </c>
      <c r="D398" s="151">
        <v>3</v>
      </c>
      <c r="E398" s="151">
        <v>2</v>
      </c>
      <c r="F398" s="151">
        <v>2</v>
      </c>
      <c r="G398" s="151">
        <v>2</v>
      </c>
      <c r="H398" s="151">
        <v>3</v>
      </c>
      <c r="I398" s="151">
        <v>3</v>
      </c>
      <c r="J398" s="152">
        <v>0.2</v>
      </c>
      <c r="K398" s="152">
        <v>0.4</v>
      </c>
      <c r="L398" s="152">
        <v>0.2</v>
      </c>
      <c r="M398" s="152">
        <v>-2.1</v>
      </c>
      <c r="N398" s="137" t="s">
        <v>808</v>
      </c>
      <c r="O398" s="137">
        <v>2003</v>
      </c>
      <c r="P398" s="137" t="s">
        <v>809</v>
      </c>
      <c r="Q398" s="137">
        <v>188664</v>
      </c>
      <c r="R398" s="137" t="s">
        <v>984</v>
      </c>
      <c r="S398" s="137" t="s">
        <v>1039</v>
      </c>
      <c r="T398"/>
      <c r="U398" s="137"/>
      <c r="V398" s="137"/>
      <c r="W398"/>
    </row>
    <row r="399" spans="2:23" ht="12.75">
      <c r="B399" s="137" t="s">
        <v>769</v>
      </c>
      <c r="C399" s="151">
        <v>-22</v>
      </c>
      <c r="D399" s="151">
        <v>13</v>
      </c>
      <c r="E399" s="151">
        <v>7</v>
      </c>
      <c r="F399" s="151">
        <v>23</v>
      </c>
      <c r="G399" s="151">
        <v>12</v>
      </c>
      <c r="H399" s="151">
        <v>5</v>
      </c>
      <c r="I399" s="151">
        <v>2</v>
      </c>
      <c r="J399" s="152">
        <v>0.2</v>
      </c>
      <c r="K399" s="152">
        <v>0.4</v>
      </c>
      <c r="L399" s="152">
        <v>6.8</v>
      </c>
      <c r="M399" s="152">
        <v>1.6</v>
      </c>
      <c r="N399" s="137" t="s">
        <v>808</v>
      </c>
      <c r="O399" s="137">
        <v>2003</v>
      </c>
      <c r="P399" s="137" t="s">
        <v>809</v>
      </c>
      <c r="Q399" s="137">
        <v>224493</v>
      </c>
      <c r="R399" s="137" t="s">
        <v>984</v>
      </c>
      <c r="S399" s="137" t="s">
        <v>757</v>
      </c>
      <c r="T399"/>
      <c r="U399" s="137"/>
      <c r="V399" s="137"/>
      <c r="W399"/>
    </row>
    <row r="400" spans="2:23" ht="12.75">
      <c r="B400" s="137" t="s">
        <v>770</v>
      </c>
      <c r="C400" s="151">
        <v>-12</v>
      </c>
      <c r="D400" s="151">
        <v>12</v>
      </c>
      <c r="E400" s="151">
        <v>9</v>
      </c>
      <c r="F400" s="151">
        <v>19</v>
      </c>
      <c r="G400" s="151">
        <v>13</v>
      </c>
      <c r="H400" s="151">
        <v>7</v>
      </c>
      <c r="I400" s="151">
        <v>3</v>
      </c>
      <c r="J400" s="152">
        <v>0.2</v>
      </c>
      <c r="K400" s="152">
        <v>0.4</v>
      </c>
      <c r="L400" s="152">
        <v>5.1</v>
      </c>
      <c r="M400" s="152">
        <v>1.9</v>
      </c>
      <c r="N400" s="137" t="s">
        <v>808</v>
      </c>
      <c r="O400" s="137">
        <v>2003</v>
      </c>
      <c r="P400" s="137" t="s">
        <v>809</v>
      </c>
      <c r="Q400" s="137">
        <v>260323</v>
      </c>
      <c r="R400" s="137" t="s">
        <v>984</v>
      </c>
      <c r="S400" s="137" t="s">
        <v>757</v>
      </c>
      <c r="T400"/>
      <c r="U400" s="137"/>
      <c r="V400" s="137"/>
      <c r="W400"/>
    </row>
    <row r="401" spans="2:23" ht="12.75">
      <c r="B401" s="137" t="s">
        <v>295</v>
      </c>
      <c r="C401" s="151">
        <v>-32</v>
      </c>
      <c r="D401" s="151">
        <v>16</v>
      </c>
      <c r="E401" s="151">
        <v>8</v>
      </c>
      <c r="F401" s="151">
        <v>33</v>
      </c>
      <c r="G401" s="151">
        <v>17</v>
      </c>
      <c r="H401" s="151">
        <v>6</v>
      </c>
      <c r="I401" s="151">
        <v>3</v>
      </c>
      <c r="J401" s="152">
        <v>0.2</v>
      </c>
      <c r="K401" s="152">
        <v>0.4</v>
      </c>
      <c r="L401" s="152">
        <v>10</v>
      </c>
      <c r="M401" s="152">
        <v>1.6</v>
      </c>
      <c r="N401" s="137" t="s">
        <v>808</v>
      </c>
      <c r="O401" s="137">
        <v>2003</v>
      </c>
      <c r="P401" s="137" t="s">
        <v>809</v>
      </c>
      <c r="Q401" s="137">
        <v>296152</v>
      </c>
      <c r="R401" s="137" t="s">
        <v>984</v>
      </c>
      <c r="S401" s="137" t="s">
        <v>290</v>
      </c>
      <c r="T401"/>
      <c r="U401" s="137"/>
      <c r="V401" s="137"/>
      <c r="W401"/>
    </row>
    <row r="402" spans="2:23" ht="12.75">
      <c r="B402" s="137" t="s">
        <v>711</v>
      </c>
      <c r="C402" s="151">
        <v>-53</v>
      </c>
      <c r="D402" s="151">
        <v>36</v>
      </c>
      <c r="E402" s="151">
        <v>3</v>
      </c>
      <c r="F402" s="151">
        <v>33</v>
      </c>
      <c r="G402" s="151">
        <v>-11</v>
      </c>
      <c r="H402" s="151">
        <v>-5</v>
      </c>
      <c r="I402" s="151">
        <v>5</v>
      </c>
      <c r="J402" s="152">
        <v>0.6</v>
      </c>
      <c r="K402" s="152">
        <v>1.4</v>
      </c>
      <c r="L402" s="152">
        <v>13.2</v>
      </c>
      <c r="M402" s="152">
        <v>0.6</v>
      </c>
      <c r="N402" s="137" t="s">
        <v>808</v>
      </c>
      <c r="O402" s="137">
        <v>2003</v>
      </c>
      <c r="P402" s="137" t="s">
        <v>809</v>
      </c>
      <c r="Q402" s="137">
        <v>939264</v>
      </c>
      <c r="R402" s="137" t="s">
        <v>1012</v>
      </c>
      <c r="S402" s="137" t="s">
        <v>693</v>
      </c>
      <c r="T402"/>
      <c r="U402" s="137"/>
      <c r="V402" s="137"/>
      <c r="W402"/>
    </row>
    <row r="403" spans="2:23" ht="12.75">
      <c r="B403" s="137" t="s">
        <v>280</v>
      </c>
      <c r="C403" s="151">
        <v>-41</v>
      </c>
      <c r="D403" s="151">
        <v>32</v>
      </c>
      <c r="E403" s="151">
        <v>19</v>
      </c>
      <c r="F403" s="151">
        <v>33</v>
      </c>
      <c r="G403" s="151">
        <v>22</v>
      </c>
      <c r="H403" s="151">
        <v>9</v>
      </c>
      <c r="I403" s="151">
        <v>3</v>
      </c>
      <c r="J403" s="152">
        <v>0.2</v>
      </c>
      <c r="K403" s="152">
        <v>0.4</v>
      </c>
      <c r="L403" s="152">
        <v>12.9</v>
      </c>
      <c r="M403" s="152">
        <v>1.4</v>
      </c>
      <c r="N403" s="137" t="s">
        <v>808</v>
      </c>
      <c r="O403" s="137">
        <v>2003</v>
      </c>
      <c r="P403" s="137" t="s">
        <v>809</v>
      </c>
      <c r="Q403" s="137">
        <v>760116</v>
      </c>
      <c r="R403" s="137" t="s">
        <v>1012</v>
      </c>
      <c r="S403" s="137" t="s">
        <v>278</v>
      </c>
      <c r="T403"/>
      <c r="U403" s="137"/>
      <c r="V403" s="137"/>
      <c r="W403"/>
    </row>
    <row r="404" spans="2:23" ht="12.75">
      <c r="B404" s="137" t="s">
        <v>272</v>
      </c>
      <c r="C404" s="151">
        <v>-37</v>
      </c>
      <c r="D404" s="151">
        <v>31</v>
      </c>
      <c r="E404" s="151">
        <v>16</v>
      </c>
      <c r="F404" s="151">
        <v>42</v>
      </c>
      <c r="G404" s="151">
        <v>36</v>
      </c>
      <c r="H404" s="151">
        <v>13</v>
      </c>
      <c r="I404" s="151">
        <v>-7</v>
      </c>
      <c r="J404" s="152">
        <v>0.6</v>
      </c>
      <c r="K404" s="152">
        <v>1.4</v>
      </c>
      <c r="L404" s="152">
        <v>15.3</v>
      </c>
      <c r="M404" s="152">
        <v>1.5</v>
      </c>
      <c r="N404" s="137" t="s">
        <v>808</v>
      </c>
      <c r="O404" s="137">
        <v>2003</v>
      </c>
      <c r="P404" s="137" t="s">
        <v>809</v>
      </c>
      <c r="Q404" s="137">
        <v>903435</v>
      </c>
      <c r="R404" s="137" t="s">
        <v>1012</v>
      </c>
      <c r="S404" s="137" t="s">
        <v>271</v>
      </c>
      <c r="T404"/>
      <c r="U404" s="137"/>
      <c r="V404" s="137"/>
      <c r="W404"/>
    </row>
    <row r="405" spans="2:23" ht="12.75">
      <c r="B405" s="137" t="s">
        <v>18</v>
      </c>
      <c r="C405" s="151">
        <v>4</v>
      </c>
      <c r="D405" s="151">
        <v>3</v>
      </c>
      <c r="E405" s="151">
        <v>2</v>
      </c>
      <c r="F405" s="151">
        <v>2</v>
      </c>
      <c r="G405" s="151">
        <v>2</v>
      </c>
      <c r="H405" s="151">
        <v>3</v>
      </c>
      <c r="I405" s="151">
        <v>2</v>
      </c>
      <c r="J405" s="152">
        <v>0.2</v>
      </c>
      <c r="K405" s="152">
        <v>0.5</v>
      </c>
      <c r="L405" s="152">
        <v>0.3</v>
      </c>
      <c r="M405" s="152">
        <v>-1.6</v>
      </c>
      <c r="N405" s="137" t="s">
        <v>808</v>
      </c>
      <c r="O405" s="137">
        <v>2003</v>
      </c>
      <c r="P405" s="137" t="s">
        <v>809</v>
      </c>
      <c r="Q405" s="137">
        <v>867606</v>
      </c>
      <c r="R405" s="137" t="s">
        <v>1012</v>
      </c>
      <c r="S405" s="137" t="s">
        <v>1039</v>
      </c>
      <c r="T405"/>
      <c r="U405" s="137"/>
      <c r="V405" s="137"/>
      <c r="W405"/>
    </row>
    <row r="406" spans="2:23" ht="12.75">
      <c r="B406" s="137" t="s">
        <v>427</v>
      </c>
      <c r="C406" s="151">
        <v>-37</v>
      </c>
      <c r="D406" s="151">
        <v>5</v>
      </c>
      <c r="E406" s="151">
        <v>-3</v>
      </c>
      <c r="F406" s="151">
        <v>27</v>
      </c>
      <c r="G406" s="151">
        <v>-4</v>
      </c>
      <c r="H406" s="151">
        <v>-4</v>
      </c>
      <c r="I406" s="151">
        <v>0</v>
      </c>
      <c r="J406" s="152">
        <v>1</v>
      </c>
      <c r="K406" s="152">
        <v>2.608</v>
      </c>
      <c r="L406" s="152">
        <v>12.5</v>
      </c>
      <c r="M406" s="152">
        <v>0.5</v>
      </c>
      <c r="N406" s="137" t="s">
        <v>807</v>
      </c>
      <c r="O406" s="137">
        <v>2005</v>
      </c>
      <c r="P406" s="137" t="s">
        <v>123</v>
      </c>
      <c r="Q406" s="137">
        <v>251116</v>
      </c>
      <c r="R406" s="137" t="s">
        <v>340</v>
      </c>
      <c r="S406" s="137" t="s">
        <v>400</v>
      </c>
      <c r="T406"/>
      <c r="U406" s="137"/>
      <c r="V406" s="137"/>
      <c r="W406"/>
    </row>
    <row r="407" spans="2:23" ht="12.75">
      <c r="B407" s="137" t="s">
        <v>514</v>
      </c>
      <c r="C407" s="151">
        <v>-33</v>
      </c>
      <c r="D407" s="151">
        <v>10</v>
      </c>
      <c r="E407" s="151">
        <v>4</v>
      </c>
      <c r="F407" s="151">
        <v>34</v>
      </c>
      <c r="G407" s="151">
        <v>1</v>
      </c>
      <c r="H407" s="151">
        <v>1</v>
      </c>
      <c r="I407" s="151">
        <v>3</v>
      </c>
      <c r="J407" s="152">
        <v>1</v>
      </c>
      <c r="K407" s="152">
        <v>2.8</v>
      </c>
      <c r="L407" s="152">
        <v>11.1</v>
      </c>
      <c r="M407" s="152">
        <v>0.9</v>
      </c>
      <c r="N407" s="137" t="s">
        <v>807</v>
      </c>
      <c r="O407" s="137">
        <v>2005</v>
      </c>
      <c r="P407" s="137" t="s">
        <v>123</v>
      </c>
      <c r="Q407" s="137">
        <v>107797</v>
      </c>
      <c r="R407" s="137" t="s">
        <v>340</v>
      </c>
      <c r="S407" s="137" t="s">
        <v>483</v>
      </c>
      <c r="T407"/>
      <c r="U407" s="137"/>
      <c r="V407" s="137"/>
      <c r="W407"/>
    </row>
    <row r="408" spans="2:23" ht="12.75">
      <c r="B408" s="137" t="s">
        <v>341</v>
      </c>
      <c r="C408" s="151">
        <v>-32</v>
      </c>
      <c r="D408" s="151">
        <v>15</v>
      </c>
      <c r="E408" s="151">
        <v>14</v>
      </c>
      <c r="F408" s="151">
        <v>33</v>
      </c>
      <c r="G408" s="151">
        <v>14</v>
      </c>
      <c r="H408" s="151">
        <v>6</v>
      </c>
      <c r="I408" s="151">
        <v>9</v>
      </c>
      <c r="J408" s="152">
        <v>1</v>
      </c>
      <c r="K408" s="152">
        <v>2.657</v>
      </c>
      <c r="L408" s="152">
        <v>10</v>
      </c>
      <c r="M408" s="152">
        <v>1.7</v>
      </c>
      <c r="N408" s="137" t="s">
        <v>806</v>
      </c>
      <c r="O408" s="137">
        <v>2005</v>
      </c>
      <c r="P408" s="137" t="s">
        <v>123</v>
      </c>
      <c r="Q408" s="137">
        <v>215285</v>
      </c>
      <c r="R408" s="137" t="s">
        <v>340</v>
      </c>
      <c r="S408" s="137" t="s">
        <v>316</v>
      </c>
      <c r="T408"/>
      <c r="U408" s="137"/>
      <c r="V408" s="137"/>
      <c r="W408"/>
    </row>
    <row r="409" spans="2:23" ht="12.75">
      <c r="B409" s="137" t="s">
        <v>582</v>
      </c>
      <c r="C409" s="151">
        <v>-33</v>
      </c>
      <c r="D409" s="151">
        <v>23</v>
      </c>
      <c r="E409" s="151">
        <v>11</v>
      </c>
      <c r="F409" s="151">
        <v>56</v>
      </c>
      <c r="G409" s="151">
        <v>14</v>
      </c>
      <c r="H409" s="151">
        <v>10</v>
      </c>
      <c r="I409" s="151">
        <v>30</v>
      </c>
      <c r="J409" s="152">
        <v>1.1</v>
      </c>
      <c r="K409" s="152">
        <v>3.012</v>
      </c>
      <c r="L409" s="152">
        <v>15.8</v>
      </c>
      <c r="M409" s="152">
        <v>1.8</v>
      </c>
      <c r="N409" s="137" t="s">
        <v>807</v>
      </c>
      <c r="O409" s="137">
        <v>2005</v>
      </c>
      <c r="P409" s="137" t="s">
        <v>123</v>
      </c>
      <c r="Q409" s="137">
        <v>143628</v>
      </c>
      <c r="R409" s="137" t="s">
        <v>340</v>
      </c>
      <c r="S409" s="137" t="s">
        <v>534</v>
      </c>
      <c r="T409"/>
      <c r="U409" s="137"/>
      <c r="V409" s="137"/>
      <c r="W409"/>
    </row>
    <row r="410" spans="2:23" ht="12.75">
      <c r="B410" s="137" t="s">
        <v>477</v>
      </c>
      <c r="C410" s="151">
        <v>-23</v>
      </c>
      <c r="D410" s="151">
        <v>16</v>
      </c>
      <c r="E410" s="151">
        <v>6</v>
      </c>
      <c r="F410" s="151">
        <v>46</v>
      </c>
      <c r="G410" s="151">
        <v>-5</v>
      </c>
      <c r="H410" s="151">
        <v>6</v>
      </c>
      <c r="I410" s="151">
        <v>5</v>
      </c>
      <c r="J410" s="152">
        <v>1</v>
      </c>
      <c r="K410" s="152">
        <v>2.651</v>
      </c>
      <c r="L410" s="152">
        <v>12.4</v>
      </c>
      <c r="M410" s="152">
        <v>0.9</v>
      </c>
      <c r="N410" s="137" t="s">
        <v>807</v>
      </c>
      <c r="O410" s="137">
        <v>2005</v>
      </c>
      <c r="P410" s="137" t="s">
        <v>123</v>
      </c>
      <c r="Q410" s="137">
        <v>179457</v>
      </c>
      <c r="R410" s="137" t="s">
        <v>340</v>
      </c>
      <c r="S410" s="137" t="s">
        <v>444</v>
      </c>
      <c r="T410"/>
      <c r="U410" s="137"/>
      <c r="V410" s="137"/>
      <c r="W410"/>
    </row>
    <row r="411" spans="2:23" ht="12.75">
      <c r="B411" s="137" t="s">
        <v>476</v>
      </c>
      <c r="C411" s="151">
        <v>-22</v>
      </c>
      <c r="D411" s="151">
        <v>55</v>
      </c>
      <c r="E411" s="151">
        <v>-9</v>
      </c>
      <c r="F411" s="151">
        <v>33</v>
      </c>
      <c r="G411" s="151">
        <v>52</v>
      </c>
      <c r="H411" s="151">
        <v>17</v>
      </c>
      <c r="I411" s="151">
        <v>68</v>
      </c>
      <c r="J411" s="152">
        <v>0.8</v>
      </c>
      <c r="K411" s="152">
        <v>2</v>
      </c>
      <c r="L411" s="152">
        <v>20.3</v>
      </c>
      <c r="M411" s="152">
        <v>2.1</v>
      </c>
      <c r="N411" s="137" t="s">
        <v>808</v>
      </c>
      <c r="O411" s="137">
        <v>2003</v>
      </c>
      <c r="P411" s="137" t="s">
        <v>809</v>
      </c>
      <c r="Q411" s="137">
        <v>688457</v>
      </c>
      <c r="R411" s="137" t="s">
        <v>1012</v>
      </c>
      <c r="S411" s="137" t="s">
        <v>883</v>
      </c>
      <c r="T411"/>
      <c r="U411" s="137"/>
      <c r="V411" s="137"/>
      <c r="W411"/>
    </row>
    <row r="412" spans="2:23" ht="12.75">
      <c r="B412" s="137" t="s">
        <v>1003</v>
      </c>
      <c r="C412" s="151">
        <v>-44</v>
      </c>
      <c r="D412" s="151">
        <v>64</v>
      </c>
      <c r="E412" s="151">
        <v>8</v>
      </c>
      <c r="F412" s="151">
        <v>49</v>
      </c>
      <c r="G412" s="151">
        <v>29</v>
      </c>
      <c r="H412" s="151">
        <v>14</v>
      </c>
      <c r="I412" s="151">
        <v>11</v>
      </c>
      <c r="J412" s="152">
        <v>0.8</v>
      </c>
      <c r="K412" s="152">
        <v>1.99</v>
      </c>
      <c r="L412" s="152">
        <v>14.2</v>
      </c>
      <c r="M412" s="152">
        <v>1.9</v>
      </c>
      <c r="N412" s="137" t="s">
        <v>808</v>
      </c>
      <c r="O412" s="137">
        <v>2002</v>
      </c>
      <c r="P412" s="137" t="s">
        <v>123</v>
      </c>
      <c r="Q412" s="137">
        <v>524470</v>
      </c>
      <c r="R412" s="137" t="s">
        <v>252</v>
      </c>
      <c r="S412" s="137" t="s">
        <v>218</v>
      </c>
      <c r="T412"/>
      <c r="U412" s="137"/>
      <c r="V412" s="137"/>
      <c r="W412"/>
    </row>
    <row r="413" spans="2:23" ht="12.75">
      <c r="B413" s="137" t="s">
        <v>982</v>
      </c>
      <c r="C413" s="151">
        <v>-44</v>
      </c>
      <c r="D413" s="151">
        <v>46</v>
      </c>
      <c r="E413" s="151">
        <v>20</v>
      </c>
      <c r="F413" s="151">
        <v>65</v>
      </c>
      <c r="G413" s="151">
        <v>28</v>
      </c>
      <c r="H413" s="151">
        <v>16</v>
      </c>
      <c r="I413" s="151">
        <v>12</v>
      </c>
      <c r="J413" s="152">
        <v>0.7</v>
      </c>
      <c r="K413" s="152">
        <v>1.81</v>
      </c>
      <c r="L413" s="152">
        <v>14.4</v>
      </c>
      <c r="M413" s="152">
        <v>2.1</v>
      </c>
      <c r="N413" s="137" t="s">
        <v>806</v>
      </c>
      <c r="O413" s="137">
        <v>2005</v>
      </c>
      <c r="P413" s="137" t="s">
        <v>123</v>
      </c>
      <c r="Q413" s="137">
        <v>170951</v>
      </c>
      <c r="R413" s="137" t="s">
        <v>252</v>
      </c>
      <c r="S413" s="137" t="s">
        <v>299</v>
      </c>
      <c r="T413"/>
      <c r="U413" s="137"/>
      <c r="V413" s="137"/>
      <c r="W413"/>
    </row>
    <row r="414" spans="2:23" ht="12.75">
      <c r="B414" s="137" t="s">
        <v>72</v>
      </c>
      <c r="C414" s="151"/>
      <c r="D414" s="151">
        <v>7</v>
      </c>
      <c r="E414" s="151">
        <v>9</v>
      </c>
      <c r="F414" s="151">
        <v>30</v>
      </c>
      <c r="G414" s="151">
        <v>3</v>
      </c>
      <c r="H414" s="151"/>
      <c r="I414" s="151">
        <v>20</v>
      </c>
      <c r="J414" s="152">
        <v>0.7</v>
      </c>
      <c r="K414" s="152">
        <v>1.96</v>
      </c>
      <c r="L414" s="152">
        <v>11</v>
      </c>
      <c r="M414" s="152">
        <v>1.3</v>
      </c>
      <c r="N414" s="137" t="s">
        <v>806</v>
      </c>
      <c r="O414" s="137">
        <v>2006</v>
      </c>
      <c r="P414" s="137" t="s">
        <v>123</v>
      </c>
      <c r="Q414" s="137">
        <v>513432</v>
      </c>
      <c r="R414" s="137" t="s">
        <v>252</v>
      </c>
      <c r="S414" s="137" t="s">
        <v>483</v>
      </c>
      <c r="T414"/>
      <c r="U414" s="137"/>
      <c r="V414" s="137"/>
      <c r="W414"/>
    </row>
    <row r="415" spans="2:23" ht="12.75">
      <c r="B415" s="137" t="s">
        <v>986</v>
      </c>
      <c r="C415" s="151">
        <v>-29</v>
      </c>
      <c r="D415" s="151">
        <v>19</v>
      </c>
      <c r="E415" s="151">
        <v>7</v>
      </c>
      <c r="F415" s="151">
        <v>29</v>
      </c>
      <c r="G415" s="151">
        <v>-8</v>
      </c>
      <c r="H415" s="151">
        <v>1</v>
      </c>
      <c r="I415" s="151">
        <v>14</v>
      </c>
      <c r="J415" s="152">
        <v>0.8</v>
      </c>
      <c r="K415" s="152">
        <v>2.19</v>
      </c>
      <c r="L415" s="152">
        <v>11.5</v>
      </c>
      <c r="M415" s="152">
        <v>0.8</v>
      </c>
      <c r="N415" s="137" t="s">
        <v>806</v>
      </c>
      <c r="O415" s="137">
        <v>2005</v>
      </c>
      <c r="P415" s="137" t="s">
        <v>123</v>
      </c>
      <c r="Q415" s="137">
        <v>206789</v>
      </c>
      <c r="R415" s="137" t="s">
        <v>252</v>
      </c>
      <c r="S415" s="137" t="s">
        <v>483</v>
      </c>
      <c r="T415"/>
      <c r="U415" s="137"/>
      <c r="V415" s="137"/>
      <c r="W415"/>
    </row>
    <row r="416" spans="2:23" ht="12.75">
      <c r="B416" s="137" t="s">
        <v>551</v>
      </c>
      <c r="C416" s="151">
        <v>-25</v>
      </c>
      <c r="D416" s="151">
        <v>24</v>
      </c>
      <c r="E416" s="151">
        <v>15</v>
      </c>
      <c r="F416" s="151">
        <v>57</v>
      </c>
      <c r="G416" s="151">
        <v>6</v>
      </c>
      <c r="H416" s="151">
        <v>12</v>
      </c>
      <c r="I416" s="151">
        <v>31</v>
      </c>
      <c r="J416" s="152">
        <v>0.8</v>
      </c>
      <c r="K416" s="152">
        <v>1.9</v>
      </c>
      <c r="L416" s="152">
        <v>15.9</v>
      </c>
      <c r="M416" s="152">
        <v>1.6</v>
      </c>
      <c r="N416" s="137" t="s">
        <v>807</v>
      </c>
      <c r="O416" s="137">
        <v>2003</v>
      </c>
      <c r="P416" s="137" t="s">
        <v>123</v>
      </c>
      <c r="Q416" s="137">
        <v>888859</v>
      </c>
      <c r="R416" s="137" t="s">
        <v>977</v>
      </c>
      <c r="S416" s="137" t="s">
        <v>534</v>
      </c>
      <c r="T416"/>
      <c r="U416" s="137"/>
      <c r="V416" s="137"/>
      <c r="W416"/>
    </row>
    <row r="417" spans="2:23" ht="12.75">
      <c r="B417" s="137" t="s">
        <v>430</v>
      </c>
      <c r="C417" s="151">
        <v>-39</v>
      </c>
      <c r="D417" s="151">
        <v>3</v>
      </c>
      <c r="E417" s="151">
        <v>-1</v>
      </c>
      <c r="F417" s="151">
        <v>21</v>
      </c>
      <c r="G417" s="151">
        <v>0</v>
      </c>
      <c r="H417" s="151">
        <v>-6</v>
      </c>
      <c r="I417" s="151">
        <v>5</v>
      </c>
      <c r="J417" s="152">
        <v>0.7</v>
      </c>
      <c r="K417" s="152">
        <v>1.9</v>
      </c>
      <c r="L417" s="152">
        <v>11.6</v>
      </c>
      <c r="M417" s="152">
        <v>0.5</v>
      </c>
      <c r="N417" s="137" t="s">
        <v>807</v>
      </c>
      <c r="O417" s="137">
        <v>2002</v>
      </c>
      <c r="P417" s="137" t="s">
        <v>123</v>
      </c>
      <c r="Q417" s="137">
        <v>311324</v>
      </c>
      <c r="R417" s="137" t="s">
        <v>977</v>
      </c>
      <c r="S417" s="137" t="s">
        <v>400</v>
      </c>
      <c r="T417"/>
      <c r="U417" s="137"/>
      <c r="V417" s="137"/>
      <c r="W417"/>
    </row>
    <row r="418" spans="2:23" ht="12.75">
      <c r="B418" s="137" t="s">
        <v>429</v>
      </c>
      <c r="C418" s="151">
        <v>-40</v>
      </c>
      <c r="D418" s="151">
        <v>6</v>
      </c>
      <c r="E418" s="151">
        <v>0</v>
      </c>
      <c r="F418" s="151">
        <v>23</v>
      </c>
      <c r="G418" s="151">
        <v>-1</v>
      </c>
      <c r="H418" s="151">
        <v>-5</v>
      </c>
      <c r="I418" s="151">
        <v>0</v>
      </c>
      <c r="J418" s="152">
        <v>0.5</v>
      </c>
      <c r="K418" s="152">
        <v>1.5</v>
      </c>
      <c r="L418" s="152">
        <v>12</v>
      </c>
      <c r="M418" s="152">
        <v>0.4</v>
      </c>
      <c r="N418" s="137" t="s">
        <v>807</v>
      </c>
      <c r="O418" s="137">
        <v>2002</v>
      </c>
      <c r="P418" s="137" t="s">
        <v>123</v>
      </c>
      <c r="Q418" s="137">
        <v>853028</v>
      </c>
      <c r="R418" s="137" t="s">
        <v>977</v>
      </c>
      <c r="S418" s="137" t="s">
        <v>400</v>
      </c>
      <c r="T418"/>
      <c r="U418" s="137"/>
      <c r="V418" s="137"/>
      <c r="W418"/>
    </row>
    <row r="419" spans="2:23" ht="12.75">
      <c r="B419" s="137" t="s">
        <v>649</v>
      </c>
      <c r="C419" s="151">
        <v>-26</v>
      </c>
      <c r="D419" s="151">
        <v>17</v>
      </c>
      <c r="E419" s="151">
        <v>4</v>
      </c>
      <c r="F419" s="151">
        <v>46</v>
      </c>
      <c r="G419" s="151">
        <v>-7</v>
      </c>
      <c r="H419" s="151">
        <v>4</v>
      </c>
      <c r="I419" s="151">
        <v>-9</v>
      </c>
      <c r="J419" s="152">
        <v>0.7</v>
      </c>
      <c r="K419" s="152">
        <v>1.9</v>
      </c>
      <c r="L419" s="152">
        <v>13</v>
      </c>
      <c r="M419" s="152">
        <v>0.5</v>
      </c>
      <c r="N419" s="137" t="s">
        <v>985</v>
      </c>
      <c r="O419" s="137">
        <v>2002</v>
      </c>
      <c r="P419" s="137" t="s">
        <v>123</v>
      </c>
      <c r="Q419" s="137">
        <v>275495</v>
      </c>
      <c r="R419" s="137" t="s">
        <v>977</v>
      </c>
      <c r="S419" s="137" t="s">
        <v>614</v>
      </c>
      <c r="T419"/>
      <c r="U419" s="137"/>
      <c r="V419" s="137"/>
      <c r="W419"/>
    </row>
    <row r="420" spans="2:23" ht="12.75">
      <c r="B420" s="137" t="s">
        <v>484</v>
      </c>
      <c r="C420" s="151">
        <v>-37</v>
      </c>
      <c r="D420" s="151">
        <v>9</v>
      </c>
      <c r="E420" s="151">
        <v>2</v>
      </c>
      <c r="F420" s="151">
        <v>34</v>
      </c>
      <c r="G420" s="151">
        <v>8</v>
      </c>
      <c r="H420" s="151">
        <v>0</v>
      </c>
      <c r="I420" s="151">
        <v>7</v>
      </c>
      <c r="J420" s="152">
        <v>0.7</v>
      </c>
      <c r="K420" s="152">
        <v>1.9</v>
      </c>
      <c r="L420" s="152">
        <v>10.9</v>
      </c>
      <c r="M420" s="152">
        <v>1.1</v>
      </c>
      <c r="N420" s="137" t="s">
        <v>807</v>
      </c>
      <c r="O420" s="137">
        <v>2002</v>
      </c>
      <c r="P420" s="137" t="s">
        <v>123</v>
      </c>
      <c r="Q420" s="137">
        <v>640466</v>
      </c>
      <c r="R420" s="137" t="s">
        <v>977</v>
      </c>
      <c r="S420" s="137" t="s">
        <v>483</v>
      </c>
      <c r="T420"/>
      <c r="U420" s="137"/>
      <c r="V420" s="137"/>
      <c r="W420"/>
    </row>
    <row r="421" spans="2:23" ht="12.75">
      <c r="B421" s="137" t="s">
        <v>717</v>
      </c>
      <c r="C421" s="151">
        <v>-34</v>
      </c>
      <c r="D421" s="151">
        <v>0</v>
      </c>
      <c r="E421" s="151">
        <v>-5</v>
      </c>
      <c r="F421" s="151">
        <v>27</v>
      </c>
      <c r="G421" s="151">
        <v>-5</v>
      </c>
      <c r="H421" s="151">
        <v>-5</v>
      </c>
      <c r="I421" s="151">
        <v>-3</v>
      </c>
      <c r="J421" s="152">
        <v>0.7</v>
      </c>
      <c r="K421" s="152">
        <v>1.9</v>
      </c>
      <c r="L421" s="152">
        <v>11.4</v>
      </c>
      <c r="M421" s="152">
        <v>0.3</v>
      </c>
      <c r="N421" s="137" t="s">
        <v>807</v>
      </c>
      <c r="O421" s="137">
        <v>2002</v>
      </c>
      <c r="P421" s="137" t="s">
        <v>123</v>
      </c>
      <c r="Q421" s="137">
        <v>568808</v>
      </c>
      <c r="R421" s="137" t="s">
        <v>977</v>
      </c>
      <c r="S421" s="137" t="s">
        <v>713</v>
      </c>
      <c r="T421"/>
      <c r="U421" s="137"/>
      <c r="V421" s="137"/>
      <c r="W421"/>
    </row>
    <row r="422" spans="2:23" ht="12.75">
      <c r="B422" s="137" t="s">
        <v>853</v>
      </c>
      <c r="C422" s="151">
        <v>-7</v>
      </c>
      <c r="D422" s="151">
        <v>4</v>
      </c>
      <c r="E422" s="151">
        <v>3</v>
      </c>
      <c r="F422" s="151">
        <v>12</v>
      </c>
      <c r="G422" s="151">
        <v>-1</v>
      </c>
      <c r="H422" s="151">
        <v>2</v>
      </c>
      <c r="I422" s="151">
        <v>6</v>
      </c>
      <c r="J422" s="152">
        <v>0.5</v>
      </c>
      <c r="K422" s="152">
        <v>1.45</v>
      </c>
      <c r="L422" s="152">
        <v>4.1</v>
      </c>
      <c r="M422" s="152">
        <v>0.7</v>
      </c>
      <c r="N422" s="137" t="s">
        <v>806</v>
      </c>
      <c r="O422" s="137">
        <v>2003</v>
      </c>
      <c r="P422" s="137" t="s">
        <v>123</v>
      </c>
      <c r="Q422" s="137">
        <v>960518</v>
      </c>
      <c r="R422" s="137" t="s">
        <v>977</v>
      </c>
      <c r="S422" s="137" t="s">
        <v>774</v>
      </c>
      <c r="T422"/>
      <c r="U422" s="137"/>
      <c r="V422" s="137"/>
      <c r="W422"/>
    </row>
    <row r="423" spans="2:23" ht="12.75">
      <c r="B423" s="137" t="s">
        <v>778</v>
      </c>
      <c r="C423" s="151">
        <v>-26</v>
      </c>
      <c r="D423" s="151">
        <v>7</v>
      </c>
      <c r="E423" s="151">
        <v>4</v>
      </c>
      <c r="F423" s="151">
        <v>17</v>
      </c>
      <c r="G423" s="151">
        <v>3</v>
      </c>
      <c r="H423" s="151">
        <v>0</v>
      </c>
      <c r="I423" s="151">
        <v>5</v>
      </c>
      <c r="J423" s="152">
        <v>0.5</v>
      </c>
      <c r="K423" s="152">
        <v>1.45</v>
      </c>
      <c r="L423" s="152">
        <v>5.2</v>
      </c>
      <c r="M423" s="152">
        <v>1.1</v>
      </c>
      <c r="N423" s="137" t="s">
        <v>806</v>
      </c>
      <c r="O423" s="137">
        <v>2003</v>
      </c>
      <c r="P423" s="137" t="s">
        <v>123</v>
      </c>
      <c r="Q423" s="137">
        <v>924688</v>
      </c>
      <c r="R423" s="137" t="s">
        <v>977</v>
      </c>
      <c r="S423" s="137" t="s">
        <v>774</v>
      </c>
      <c r="T423"/>
      <c r="U423" s="137"/>
      <c r="V423" s="137"/>
      <c r="W423"/>
    </row>
    <row r="424" spans="2:23" ht="12.75">
      <c r="B424" s="137" t="s">
        <v>949</v>
      </c>
      <c r="C424" s="151">
        <v>5</v>
      </c>
      <c r="D424" s="151">
        <v>2</v>
      </c>
      <c r="E424" s="151">
        <v>3</v>
      </c>
      <c r="F424" s="151">
        <v>8</v>
      </c>
      <c r="G424" s="151">
        <v>-3</v>
      </c>
      <c r="H424" s="151">
        <v>3</v>
      </c>
      <c r="I424" s="151">
        <v>3</v>
      </c>
      <c r="J424" s="152">
        <v>0.4</v>
      </c>
      <c r="K424" s="152">
        <v>1</v>
      </c>
      <c r="L424" s="152">
        <v>5.2</v>
      </c>
      <c r="M424" s="152">
        <v>0.1</v>
      </c>
      <c r="N424" s="137" t="s">
        <v>806</v>
      </c>
      <c r="O424" s="137">
        <v>2003</v>
      </c>
      <c r="P424" s="137" t="s">
        <v>123</v>
      </c>
      <c r="Q424" s="137">
        <v>132175</v>
      </c>
      <c r="R424" s="137" t="s">
        <v>977</v>
      </c>
      <c r="S424" s="137" t="s">
        <v>82</v>
      </c>
      <c r="T424"/>
      <c r="U424" s="137"/>
      <c r="V424" s="137"/>
      <c r="W424"/>
    </row>
    <row r="425" spans="2:23" ht="12.75">
      <c r="B425" s="137" t="s">
        <v>858</v>
      </c>
      <c r="C425" s="151">
        <v>-16</v>
      </c>
      <c r="D425" s="151">
        <v>6</v>
      </c>
      <c r="E425" s="151">
        <v>3</v>
      </c>
      <c r="F425" s="151">
        <v>22</v>
      </c>
      <c r="G425" s="151">
        <v>3</v>
      </c>
      <c r="H425" s="151">
        <v>3</v>
      </c>
      <c r="I425" s="151">
        <v>6</v>
      </c>
      <c r="J425" s="152">
        <v>0.6</v>
      </c>
      <c r="K425" s="152">
        <v>1.65</v>
      </c>
      <c r="L425" s="152">
        <v>6.4</v>
      </c>
      <c r="M425" s="152">
        <v>1.2</v>
      </c>
      <c r="N425" s="137" t="s">
        <v>806</v>
      </c>
      <c r="O425" s="137">
        <v>2003</v>
      </c>
      <c r="P425" s="137" t="s">
        <v>123</v>
      </c>
      <c r="Q425" s="137">
        <v>996348</v>
      </c>
      <c r="R425" s="137" t="s">
        <v>977</v>
      </c>
      <c r="S425" s="137" t="s">
        <v>774</v>
      </c>
      <c r="T425"/>
      <c r="U425" s="137"/>
      <c r="V425" s="137"/>
      <c r="W425"/>
    </row>
    <row r="426" spans="2:23" ht="12.75">
      <c r="B426" s="137" t="s">
        <v>485</v>
      </c>
      <c r="C426" s="151">
        <v>-39</v>
      </c>
      <c r="D426" s="151">
        <v>12</v>
      </c>
      <c r="E426" s="151">
        <v>-2</v>
      </c>
      <c r="F426" s="151">
        <v>40</v>
      </c>
      <c r="G426" s="151">
        <v>9</v>
      </c>
      <c r="H426" s="151">
        <v>0</v>
      </c>
      <c r="I426" s="151">
        <v>6</v>
      </c>
      <c r="J426" s="152">
        <v>0.7</v>
      </c>
      <c r="K426" s="152">
        <v>1.9</v>
      </c>
      <c r="L426" s="152">
        <v>11.8</v>
      </c>
      <c r="M426" s="152">
        <v>1.2</v>
      </c>
      <c r="N426" s="137" t="s">
        <v>807</v>
      </c>
      <c r="O426" s="137">
        <v>2002</v>
      </c>
      <c r="P426" s="137" t="s">
        <v>123</v>
      </c>
      <c r="Q426" s="137">
        <v>239665</v>
      </c>
      <c r="R426" s="137" t="s">
        <v>977</v>
      </c>
      <c r="S426" s="137" t="s">
        <v>483</v>
      </c>
      <c r="T426"/>
      <c r="U426" s="137"/>
      <c r="V426" s="137"/>
      <c r="W426"/>
    </row>
    <row r="427" spans="2:23" ht="12.75">
      <c r="B427" s="137" t="s">
        <v>905</v>
      </c>
      <c r="C427" s="151">
        <v>-35</v>
      </c>
      <c r="D427" s="151">
        <v>9</v>
      </c>
      <c r="E427" s="151">
        <v>5</v>
      </c>
      <c r="F427" s="151">
        <v>30</v>
      </c>
      <c r="G427" s="151">
        <v>12</v>
      </c>
      <c r="H427" s="151">
        <v>1</v>
      </c>
      <c r="I427" s="151">
        <v>5</v>
      </c>
      <c r="J427" s="152">
        <v>0.7</v>
      </c>
      <c r="K427" s="152">
        <v>1.9</v>
      </c>
      <c r="L427" s="152">
        <v>8.7</v>
      </c>
      <c r="M427" s="152">
        <v>1.5</v>
      </c>
      <c r="N427" s="137" t="s">
        <v>806</v>
      </c>
      <c r="O427" s="137">
        <v>2002</v>
      </c>
      <c r="P427" s="137" t="s">
        <v>123</v>
      </c>
      <c r="Q427" s="137">
        <v>168005</v>
      </c>
      <c r="R427" s="137" t="s">
        <v>977</v>
      </c>
      <c r="S427" s="137" t="s">
        <v>316</v>
      </c>
      <c r="T427"/>
      <c r="U427" s="137"/>
      <c r="V427" s="137"/>
      <c r="W427"/>
    </row>
    <row r="428" spans="2:23" ht="12.75">
      <c r="B428" s="137" t="s">
        <v>63</v>
      </c>
      <c r="C428" s="151">
        <v>6</v>
      </c>
      <c r="D428" s="151">
        <v>3</v>
      </c>
      <c r="E428" s="151">
        <v>5</v>
      </c>
      <c r="F428" s="151">
        <v>9</v>
      </c>
      <c r="G428" s="151">
        <v>-5</v>
      </c>
      <c r="H428" s="151">
        <v>4</v>
      </c>
      <c r="I428" s="151">
        <v>1</v>
      </c>
      <c r="J428" s="152">
        <v>0.4</v>
      </c>
      <c r="K428" s="152">
        <v>1</v>
      </c>
      <c r="L428" s="152">
        <v>5.5</v>
      </c>
      <c r="M428" s="152">
        <v>-0.1</v>
      </c>
      <c r="N428" s="137" t="s">
        <v>806</v>
      </c>
      <c r="O428" s="137">
        <v>2003</v>
      </c>
      <c r="P428" s="137" t="s">
        <v>123</v>
      </c>
      <c r="Q428" s="137">
        <v>203836</v>
      </c>
      <c r="R428" s="137" t="s">
        <v>977</v>
      </c>
      <c r="S428" s="137" t="s">
        <v>48</v>
      </c>
      <c r="T428"/>
      <c r="U428" s="137"/>
      <c r="V428" s="137"/>
      <c r="W428"/>
    </row>
    <row r="429" spans="2:23" ht="12.75">
      <c r="B429" s="137" t="s">
        <v>478</v>
      </c>
      <c r="C429" s="151">
        <v>-21</v>
      </c>
      <c r="D429" s="151">
        <v>19</v>
      </c>
      <c r="E429" s="151">
        <v>5</v>
      </c>
      <c r="F429" s="151">
        <v>46</v>
      </c>
      <c r="G429" s="151">
        <v>13</v>
      </c>
      <c r="H429" s="151">
        <v>10</v>
      </c>
      <c r="I429" s="151">
        <v>29</v>
      </c>
      <c r="J429" s="152">
        <v>0.7</v>
      </c>
      <c r="K429" s="152">
        <v>1.9</v>
      </c>
      <c r="L429" s="152">
        <v>14.2</v>
      </c>
      <c r="M429" s="152">
        <v>1.7</v>
      </c>
      <c r="N429" s="137" t="s">
        <v>807</v>
      </c>
      <c r="O429" s="137">
        <v>2003</v>
      </c>
      <c r="P429" s="137" t="s">
        <v>123</v>
      </c>
      <c r="Q429" s="137">
        <v>817197</v>
      </c>
      <c r="R429" s="137" t="s">
        <v>977</v>
      </c>
      <c r="S429" s="137" t="s">
        <v>444</v>
      </c>
      <c r="T429"/>
      <c r="U429" s="137"/>
      <c r="V429" s="137"/>
      <c r="W429"/>
    </row>
    <row r="430" spans="2:23" ht="12.75">
      <c r="B430" s="137" t="s">
        <v>479</v>
      </c>
      <c r="C430" s="151">
        <v>-25</v>
      </c>
      <c r="D430" s="151">
        <v>15</v>
      </c>
      <c r="E430" s="151">
        <v>1</v>
      </c>
      <c r="F430" s="151">
        <v>49</v>
      </c>
      <c r="G430" s="151">
        <v>-6</v>
      </c>
      <c r="H430" s="151">
        <v>4</v>
      </c>
      <c r="I430" s="151">
        <v>8</v>
      </c>
      <c r="J430" s="152">
        <v>0.7</v>
      </c>
      <c r="K430" s="152">
        <v>1.9</v>
      </c>
      <c r="L430" s="152">
        <v>12.1</v>
      </c>
      <c r="M430" s="152">
        <v>1</v>
      </c>
      <c r="N430" s="137" t="s">
        <v>807</v>
      </c>
      <c r="O430" s="137">
        <v>2002</v>
      </c>
      <c r="P430" s="137" t="s">
        <v>123</v>
      </c>
      <c r="Q430" s="137">
        <v>448563</v>
      </c>
      <c r="R430" s="137" t="s">
        <v>977</v>
      </c>
      <c r="S430" s="137" t="s">
        <v>444</v>
      </c>
      <c r="T430"/>
      <c r="U430" s="137"/>
      <c r="V430" s="137"/>
      <c r="W430"/>
    </row>
    <row r="431" spans="2:23" ht="12.75">
      <c r="B431" s="137" t="s">
        <v>542</v>
      </c>
      <c r="C431" s="151">
        <v>-38</v>
      </c>
      <c r="D431" s="151">
        <v>38</v>
      </c>
      <c r="E431" s="151">
        <v>26</v>
      </c>
      <c r="F431" s="151">
        <v>79</v>
      </c>
      <c r="G431" s="151">
        <v>29</v>
      </c>
      <c r="H431" s="151">
        <v>20</v>
      </c>
      <c r="I431" s="151">
        <v>26</v>
      </c>
      <c r="J431" s="152">
        <v>0.7</v>
      </c>
      <c r="K431" s="152">
        <v>1.9</v>
      </c>
      <c r="L431" s="152">
        <v>20.7</v>
      </c>
      <c r="M431" s="152">
        <v>1.9</v>
      </c>
      <c r="N431" s="137" t="s">
        <v>807</v>
      </c>
      <c r="O431" s="137">
        <v>2002</v>
      </c>
      <c r="P431" s="137" t="s">
        <v>123</v>
      </c>
      <c r="Q431" s="137">
        <v>962936</v>
      </c>
      <c r="R431" s="137" t="s">
        <v>977</v>
      </c>
      <c r="S431" s="137" t="s">
        <v>886</v>
      </c>
      <c r="T431"/>
      <c r="U431" s="137"/>
      <c r="V431" s="137"/>
      <c r="W431"/>
    </row>
    <row r="432" spans="2:23" ht="12.75">
      <c r="B432" s="137" t="s">
        <v>647</v>
      </c>
      <c r="C432" s="151">
        <v>-26</v>
      </c>
      <c r="D432" s="151">
        <v>17</v>
      </c>
      <c r="E432" s="151">
        <v>1</v>
      </c>
      <c r="F432" s="151">
        <v>56</v>
      </c>
      <c r="G432" s="151">
        <v>-17</v>
      </c>
      <c r="H432" s="151">
        <v>3</v>
      </c>
      <c r="I432" s="151">
        <v>-4</v>
      </c>
      <c r="J432" s="152">
        <v>0.7</v>
      </c>
      <c r="K432" s="152">
        <v>1.9</v>
      </c>
      <c r="L432" s="152">
        <v>14.3</v>
      </c>
      <c r="M432" s="152">
        <v>0.4</v>
      </c>
      <c r="N432" s="137" t="s">
        <v>807</v>
      </c>
      <c r="O432" s="137">
        <v>2002</v>
      </c>
      <c r="P432" s="137" t="s">
        <v>123</v>
      </c>
      <c r="Q432" s="137">
        <v>520221</v>
      </c>
      <c r="R432" s="137" t="s">
        <v>977</v>
      </c>
      <c r="S432" s="137" t="s">
        <v>614</v>
      </c>
      <c r="T432"/>
      <c r="U432" s="137"/>
      <c r="V432" s="137"/>
      <c r="W432"/>
    </row>
    <row r="433" spans="2:23" ht="12.75">
      <c r="B433" s="137" t="s">
        <v>486</v>
      </c>
      <c r="C433" s="151">
        <v>-26</v>
      </c>
      <c r="D433" s="151">
        <v>13</v>
      </c>
      <c r="E433" s="151">
        <v>3</v>
      </c>
      <c r="F433" s="151">
        <v>36</v>
      </c>
      <c r="G433" s="151">
        <v>5</v>
      </c>
      <c r="H433" s="151">
        <v>4</v>
      </c>
      <c r="I433" s="151">
        <v>5</v>
      </c>
      <c r="J433" s="152">
        <v>0.7</v>
      </c>
      <c r="K433" s="152">
        <v>1.9</v>
      </c>
      <c r="L433" s="152">
        <v>10.9</v>
      </c>
      <c r="M433" s="152">
        <v>1.1</v>
      </c>
      <c r="N433" s="137" t="s">
        <v>807</v>
      </c>
      <c r="O433" s="137">
        <v>2002</v>
      </c>
      <c r="P433" s="137" t="s">
        <v>123</v>
      </c>
      <c r="Q433" s="137">
        <v>819615</v>
      </c>
      <c r="R433" s="137" t="s">
        <v>977</v>
      </c>
      <c r="S433" s="137" t="s">
        <v>483</v>
      </c>
      <c r="T433"/>
      <c r="U433" s="137"/>
      <c r="V433" s="137"/>
      <c r="W433"/>
    </row>
    <row r="434" spans="2:23" ht="12.75">
      <c r="B434" s="137" t="s">
        <v>543</v>
      </c>
      <c r="C434" s="151">
        <v>-22</v>
      </c>
      <c r="D434" s="151">
        <v>24</v>
      </c>
      <c r="E434" s="151">
        <v>21</v>
      </c>
      <c r="F434" s="151">
        <v>67</v>
      </c>
      <c r="G434" s="151">
        <v>16</v>
      </c>
      <c r="H434" s="151">
        <v>18</v>
      </c>
      <c r="I434" s="151">
        <v>29</v>
      </c>
      <c r="J434" s="152">
        <v>0.7</v>
      </c>
      <c r="K434" s="152">
        <v>1.9</v>
      </c>
      <c r="L434" s="152">
        <v>16</v>
      </c>
      <c r="M434" s="152">
        <v>2</v>
      </c>
      <c r="N434" s="137" t="s">
        <v>807</v>
      </c>
      <c r="O434" s="137">
        <v>2002</v>
      </c>
      <c r="P434" s="137" t="s">
        <v>123</v>
      </c>
      <c r="Q434" s="137">
        <v>305243</v>
      </c>
      <c r="R434" s="137" t="s">
        <v>977</v>
      </c>
      <c r="S434" s="137" t="s">
        <v>534</v>
      </c>
      <c r="T434"/>
      <c r="U434" s="137"/>
      <c r="V434" s="137"/>
      <c r="W434"/>
    </row>
    <row r="435" spans="2:23" ht="12.75">
      <c r="B435" s="137" t="s">
        <v>586</v>
      </c>
      <c r="C435" s="151">
        <v>3</v>
      </c>
      <c r="D435" s="151">
        <v>29</v>
      </c>
      <c r="E435" s="151">
        <v>22</v>
      </c>
      <c r="F435" s="151">
        <v>73</v>
      </c>
      <c r="G435" s="151">
        <v>28</v>
      </c>
      <c r="H435" s="151">
        <v>29</v>
      </c>
      <c r="I435" s="151">
        <v>16</v>
      </c>
      <c r="J435" s="152">
        <v>0.7</v>
      </c>
      <c r="K435" s="152">
        <v>1.95</v>
      </c>
      <c r="L435" s="152">
        <v>19.3</v>
      </c>
      <c r="M435" s="152">
        <v>1.6</v>
      </c>
      <c r="N435" s="137" t="s">
        <v>806</v>
      </c>
      <c r="O435" s="137">
        <v>2003</v>
      </c>
      <c r="P435" s="137" t="s">
        <v>123</v>
      </c>
      <c r="Q435" s="137">
        <v>269415</v>
      </c>
      <c r="R435" s="137" t="s">
        <v>977</v>
      </c>
      <c r="S435" s="137" t="s">
        <v>584</v>
      </c>
      <c r="T435"/>
      <c r="U435" s="137"/>
      <c r="V435" s="137"/>
      <c r="W435"/>
    </row>
    <row r="436" spans="2:23" ht="12.75">
      <c r="B436" s="137" t="s">
        <v>481</v>
      </c>
      <c r="C436" s="151">
        <v>-26</v>
      </c>
      <c r="D436" s="151">
        <v>65</v>
      </c>
      <c r="E436" s="151">
        <v>-17</v>
      </c>
      <c r="F436" s="151">
        <v>28</v>
      </c>
      <c r="G436" s="151">
        <v>73</v>
      </c>
      <c r="H436" s="151">
        <v>17</v>
      </c>
      <c r="I436" s="151">
        <v>85</v>
      </c>
      <c r="J436" s="152">
        <v>0.7</v>
      </c>
      <c r="K436" s="152">
        <v>1.9</v>
      </c>
      <c r="L436" s="152">
        <v>20</v>
      </c>
      <c r="M436" s="152">
        <v>2.3</v>
      </c>
      <c r="N436" s="137" t="s">
        <v>807</v>
      </c>
      <c r="O436" s="137">
        <v>2002</v>
      </c>
      <c r="P436" s="137" t="s">
        <v>123</v>
      </c>
      <c r="Q436" s="137">
        <v>233585</v>
      </c>
      <c r="R436" s="137" t="s">
        <v>977</v>
      </c>
      <c r="S436" s="137" t="s">
        <v>883</v>
      </c>
      <c r="T436"/>
      <c r="U436" s="137"/>
      <c r="V436" s="137"/>
      <c r="W436"/>
    </row>
    <row r="437" spans="2:23" ht="12.75">
      <c r="B437" s="137" t="s">
        <v>482</v>
      </c>
      <c r="C437" s="151">
        <v>-28</v>
      </c>
      <c r="D437" s="151">
        <v>13</v>
      </c>
      <c r="E437" s="151">
        <v>0</v>
      </c>
      <c r="F437" s="151">
        <v>43</v>
      </c>
      <c r="G437" s="151">
        <v>13</v>
      </c>
      <c r="H437" s="151">
        <v>6</v>
      </c>
      <c r="I437" s="151">
        <v>22</v>
      </c>
      <c r="J437" s="152">
        <v>0.7</v>
      </c>
      <c r="K437" s="152">
        <v>1.9</v>
      </c>
      <c r="L437" s="152">
        <v>13.7</v>
      </c>
      <c r="M437" s="152">
        <v>1.6</v>
      </c>
      <c r="N437" s="137" t="s">
        <v>807</v>
      </c>
      <c r="O437" s="137">
        <v>2003</v>
      </c>
      <c r="P437" s="137" t="s">
        <v>123</v>
      </c>
      <c r="Q437" s="137">
        <v>484394</v>
      </c>
      <c r="R437" s="137" t="s">
        <v>977</v>
      </c>
      <c r="S437" s="137" t="s">
        <v>444</v>
      </c>
      <c r="T437"/>
      <c r="U437" s="137"/>
      <c r="V437" s="137"/>
      <c r="W437"/>
    </row>
    <row r="438" spans="2:23" ht="12.75">
      <c r="B438" s="137" t="s">
        <v>431</v>
      </c>
      <c r="C438" s="151">
        <v>-36</v>
      </c>
      <c r="D438" s="151">
        <v>5</v>
      </c>
      <c r="E438" s="151">
        <v>1</v>
      </c>
      <c r="F438" s="151">
        <v>21</v>
      </c>
      <c r="G438" s="151">
        <v>-2</v>
      </c>
      <c r="H438" s="151">
        <v>-4</v>
      </c>
      <c r="I438" s="151">
        <v>8</v>
      </c>
      <c r="J438" s="152">
        <v>0.7</v>
      </c>
      <c r="K438" s="152">
        <v>1.9</v>
      </c>
      <c r="L438" s="152">
        <v>11.8</v>
      </c>
      <c r="M438" s="152">
        <v>0.6</v>
      </c>
      <c r="N438" s="137" t="s">
        <v>807</v>
      </c>
      <c r="O438" s="137">
        <v>2002</v>
      </c>
      <c r="P438" s="137" t="s">
        <v>123</v>
      </c>
      <c r="Q438" s="137">
        <v>341073</v>
      </c>
      <c r="R438" s="137" t="s">
        <v>977</v>
      </c>
      <c r="S438" s="137" t="s">
        <v>400</v>
      </c>
      <c r="T438"/>
      <c r="U438" s="137"/>
      <c r="V438" s="137"/>
      <c r="W438"/>
    </row>
    <row r="439" spans="2:23" ht="12.75">
      <c r="B439" s="137" t="s">
        <v>428</v>
      </c>
      <c r="C439" s="151">
        <v>-40</v>
      </c>
      <c r="D439" s="151">
        <v>2</v>
      </c>
      <c r="E439" s="151">
        <v>-1</v>
      </c>
      <c r="F439" s="151">
        <v>23</v>
      </c>
      <c r="G439" s="151">
        <v>-3</v>
      </c>
      <c r="H439" s="151">
        <v>-6</v>
      </c>
      <c r="I439" s="151">
        <v>-1</v>
      </c>
      <c r="J439" s="152">
        <v>0.6</v>
      </c>
      <c r="K439" s="152">
        <v>1.52</v>
      </c>
      <c r="L439" s="152">
        <v>11.6</v>
      </c>
      <c r="M439" s="152">
        <v>0.4</v>
      </c>
      <c r="N439" s="137" t="s">
        <v>976</v>
      </c>
      <c r="O439" s="137">
        <v>2003</v>
      </c>
      <c r="P439" s="137" t="s">
        <v>123</v>
      </c>
      <c r="Q439" s="137">
        <v>993865</v>
      </c>
      <c r="R439" s="137" t="s">
        <v>846</v>
      </c>
      <c r="S439" s="137" t="s">
        <v>400</v>
      </c>
      <c r="T439"/>
      <c r="U439" s="137"/>
      <c r="V439" s="137"/>
      <c r="W439"/>
    </row>
    <row r="440" spans="2:23" ht="12.75">
      <c r="B440" s="137" t="s">
        <v>673</v>
      </c>
      <c r="C440" s="151">
        <v>-28</v>
      </c>
      <c r="D440" s="151">
        <v>22</v>
      </c>
      <c r="E440" s="151">
        <v>23</v>
      </c>
      <c r="F440" s="151">
        <v>28</v>
      </c>
      <c r="G440" s="151">
        <v>20</v>
      </c>
      <c r="H440" s="151">
        <v>11</v>
      </c>
      <c r="I440" s="151">
        <v>0</v>
      </c>
      <c r="J440" s="152">
        <v>0.6</v>
      </c>
      <c r="K440" s="152">
        <v>1.55</v>
      </c>
      <c r="L440" s="152">
        <v>11.7</v>
      </c>
      <c r="M440" s="152">
        <v>1.3</v>
      </c>
      <c r="N440" s="137" t="s">
        <v>976</v>
      </c>
      <c r="O440" s="137">
        <v>2003</v>
      </c>
      <c r="P440" s="137" t="s">
        <v>123</v>
      </c>
      <c r="Q440" s="137">
        <v>129692</v>
      </c>
      <c r="R440" s="137" t="s">
        <v>846</v>
      </c>
      <c r="S440" s="137" t="s">
        <v>668</v>
      </c>
      <c r="T440"/>
      <c r="U440" s="137"/>
      <c r="V440" s="137"/>
      <c r="W440"/>
    </row>
    <row r="441" spans="2:23" ht="12.75">
      <c r="B441" s="137" t="s">
        <v>674</v>
      </c>
      <c r="C441" s="151"/>
      <c r="D441" s="151">
        <v>8</v>
      </c>
      <c r="E441" s="151">
        <v>7</v>
      </c>
      <c r="F441" s="151">
        <v>30</v>
      </c>
      <c r="G441" s="151">
        <v>8</v>
      </c>
      <c r="H441" s="151"/>
      <c r="I441" s="151">
        <v>8</v>
      </c>
      <c r="J441" s="152">
        <v>0.7</v>
      </c>
      <c r="K441" s="152">
        <v>1.62</v>
      </c>
      <c r="L441" s="152">
        <v>9.2</v>
      </c>
      <c r="M441" s="152">
        <v>1.4</v>
      </c>
      <c r="N441" s="137" t="s">
        <v>976</v>
      </c>
      <c r="O441" s="137">
        <v>2003</v>
      </c>
      <c r="P441" s="137" t="s">
        <v>123</v>
      </c>
      <c r="Q441" s="137">
        <v>165522</v>
      </c>
      <c r="R441" s="137" t="s">
        <v>846</v>
      </c>
      <c r="S441" s="137" t="s">
        <v>668</v>
      </c>
      <c r="T441"/>
      <c r="U441" s="137"/>
      <c r="V441" s="137"/>
      <c r="W441"/>
    </row>
    <row r="442" spans="2:23" ht="12.75">
      <c r="B442" s="137" t="s">
        <v>648</v>
      </c>
      <c r="C442" s="151">
        <v>-27</v>
      </c>
      <c r="D442" s="151">
        <v>8</v>
      </c>
      <c r="E442" s="151">
        <v>-1</v>
      </c>
      <c r="F442" s="151">
        <v>55</v>
      </c>
      <c r="G442" s="151">
        <v>-10</v>
      </c>
      <c r="H442" s="151">
        <v>2</v>
      </c>
      <c r="I442" s="151">
        <v>-8</v>
      </c>
      <c r="J442" s="152">
        <v>0.6</v>
      </c>
      <c r="K442" s="152">
        <v>1.55</v>
      </c>
      <c r="L442" s="152">
        <v>14.3</v>
      </c>
      <c r="M442" s="152">
        <v>0.5</v>
      </c>
      <c r="N442" s="137" t="s">
        <v>976</v>
      </c>
      <c r="O442" s="137">
        <v>2003</v>
      </c>
      <c r="P442" s="137" t="s">
        <v>123</v>
      </c>
      <c r="Q442" s="137">
        <v>958033</v>
      </c>
      <c r="R442" s="137" t="s">
        <v>846</v>
      </c>
      <c r="S442" s="137" t="s">
        <v>614</v>
      </c>
      <c r="T442"/>
      <c r="U442" s="137"/>
      <c r="V442" s="137"/>
      <c r="W442"/>
    </row>
    <row r="443" spans="2:23" ht="12.75">
      <c r="B443" s="137" t="s">
        <v>331</v>
      </c>
      <c r="C443" s="151">
        <v>-34</v>
      </c>
      <c r="D443" s="151">
        <v>15</v>
      </c>
      <c r="E443" s="151">
        <v>12</v>
      </c>
      <c r="F443" s="151">
        <v>32</v>
      </c>
      <c r="G443" s="151">
        <v>14</v>
      </c>
      <c r="H443" s="151">
        <v>5</v>
      </c>
      <c r="I443" s="151">
        <v>7</v>
      </c>
      <c r="J443" s="152">
        <v>0.6</v>
      </c>
      <c r="K443" s="152">
        <v>1.56</v>
      </c>
      <c r="L443" s="152">
        <v>10</v>
      </c>
      <c r="M443" s="152">
        <v>1.6</v>
      </c>
      <c r="N443" s="137" t="s">
        <v>976</v>
      </c>
      <c r="O443" s="137">
        <v>2003</v>
      </c>
      <c r="P443" s="137" t="s">
        <v>123</v>
      </c>
      <c r="Q443" s="137">
        <v>201350</v>
      </c>
      <c r="R443" s="137" t="s">
        <v>846</v>
      </c>
      <c r="S443" s="137" t="s">
        <v>316</v>
      </c>
      <c r="T443"/>
      <c r="U443" s="137"/>
      <c r="V443" s="137"/>
      <c r="W443"/>
    </row>
    <row r="444" spans="2:23" ht="12.75">
      <c r="B444" s="137" t="s">
        <v>330</v>
      </c>
      <c r="C444" s="151"/>
      <c r="D444" s="151">
        <v>15</v>
      </c>
      <c r="E444" s="151">
        <v>12</v>
      </c>
      <c r="F444" s="151">
        <v>31</v>
      </c>
      <c r="G444" s="151">
        <v>17</v>
      </c>
      <c r="H444" s="151"/>
      <c r="I444" s="151">
        <v>11</v>
      </c>
      <c r="J444" s="152">
        <v>0.7</v>
      </c>
      <c r="K444" s="152">
        <v>1.67</v>
      </c>
      <c r="L444" s="152">
        <v>10</v>
      </c>
      <c r="M444" s="152">
        <v>1.7</v>
      </c>
      <c r="N444" s="137" t="s">
        <v>806</v>
      </c>
      <c r="O444" s="137">
        <v>2003</v>
      </c>
      <c r="P444" s="137" t="s">
        <v>123</v>
      </c>
      <c r="Q444" s="137">
        <v>886374</v>
      </c>
      <c r="R444" s="137" t="s">
        <v>846</v>
      </c>
      <c r="S444" s="137" t="s">
        <v>316</v>
      </c>
      <c r="T444"/>
      <c r="U444" s="137"/>
      <c r="V444" s="137"/>
      <c r="W444"/>
    </row>
    <row r="445" spans="2:23" ht="12.75">
      <c r="B445" s="137" t="s">
        <v>62</v>
      </c>
      <c r="C445" s="151">
        <v>4</v>
      </c>
      <c r="D445" s="151">
        <v>3</v>
      </c>
      <c r="E445" s="151">
        <v>4</v>
      </c>
      <c r="F445" s="151">
        <v>9</v>
      </c>
      <c r="G445" s="151">
        <v>-4</v>
      </c>
      <c r="H445" s="151">
        <v>3</v>
      </c>
      <c r="I445" s="151">
        <v>4</v>
      </c>
      <c r="J445" s="152">
        <v>0.5</v>
      </c>
      <c r="K445" s="152">
        <v>1.28</v>
      </c>
      <c r="L445" s="152">
        <v>6.1</v>
      </c>
      <c r="M445" s="152">
        <v>0.1</v>
      </c>
      <c r="N445" s="137" t="s">
        <v>976</v>
      </c>
      <c r="O445" s="137">
        <v>2003</v>
      </c>
      <c r="P445" s="137" t="s">
        <v>123</v>
      </c>
      <c r="Q445" s="137">
        <v>237180</v>
      </c>
      <c r="R445" s="137" t="s">
        <v>846</v>
      </c>
      <c r="S445" s="137" t="s">
        <v>48</v>
      </c>
      <c r="T445"/>
      <c r="U445" s="137"/>
      <c r="V445" s="137"/>
      <c r="W445"/>
    </row>
    <row r="446" spans="2:23" ht="12.75">
      <c r="B446" s="137" t="s">
        <v>480</v>
      </c>
      <c r="C446" s="151">
        <v>-31</v>
      </c>
      <c r="D446" s="151">
        <v>21</v>
      </c>
      <c r="E446" s="151">
        <v>8</v>
      </c>
      <c r="F446" s="151">
        <v>41</v>
      </c>
      <c r="G446" s="151">
        <v>10</v>
      </c>
      <c r="H446" s="151">
        <v>7</v>
      </c>
      <c r="I446" s="151">
        <v>32</v>
      </c>
      <c r="J446" s="152">
        <v>0.7</v>
      </c>
      <c r="K446" s="152">
        <v>1.6</v>
      </c>
      <c r="L446" s="152">
        <v>11.7</v>
      </c>
      <c r="M446" s="152">
        <v>2.1</v>
      </c>
      <c r="N446" s="137" t="s">
        <v>976</v>
      </c>
      <c r="O446" s="137">
        <v>2003</v>
      </c>
      <c r="P446" s="137" t="s">
        <v>123</v>
      </c>
      <c r="Q446" s="137">
        <v>922203</v>
      </c>
      <c r="R446" s="137" t="s">
        <v>846</v>
      </c>
      <c r="S446" s="137" t="s">
        <v>444</v>
      </c>
      <c r="T446"/>
      <c r="U446" s="137"/>
      <c r="V446" s="137"/>
      <c r="W446"/>
    </row>
    <row r="447" spans="2:23" ht="12.75">
      <c r="B447" s="137" t="s">
        <v>852</v>
      </c>
      <c r="C447" s="151">
        <v>-4</v>
      </c>
      <c r="D447" s="151">
        <v>2</v>
      </c>
      <c r="E447" s="151">
        <v>1</v>
      </c>
      <c r="F447" s="151">
        <v>14</v>
      </c>
      <c r="G447" s="151">
        <v>3</v>
      </c>
      <c r="H447" s="151">
        <v>3</v>
      </c>
      <c r="I447" s="151">
        <v>8</v>
      </c>
      <c r="J447" s="152">
        <v>0.5</v>
      </c>
      <c r="K447" s="152">
        <v>1.04</v>
      </c>
      <c r="L447" s="152">
        <v>5.9</v>
      </c>
      <c r="M447" s="152">
        <v>0.9</v>
      </c>
      <c r="N447" s="137" t="s">
        <v>806</v>
      </c>
      <c r="O447" s="137">
        <v>2002</v>
      </c>
      <c r="P447" s="137" t="s">
        <v>123</v>
      </c>
      <c r="Q447" s="137">
        <v>741280</v>
      </c>
      <c r="R447" s="137" t="s">
        <v>337</v>
      </c>
      <c r="S447" s="137" t="s">
        <v>774</v>
      </c>
      <c r="T447"/>
      <c r="U447" s="137"/>
      <c r="V447" s="137"/>
      <c r="W447"/>
    </row>
    <row r="448" spans="2:23" ht="12.75">
      <c r="B448" s="137" t="s">
        <v>779</v>
      </c>
      <c r="C448" s="151">
        <v>-2</v>
      </c>
      <c r="D448" s="151">
        <v>2</v>
      </c>
      <c r="E448" s="151">
        <v>0</v>
      </c>
      <c r="F448" s="151">
        <v>19</v>
      </c>
      <c r="G448" s="151">
        <v>-4</v>
      </c>
      <c r="H448" s="151">
        <v>3</v>
      </c>
      <c r="I448" s="151">
        <v>2</v>
      </c>
      <c r="J448" s="152">
        <v>0.5</v>
      </c>
      <c r="K448" s="152">
        <v>1.03</v>
      </c>
      <c r="L448" s="152">
        <v>6.3</v>
      </c>
      <c r="M448" s="152">
        <v>0.5</v>
      </c>
      <c r="N448" s="137" t="s">
        <v>806</v>
      </c>
      <c r="O448" s="137">
        <v>2002</v>
      </c>
      <c r="P448" s="137" t="s">
        <v>123</v>
      </c>
      <c r="Q448" s="137">
        <v>127928</v>
      </c>
      <c r="R448" s="137" t="s">
        <v>337</v>
      </c>
      <c r="S448" s="137" t="s">
        <v>774</v>
      </c>
      <c r="T448"/>
      <c r="U448" s="137"/>
      <c r="V448" s="137"/>
      <c r="W448"/>
    </row>
    <row r="449" spans="2:23" ht="12.75">
      <c r="B449" s="137" t="s">
        <v>61</v>
      </c>
      <c r="C449" s="151">
        <v>8</v>
      </c>
      <c r="D449" s="151">
        <v>3</v>
      </c>
      <c r="E449" s="151">
        <v>5</v>
      </c>
      <c r="F449" s="151">
        <v>10</v>
      </c>
      <c r="G449" s="151">
        <v>-5</v>
      </c>
      <c r="H449" s="151">
        <v>4</v>
      </c>
      <c r="I449" s="151">
        <v>3</v>
      </c>
      <c r="J449" s="152">
        <v>0.4</v>
      </c>
      <c r="K449" s="152">
        <v>0.95</v>
      </c>
      <c r="L449" s="152">
        <v>5.8</v>
      </c>
      <c r="M449" s="152">
        <v>0.1</v>
      </c>
      <c r="N449" s="137" t="s">
        <v>806</v>
      </c>
      <c r="O449" s="137">
        <v>2002</v>
      </c>
      <c r="P449" s="137" t="s">
        <v>123</v>
      </c>
      <c r="Q449" s="137">
        <v>935601</v>
      </c>
      <c r="R449" s="137" t="s">
        <v>337</v>
      </c>
      <c r="S449" s="137" t="s">
        <v>48</v>
      </c>
      <c r="T449"/>
      <c r="U449" s="137"/>
      <c r="V449" s="137"/>
      <c r="W449"/>
    </row>
    <row r="450" spans="2:23" ht="12.75">
      <c r="B450" s="137" t="s">
        <v>493</v>
      </c>
      <c r="C450" s="151">
        <v>-28</v>
      </c>
      <c r="D450" s="151">
        <v>5</v>
      </c>
      <c r="E450" s="151">
        <v>1</v>
      </c>
      <c r="F450" s="151">
        <v>30</v>
      </c>
      <c r="G450" s="151">
        <v>2</v>
      </c>
      <c r="H450" s="151">
        <v>0</v>
      </c>
      <c r="I450" s="151">
        <v>7</v>
      </c>
      <c r="J450" s="152">
        <v>0.6</v>
      </c>
      <c r="K450" s="152">
        <v>1.53</v>
      </c>
      <c r="L450" s="152">
        <v>10.8</v>
      </c>
      <c r="M450" s="152">
        <v>0.9</v>
      </c>
      <c r="N450" s="137" t="s">
        <v>806</v>
      </c>
      <c r="O450" s="137">
        <v>2002</v>
      </c>
      <c r="P450" s="137" t="s">
        <v>123</v>
      </c>
      <c r="Q450" s="137">
        <v>526897</v>
      </c>
      <c r="R450" s="137" t="s">
        <v>337</v>
      </c>
      <c r="S450" s="137" t="s">
        <v>483</v>
      </c>
      <c r="T450"/>
      <c r="U450" s="137"/>
      <c r="V450" s="137"/>
      <c r="W450"/>
    </row>
    <row r="451" spans="2:23" ht="12.75">
      <c r="B451" s="137" t="s">
        <v>454</v>
      </c>
      <c r="C451" s="151">
        <v>-21</v>
      </c>
      <c r="D451" s="151">
        <v>26</v>
      </c>
      <c r="E451" s="151">
        <v>5</v>
      </c>
      <c r="F451" s="151">
        <v>46</v>
      </c>
      <c r="G451" s="151">
        <v>14</v>
      </c>
      <c r="H451" s="151">
        <v>11</v>
      </c>
      <c r="I451" s="151">
        <v>43</v>
      </c>
      <c r="J451" s="152">
        <v>0.7</v>
      </c>
      <c r="K451" s="152">
        <v>1.59</v>
      </c>
      <c r="L451" s="152">
        <v>14.7</v>
      </c>
      <c r="M451" s="152">
        <v>2</v>
      </c>
      <c r="N451" s="137" t="s">
        <v>807</v>
      </c>
      <c r="O451" s="137">
        <v>2002</v>
      </c>
      <c r="P451" s="137" t="s">
        <v>123</v>
      </c>
      <c r="Q451" s="137">
        <v>992099</v>
      </c>
      <c r="R451" s="137" t="s">
        <v>337</v>
      </c>
      <c r="S451" s="137" t="s">
        <v>444</v>
      </c>
      <c r="T451"/>
      <c r="U451" s="137"/>
      <c r="V451" s="137"/>
      <c r="W451"/>
    </row>
    <row r="452" spans="2:23" ht="12.75">
      <c r="B452" s="137" t="s">
        <v>539</v>
      </c>
      <c r="C452" s="151">
        <v>-36</v>
      </c>
      <c r="D452" s="151">
        <v>39</v>
      </c>
      <c r="E452" s="151">
        <v>25</v>
      </c>
      <c r="F452" s="151">
        <v>87</v>
      </c>
      <c r="G452" s="151">
        <v>26</v>
      </c>
      <c r="H452" s="151">
        <v>21</v>
      </c>
      <c r="I452" s="151">
        <v>43</v>
      </c>
      <c r="J452" s="152">
        <v>0.6</v>
      </c>
      <c r="K452" s="152">
        <v>1.55</v>
      </c>
      <c r="L452" s="152">
        <v>23.1</v>
      </c>
      <c r="M452" s="152">
        <v>1.9</v>
      </c>
      <c r="N452" s="137" t="s">
        <v>807</v>
      </c>
      <c r="O452" s="137">
        <v>2002</v>
      </c>
      <c r="P452" s="137" t="s">
        <v>123</v>
      </c>
      <c r="Q452" s="137">
        <v>956268</v>
      </c>
      <c r="R452" s="137" t="s">
        <v>337</v>
      </c>
      <c r="S452" s="137" t="s">
        <v>886</v>
      </c>
      <c r="T452"/>
      <c r="U452" s="137"/>
      <c r="V452" s="137"/>
      <c r="W452"/>
    </row>
    <row r="453" spans="2:23" ht="12.75">
      <c r="B453" s="137" t="s">
        <v>655</v>
      </c>
      <c r="C453" s="151">
        <v>-26</v>
      </c>
      <c r="D453" s="151">
        <v>5</v>
      </c>
      <c r="E453" s="151">
        <v>2</v>
      </c>
      <c r="F453" s="151">
        <v>64</v>
      </c>
      <c r="G453" s="151">
        <v>-12</v>
      </c>
      <c r="H453" s="151">
        <v>2</v>
      </c>
      <c r="I453" s="151">
        <v>-8</v>
      </c>
      <c r="J453" s="152">
        <v>0.6</v>
      </c>
      <c r="K453" s="152">
        <v>1.54</v>
      </c>
      <c r="L453" s="152">
        <v>16.4</v>
      </c>
      <c r="M453" s="152">
        <v>0.5</v>
      </c>
      <c r="N453" s="137" t="s">
        <v>985</v>
      </c>
      <c r="O453" s="137">
        <v>2002</v>
      </c>
      <c r="P453" s="137" t="s">
        <v>123</v>
      </c>
      <c r="Q453" s="137">
        <v>920439</v>
      </c>
      <c r="R453" s="137" t="s">
        <v>337</v>
      </c>
      <c r="S453" s="137" t="s">
        <v>614</v>
      </c>
      <c r="T453"/>
      <c r="U453" s="137"/>
      <c r="V453" s="137"/>
      <c r="W453"/>
    </row>
    <row r="454" spans="2:23" ht="12.75">
      <c r="B454" s="137" t="s">
        <v>388</v>
      </c>
      <c r="C454" s="151">
        <v>-43</v>
      </c>
      <c r="D454" s="151">
        <v>33</v>
      </c>
      <c r="E454" s="151">
        <v>13</v>
      </c>
      <c r="F454" s="151">
        <v>39</v>
      </c>
      <c r="G454" s="151">
        <v>30</v>
      </c>
      <c r="H454" s="151">
        <v>9</v>
      </c>
      <c r="I454" s="151">
        <v>11</v>
      </c>
      <c r="J454" s="152">
        <v>0.6</v>
      </c>
      <c r="K454" s="152">
        <v>1.55</v>
      </c>
      <c r="L454" s="152">
        <v>12.8</v>
      </c>
      <c r="M454" s="152">
        <v>1.8</v>
      </c>
      <c r="N454" s="137" t="s">
        <v>806</v>
      </c>
      <c r="O454" s="137">
        <v>2002</v>
      </c>
      <c r="P454" s="137" t="s">
        <v>123</v>
      </c>
      <c r="Q454" s="137">
        <v>792283</v>
      </c>
      <c r="R454" s="137" t="s">
        <v>337</v>
      </c>
      <c r="S454" s="137" t="s">
        <v>381</v>
      </c>
      <c r="T454"/>
      <c r="U454" s="137"/>
      <c r="V454" s="137"/>
      <c r="W454"/>
    </row>
    <row r="455" spans="2:23" ht="12.75">
      <c r="B455" s="137" t="s">
        <v>338</v>
      </c>
      <c r="C455" s="151">
        <v>-34</v>
      </c>
      <c r="D455" s="151">
        <v>13</v>
      </c>
      <c r="E455" s="151">
        <v>9</v>
      </c>
      <c r="F455" s="151">
        <v>30</v>
      </c>
      <c r="G455" s="151">
        <v>9</v>
      </c>
      <c r="H455" s="151">
        <v>3</v>
      </c>
      <c r="I455" s="151">
        <v>8</v>
      </c>
      <c r="J455" s="152">
        <v>0.6</v>
      </c>
      <c r="K455" s="152">
        <v>1.52</v>
      </c>
      <c r="L455" s="152">
        <v>9.3</v>
      </c>
      <c r="M455" s="152">
        <v>1.4</v>
      </c>
      <c r="N455" s="137" t="s">
        <v>806</v>
      </c>
      <c r="O455" s="137">
        <v>2002</v>
      </c>
      <c r="P455" s="137" t="s">
        <v>123</v>
      </c>
      <c r="Q455" s="137">
        <v>899773</v>
      </c>
      <c r="R455" s="137" t="s">
        <v>337</v>
      </c>
      <c r="S455" s="137" t="s">
        <v>316</v>
      </c>
      <c r="T455"/>
      <c r="U455" s="137"/>
      <c r="V455" s="137"/>
      <c r="W455"/>
    </row>
    <row r="456" spans="2:23" ht="12.75">
      <c r="B456" s="137" t="s">
        <v>367</v>
      </c>
      <c r="C456" s="151">
        <v>-36</v>
      </c>
      <c r="D456" s="151">
        <v>16</v>
      </c>
      <c r="E456" s="151">
        <v>10</v>
      </c>
      <c r="F456" s="151">
        <v>29</v>
      </c>
      <c r="G456" s="151">
        <v>9</v>
      </c>
      <c r="H456" s="151">
        <v>3</v>
      </c>
      <c r="I456" s="151">
        <v>10</v>
      </c>
      <c r="J456" s="152">
        <v>0.6</v>
      </c>
      <c r="K456" s="152">
        <v>1.53</v>
      </c>
      <c r="L456" s="152">
        <v>10.4</v>
      </c>
      <c r="M456" s="152">
        <v>1.3</v>
      </c>
      <c r="N456" s="137" t="s">
        <v>806</v>
      </c>
      <c r="O456" s="137">
        <v>2002</v>
      </c>
      <c r="P456" s="137" t="s">
        <v>123</v>
      </c>
      <c r="Q456" s="137">
        <v>848770</v>
      </c>
      <c r="R456" s="137" t="s">
        <v>337</v>
      </c>
      <c r="S456" s="137" t="s">
        <v>364</v>
      </c>
      <c r="T456"/>
      <c r="U456" s="137"/>
      <c r="V456" s="137"/>
      <c r="W456"/>
    </row>
    <row r="457" spans="2:23" ht="12.75">
      <c r="B457" s="137" t="s">
        <v>540</v>
      </c>
      <c r="C457" s="151">
        <v>-22</v>
      </c>
      <c r="D457" s="151">
        <v>22</v>
      </c>
      <c r="E457" s="151">
        <v>9</v>
      </c>
      <c r="F457" s="151">
        <v>63</v>
      </c>
      <c r="G457" s="151">
        <v>12</v>
      </c>
      <c r="H457" s="151">
        <v>14</v>
      </c>
      <c r="I457" s="151">
        <v>36</v>
      </c>
      <c r="J457" s="152">
        <v>0.6</v>
      </c>
      <c r="K457" s="152">
        <v>1.53</v>
      </c>
      <c r="L457" s="152">
        <v>17.1</v>
      </c>
      <c r="M457" s="152">
        <v>1.8</v>
      </c>
      <c r="N457" s="137" t="s">
        <v>807</v>
      </c>
      <c r="O457" s="137">
        <v>2002</v>
      </c>
      <c r="P457" s="137" t="s">
        <v>123</v>
      </c>
      <c r="Q457" s="137">
        <v>828111</v>
      </c>
      <c r="R457" s="137" t="s">
        <v>337</v>
      </c>
      <c r="S457" s="137" t="s">
        <v>534</v>
      </c>
      <c r="T457"/>
      <c r="U457" s="137"/>
      <c r="V457" s="137"/>
      <c r="W457"/>
    </row>
    <row r="458" spans="2:23" ht="12.75">
      <c r="B458" s="137" t="s">
        <v>1000</v>
      </c>
      <c r="C458" s="151">
        <v>-50</v>
      </c>
      <c r="D458" s="151">
        <v>20</v>
      </c>
      <c r="E458" s="151">
        <v>-6</v>
      </c>
      <c r="F458" s="151">
        <v>26</v>
      </c>
      <c r="G458" s="151">
        <v>-10</v>
      </c>
      <c r="H458" s="151">
        <v>-8</v>
      </c>
      <c r="I458" s="151">
        <v>14</v>
      </c>
      <c r="J458" s="152">
        <v>0.6</v>
      </c>
      <c r="K458" s="152">
        <v>1.57</v>
      </c>
      <c r="L458" s="152">
        <v>14.4</v>
      </c>
      <c r="M458" s="152">
        <v>0.5</v>
      </c>
      <c r="N458" s="137" t="s">
        <v>807</v>
      </c>
      <c r="O458" s="137">
        <v>2006</v>
      </c>
      <c r="P458" s="137" t="s">
        <v>123</v>
      </c>
      <c r="Q458" s="137">
        <v>401695</v>
      </c>
      <c r="R458" s="137" t="s">
        <v>337</v>
      </c>
      <c r="S458" s="137" t="s">
        <v>693</v>
      </c>
      <c r="T458"/>
      <c r="U458" s="137"/>
      <c r="V458" s="137"/>
      <c r="W458"/>
    </row>
    <row r="459" spans="2:23" ht="12.75">
      <c r="B459" s="137" t="s">
        <v>282</v>
      </c>
      <c r="C459" s="151">
        <v>-35</v>
      </c>
      <c r="D459" s="151">
        <v>31</v>
      </c>
      <c r="E459" s="151">
        <v>21</v>
      </c>
      <c r="F459" s="151">
        <v>34</v>
      </c>
      <c r="G459" s="151">
        <v>27</v>
      </c>
      <c r="H459" s="151">
        <v>12</v>
      </c>
      <c r="I459" s="151">
        <v>3</v>
      </c>
      <c r="J459" s="152">
        <v>0.3</v>
      </c>
      <c r="K459" s="152">
        <v>0.616731</v>
      </c>
      <c r="L459" s="152">
        <v>12.5</v>
      </c>
      <c r="M459" s="152">
        <v>1.6</v>
      </c>
      <c r="N459" s="137" t="s">
        <v>808</v>
      </c>
      <c r="O459" s="137">
        <v>2003</v>
      </c>
      <c r="P459" s="137" t="s">
        <v>809</v>
      </c>
      <c r="Q459" s="137">
        <v>838441</v>
      </c>
      <c r="R459" s="137" t="s">
        <v>1010</v>
      </c>
      <c r="S459" s="137" t="s">
        <v>278</v>
      </c>
      <c r="T459"/>
      <c r="U459" s="137"/>
      <c r="V459" s="137"/>
      <c r="W459"/>
    </row>
    <row r="460" spans="2:23" ht="12.75">
      <c r="B460" s="137" t="s">
        <v>494</v>
      </c>
      <c r="C460" s="151">
        <v>-30</v>
      </c>
      <c r="D460" s="151">
        <v>5</v>
      </c>
      <c r="E460" s="151">
        <v>8</v>
      </c>
      <c r="F460" s="151">
        <v>26</v>
      </c>
      <c r="G460" s="151">
        <v>5</v>
      </c>
      <c r="H460" s="151">
        <v>1</v>
      </c>
      <c r="I460" s="151">
        <v>5</v>
      </c>
      <c r="J460" s="152">
        <v>0.5</v>
      </c>
      <c r="K460" s="152">
        <v>1.54</v>
      </c>
      <c r="L460" s="152">
        <v>9.6</v>
      </c>
      <c r="M460" s="152">
        <v>1.1</v>
      </c>
      <c r="N460" s="137" t="s">
        <v>808</v>
      </c>
      <c r="O460" s="137">
        <v>2002</v>
      </c>
      <c r="P460" s="137" t="s">
        <v>809</v>
      </c>
      <c r="Q460" s="137">
        <v>321653</v>
      </c>
      <c r="R460" s="137" t="s">
        <v>983</v>
      </c>
      <c r="S460" s="137" t="s">
        <v>483</v>
      </c>
      <c r="T460"/>
      <c r="U460" s="137"/>
      <c r="V460" s="137"/>
      <c r="W460"/>
    </row>
    <row r="461" spans="2:23" ht="12.75">
      <c r="B461" s="137" t="s">
        <v>541</v>
      </c>
      <c r="C461" s="151">
        <v>-20</v>
      </c>
      <c r="D461" s="151">
        <v>23</v>
      </c>
      <c r="E461" s="151">
        <v>12</v>
      </c>
      <c r="F461" s="151">
        <v>65</v>
      </c>
      <c r="G461" s="151">
        <v>12</v>
      </c>
      <c r="H461" s="151">
        <v>15</v>
      </c>
      <c r="I461" s="151">
        <v>44</v>
      </c>
      <c r="J461" s="152">
        <v>0.5</v>
      </c>
      <c r="K461" s="152">
        <v>1.73</v>
      </c>
      <c r="L461" s="152">
        <v>16.6</v>
      </c>
      <c r="M461" s="152">
        <v>2</v>
      </c>
      <c r="N461" s="137" t="s">
        <v>808</v>
      </c>
      <c r="O461" s="137">
        <v>2002</v>
      </c>
      <c r="P461" s="137" t="s">
        <v>809</v>
      </c>
      <c r="Q461" s="137">
        <v>285825</v>
      </c>
      <c r="R461" s="137" t="s">
        <v>983</v>
      </c>
      <c r="S461" s="137" t="s">
        <v>534</v>
      </c>
      <c r="T461"/>
      <c r="U461" s="137"/>
      <c r="V461" s="137"/>
      <c r="W461"/>
    </row>
    <row r="462" spans="2:23" ht="12.75">
      <c r="B462" s="137" t="s">
        <v>236</v>
      </c>
      <c r="C462" s="151">
        <v>-22</v>
      </c>
      <c r="D462" s="151">
        <v>24</v>
      </c>
      <c r="E462" s="151">
        <v>15</v>
      </c>
      <c r="F462" s="151">
        <v>31</v>
      </c>
      <c r="G462" s="151">
        <v>33</v>
      </c>
      <c r="H462" s="151">
        <v>14</v>
      </c>
      <c r="I462" s="151">
        <v>1</v>
      </c>
      <c r="J462" s="152">
        <v>0.5</v>
      </c>
      <c r="K462" s="152">
        <v>1.46</v>
      </c>
      <c r="L462" s="152">
        <v>13.1</v>
      </c>
      <c r="M462" s="152">
        <v>1.7</v>
      </c>
      <c r="N462" s="137" t="s">
        <v>808</v>
      </c>
      <c r="O462" s="137">
        <v>2002</v>
      </c>
      <c r="P462" s="137" t="s">
        <v>809</v>
      </c>
      <c r="Q462" s="137">
        <v>393314</v>
      </c>
      <c r="R462" s="137" t="s">
        <v>983</v>
      </c>
      <c r="S462" s="137" t="s">
        <v>218</v>
      </c>
      <c r="T462"/>
      <c r="U462" s="137"/>
      <c r="V462" s="137"/>
      <c r="W462"/>
    </row>
    <row r="463" spans="2:23" ht="12.75">
      <c r="B463" s="137" t="s">
        <v>292</v>
      </c>
      <c r="C463" s="151">
        <v>-15</v>
      </c>
      <c r="D463" s="151">
        <v>21</v>
      </c>
      <c r="E463" s="151">
        <v>14</v>
      </c>
      <c r="F463" s="151">
        <v>34</v>
      </c>
      <c r="G463" s="151">
        <v>26</v>
      </c>
      <c r="H463" s="151">
        <v>15</v>
      </c>
      <c r="I463" s="151">
        <v>7</v>
      </c>
      <c r="J463" s="152">
        <v>0.5</v>
      </c>
      <c r="K463" s="152">
        <v>1.45</v>
      </c>
      <c r="L463" s="152">
        <v>11.8</v>
      </c>
      <c r="M463" s="152">
        <v>1.8</v>
      </c>
      <c r="N463" s="137" t="s">
        <v>808</v>
      </c>
      <c r="O463" s="137">
        <v>2002</v>
      </c>
      <c r="P463" s="137" t="s">
        <v>809</v>
      </c>
      <c r="Q463" s="137">
        <v>357483</v>
      </c>
      <c r="R463" s="137" t="s">
        <v>983</v>
      </c>
      <c r="S463" s="137" t="s">
        <v>290</v>
      </c>
      <c r="T463"/>
      <c r="U463" s="137"/>
      <c r="V463" s="137"/>
      <c r="W463"/>
    </row>
    <row r="464" spans="2:23" ht="12.75">
      <c r="B464" s="137" t="s">
        <v>598</v>
      </c>
      <c r="C464" s="151">
        <v>5</v>
      </c>
      <c r="D464" s="151">
        <v>53</v>
      </c>
      <c r="E464" s="151">
        <v>3</v>
      </c>
      <c r="F464" s="151">
        <v>111</v>
      </c>
      <c r="G464" s="151">
        <v>41</v>
      </c>
      <c r="H464" s="151">
        <v>37</v>
      </c>
      <c r="I464" s="151">
        <v>11</v>
      </c>
      <c r="J464" s="152">
        <v>0.8</v>
      </c>
      <c r="K464" s="152">
        <v>2.73</v>
      </c>
      <c r="L464" s="152">
        <v>23.7</v>
      </c>
      <c r="M464" s="152">
        <v>1.5</v>
      </c>
      <c r="N464" s="137" t="s">
        <v>808</v>
      </c>
      <c r="O464" s="137">
        <v>2002</v>
      </c>
      <c r="P464" s="137" t="s">
        <v>809</v>
      </c>
      <c r="Q464" s="137">
        <v>249995</v>
      </c>
      <c r="R464" s="137" t="s">
        <v>983</v>
      </c>
      <c r="S464" s="137" t="s">
        <v>884</v>
      </c>
      <c r="T464"/>
      <c r="U464" s="137"/>
      <c r="V464" s="137"/>
      <c r="W464"/>
    </row>
    <row r="465" spans="2:23" ht="12.75">
      <c r="B465" s="137" t="s">
        <v>43</v>
      </c>
      <c r="C465" s="151">
        <v>8</v>
      </c>
      <c r="D465" s="151">
        <v>4</v>
      </c>
      <c r="E465" s="151">
        <v>7</v>
      </c>
      <c r="F465" s="151">
        <v>4</v>
      </c>
      <c r="G465" s="151">
        <v>1</v>
      </c>
      <c r="H465" s="151">
        <v>5</v>
      </c>
      <c r="I465" s="151">
        <v>1</v>
      </c>
      <c r="J465" s="152">
        <v>0.2</v>
      </c>
      <c r="K465" s="152">
        <v>0.41</v>
      </c>
      <c r="L465" s="152">
        <v>2.5</v>
      </c>
      <c r="M465" s="152">
        <v>0.1</v>
      </c>
      <c r="N465" s="137" t="s">
        <v>808</v>
      </c>
      <c r="O465" s="137">
        <v>2002</v>
      </c>
      <c r="P465" s="137" t="s">
        <v>809</v>
      </c>
      <c r="Q465" s="137">
        <v>178335</v>
      </c>
      <c r="R465" s="137" t="s">
        <v>983</v>
      </c>
      <c r="S465" s="137" t="s">
        <v>23</v>
      </c>
      <c r="T465"/>
      <c r="U465" s="137"/>
      <c r="V465" s="137"/>
      <c r="W465"/>
    </row>
    <row r="466" spans="2:23" ht="12.75">
      <c r="B466" s="137" t="s">
        <v>1051</v>
      </c>
      <c r="C466" s="151">
        <v>4</v>
      </c>
      <c r="D466" s="151">
        <v>3</v>
      </c>
      <c r="E466" s="151">
        <v>2</v>
      </c>
      <c r="F466" s="151">
        <v>1</v>
      </c>
      <c r="G466" s="151">
        <v>2</v>
      </c>
      <c r="H466" s="151">
        <v>2</v>
      </c>
      <c r="I466" s="151">
        <v>2</v>
      </c>
      <c r="J466" s="152">
        <v>0.1</v>
      </c>
      <c r="K466" s="152">
        <v>0.3</v>
      </c>
      <c r="L466" s="152">
        <v>0.2</v>
      </c>
      <c r="M466" s="152">
        <v>-4</v>
      </c>
      <c r="N466" s="137" t="s">
        <v>808</v>
      </c>
      <c r="O466" s="137">
        <v>2002</v>
      </c>
      <c r="P466" s="137" t="s">
        <v>809</v>
      </c>
      <c r="Q466" s="137">
        <v>214163</v>
      </c>
      <c r="R466" s="137" t="s">
        <v>983</v>
      </c>
      <c r="S466" s="137" t="s">
        <v>1039</v>
      </c>
      <c r="T466"/>
      <c r="U466" s="137"/>
      <c r="V466" s="137"/>
      <c r="W466"/>
    </row>
    <row r="467" spans="2:23" ht="12.75">
      <c r="B467" s="137" t="s">
        <v>771</v>
      </c>
      <c r="C467" s="151">
        <v>-25</v>
      </c>
      <c r="D467" s="151">
        <v>26</v>
      </c>
      <c r="E467" s="151">
        <v>14</v>
      </c>
      <c r="F467" s="151">
        <v>23</v>
      </c>
      <c r="G467" s="151">
        <v>21</v>
      </c>
      <c r="H467" s="151">
        <v>10</v>
      </c>
      <c r="I467" s="151">
        <v>8</v>
      </c>
      <c r="J467" s="152">
        <v>0.4</v>
      </c>
      <c r="K467" s="152">
        <v>1.2</v>
      </c>
      <c r="L467" s="152">
        <v>9.8</v>
      </c>
      <c r="M467" s="152">
        <v>1.7</v>
      </c>
      <c r="N467" s="137" t="s">
        <v>808</v>
      </c>
      <c r="O467" s="137">
        <v>2002</v>
      </c>
      <c r="P467" s="137" t="s">
        <v>123</v>
      </c>
      <c r="Q467" s="137">
        <v>159509</v>
      </c>
      <c r="R467" s="137" t="s">
        <v>237</v>
      </c>
      <c r="S467" s="137" t="s">
        <v>757</v>
      </c>
      <c r="T467"/>
      <c r="U467" s="137"/>
      <c r="V467" s="137"/>
      <c r="W467"/>
    </row>
    <row r="468" spans="2:23" ht="12.75">
      <c r="B468" s="137" t="s">
        <v>238</v>
      </c>
      <c r="C468" s="151">
        <v>-27</v>
      </c>
      <c r="D468" s="151">
        <v>18</v>
      </c>
      <c r="E468" s="151">
        <v>14</v>
      </c>
      <c r="F468" s="151">
        <v>29</v>
      </c>
      <c r="G468" s="151">
        <v>31</v>
      </c>
      <c r="H468" s="151">
        <v>11</v>
      </c>
      <c r="I468" s="151">
        <v>0</v>
      </c>
      <c r="J468" s="152">
        <v>0.4</v>
      </c>
      <c r="K468" s="152">
        <v>1.21</v>
      </c>
      <c r="L468" s="152">
        <v>13.1</v>
      </c>
      <c r="M468" s="152">
        <v>1.5</v>
      </c>
      <c r="N468" s="137" t="s">
        <v>808</v>
      </c>
      <c r="O468" s="137">
        <v>2003</v>
      </c>
      <c r="P468" s="137" t="s">
        <v>809</v>
      </c>
      <c r="Q468" s="137">
        <v>386581</v>
      </c>
      <c r="R468" s="137" t="s">
        <v>237</v>
      </c>
      <c r="S468" s="137" t="s">
        <v>218</v>
      </c>
      <c r="T468"/>
      <c r="U468" s="137"/>
      <c r="V468" s="137"/>
      <c r="W468"/>
    </row>
    <row r="469" spans="2:23" ht="12.75">
      <c r="B469" s="137" t="s">
        <v>706</v>
      </c>
      <c r="C469" s="151">
        <v>-38</v>
      </c>
      <c r="D469" s="151">
        <v>31</v>
      </c>
      <c r="E469" s="151">
        <v>5</v>
      </c>
      <c r="F469" s="151">
        <v>20</v>
      </c>
      <c r="G469" s="151">
        <v>-6</v>
      </c>
      <c r="H469" s="151">
        <v>-1</v>
      </c>
      <c r="I469" s="151">
        <v>14</v>
      </c>
      <c r="J469" s="152">
        <v>0.5</v>
      </c>
      <c r="K469" s="152">
        <v>1.48</v>
      </c>
      <c r="L469" s="152">
        <v>14.1</v>
      </c>
      <c r="M469" s="152">
        <v>0.6</v>
      </c>
      <c r="N469" s="137" t="s">
        <v>808</v>
      </c>
      <c r="O469" s="137">
        <v>2002</v>
      </c>
      <c r="P469" s="137" t="s">
        <v>123</v>
      </c>
      <c r="Q469" s="137">
        <v>914358</v>
      </c>
      <c r="R469" s="137" t="s">
        <v>237</v>
      </c>
      <c r="S469" s="137" t="s">
        <v>693</v>
      </c>
      <c r="T469"/>
      <c r="U469" s="137"/>
      <c r="V469" s="137"/>
      <c r="W469"/>
    </row>
    <row r="470" spans="2:23" ht="12.75">
      <c r="B470" s="137" t="s">
        <v>538</v>
      </c>
      <c r="C470" s="151"/>
      <c r="D470" s="151"/>
      <c r="E470" s="151"/>
      <c r="F470" s="151"/>
      <c r="G470" s="151"/>
      <c r="H470" s="151"/>
      <c r="I470" s="151">
        <v>33</v>
      </c>
      <c r="J470" s="152">
        <v>0.7</v>
      </c>
      <c r="K470" s="152">
        <v>2.5</v>
      </c>
      <c r="L470" s="152"/>
      <c r="M470" s="152"/>
      <c r="N470" s="137" t="s">
        <v>808</v>
      </c>
      <c r="O470" s="137">
        <v>2006</v>
      </c>
      <c r="P470" s="137" t="s">
        <v>809</v>
      </c>
      <c r="Q470" s="137">
        <v>184291</v>
      </c>
      <c r="R470" s="137" t="s">
        <v>983</v>
      </c>
      <c r="S470" s="137" t="s">
        <v>534</v>
      </c>
      <c r="T470"/>
      <c r="U470" s="137"/>
      <c r="V470" s="137"/>
      <c r="W470"/>
    </row>
    <row r="471" spans="2:23" ht="12.75">
      <c r="B471" s="137" t="s">
        <v>1098</v>
      </c>
      <c r="C471" s="151">
        <v>-24</v>
      </c>
      <c r="D471" s="151">
        <v>46</v>
      </c>
      <c r="E471" s="151">
        <v>41</v>
      </c>
      <c r="F471" s="151">
        <v>95</v>
      </c>
      <c r="G471" s="151">
        <v>18</v>
      </c>
      <c r="H471" s="151">
        <v>29</v>
      </c>
      <c r="I471" s="151">
        <v>18</v>
      </c>
      <c r="J471" s="152">
        <v>0.6</v>
      </c>
      <c r="K471" s="152">
        <v>1.5</v>
      </c>
      <c r="L471" s="152">
        <v>15.9</v>
      </c>
      <c r="M471" s="152">
        <v>2.4</v>
      </c>
      <c r="N471" s="137" t="s">
        <v>812</v>
      </c>
      <c r="O471" s="137">
        <v>2007</v>
      </c>
      <c r="P471" s="137" t="s">
        <v>123</v>
      </c>
      <c r="Q471" s="137">
        <v>318469</v>
      </c>
      <c r="R471" s="137" t="s">
        <v>1095</v>
      </c>
      <c r="S471" s="137" t="s">
        <v>668</v>
      </c>
      <c r="T471"/>
      <c r="U471" s="137"/>
      <c r="V471" s="137"/>
      <c r="W471"/>
    </row>
    <row r="472" spans="2:23" ht="12.75">
      <c r="B472" s="137" t="s">
        <v>1100</v>
      </c>
      <c r="C472" s="151">
        <v>-35</v>
      </c>
      <c r="D472" s="151">
        <v>44</v>
      </c>
      <c r="E472" s="151">
        <v>26</v>
      </c>
      <c r="F472" s="151">
        <v>72</v>
      </c>
      <c r="G472" s="151">
        <v>24</v>
      </c>
      <c r="H472" s="151">
        <v>20</v>
      </c>
      <c r="I472" s="151">
        <v>19</v>
      </c>
      <c r="J472" s="152">
        <v>0.6</v>
      </c>
      <c r="K472" s="152">
        <v>1.5</v>
      </c>
      <c r="L472" s="152">
        <v>14.4</v>
      </c>
      <c r="M472" s="152">
        <v>2.4</v>
      </c>
      <c r="N472" s="137" t="s">
        <v>812</v>
      </c>
      <c r="O472" s="137">
        <v>2007</v>
      </c>
      <c r="P472" s="137" t="s">
        <v>123</v>
      </c>
      <c r="Q472" s="137">
        <v>354290</v>
      </c>
      <c r="R472" s="137" t="s">
        <v>1095</v>
      </c>
      <c r="S472" s="137" t="s">
        <v>299</v>
      </c>
      <c r="T472"/>
      <c r="U472" s="137"/>
      <c r="V472" s="137"/>
      <c r="W472"/>
    </row>
    <row r="473" spans="2:23" ht="12.75">
      <c r="B473" s="137" t="s">
        <v>1096</v>
      </c>
      <c r="C473" s="151">
        <v>-27</v>
      </c>
      <c r="D473" s="151">
        <v>35</v>
      </c>
      <c r="E473" s="151">
        <v>13</v>
      </c>
      <c r="F473" s="151">
        <v>23</v>
      </c>
      <c r="G473" s="151">
        <v>6</v>
      </c>
      <c r="H473" s="151">
        <v>8</v>
      </c>
      <c r="I473" s="151">
        <v>19</v>
      </c>
      <c r="J473" s="152">
        <v>0.6</v>
      </c>
      <c r="K473" s="152">
        <v>1.34</v>
      </c>
      <c r="L473" s="152">
        <v>12</v>
      </c>
      <c r="M473" s="152">
        <v>1.2</v>
      </c>
      <c r="N473" s="137" t="s">
        <v>812</v>
      </c>
      <c r="O473" s="137">
        <v>2007</v>
      </c>
      <c r="P473" s="137" t="s">
        <v>123</v>
      </c>
      <c r="Q473" s="137">
        <v>282632</v>
      </c>
      <c r="R473" s="137" t="s">
        <v>1095</v>
      </c>
      <c r="S473" s="137" t="s">
        <v>483</v>
      </c>
      <c r="T473"/>
      <c r="U473" s="137"/>
      <c r="V473" s="137"/>
      <c r="W473"/>
    </row>
    <row r="474" spans="2:23" ht="12.75">
      <c r="B474" s="137" t="s">
        <v>1094</v>
      </c>
      <c r="C474" s="151">
        <v>-44</v>
      </c>
      <c r="D474" s="151">
        <v>55</v>
      </c>
      <c r="E474" s="151">
        <v>19</v>
      </c>
      <c r="F474" s="151">
        <v>44</v>
      </c>
      <c r="G474" s="151">
        <v>2</v>
      </c>
      <c r="H474" s="151">
        <v>9</v>
      </c>
      <c r="I474" s="151">
        <v>16</v>
      </c>
      <c r="J474" s="152">
        <v>0.9</v>
      </c>
      <c r="K474" s="152">
        <v>2.33</v>
      </c>
      <c r="L474" s="152">
        <v>14.9</v>
      </c>
      <c r="M474" s="152">
        <v>1.5</v>
      </c>
      <c r="N474" s="137" t="s">
        <v>812</v>
      </c>
      <c r="O474" s="137">
        <v>2007</v>
      </c>
      <c r="P474" s="137" t="s">
        <v>123</v>
      </c>
      <c r="Q474" s="137">
        <v>246801</v>
      </c>
      <c r="R474" s="137" t="s">
        <v>1095</v>
      </c>
      <c r="S474" s="137" t="s">
        <v>728</v>
      </c>
      <c r="T474"/>
      <c r="U474" s="137"/>
      <c r="V474" s="137"/>
      <c r="W474"/>
    </row>
    <row r="475" spans="2:23" ht="12.75">
      <c r="B475" s="137" t="s">
        <v>552</v>
      </c>
      <c r="C475" s="151">
        <v>-11</v>
      </c>
      <c r="D475" s="151">
        <v>30</v>
      </c>
      <c r="E475" s="151">
        <v>19</v>
      </c>
      <c r="F475" s="151">
        <v>77</v>
      </c>
      <c r="G475" s="151">
        <v>26</v>
      </c>
      <c r="H475" s="151">
        <v>25</v>
      </c>
      <c r="I475" s="151">
        <v>20</v>
      </c>
      <c r="J475" s="152">
        <v>0.4</v>
      </c>
      <c r="K475" s="152">
        <v>1.696</v>
      </c>
      <c r="L475" s="152">
        <v>21.5</v>
      </c>
      <c r="M475" s="152">
        <v>1.6</v>
      </c>
      <c r="N475" s="137" t="s">
        <v>808</v>
      </c>
      <c r="O475" s="137">
        <v>2006</v>
      </c>
      <c r="P475" s="137" t="s">
        <v>809</v>
      </c>
      <c r="Q475" s="137">
        <v>715664</v>
      </c>
      <c r="R475" s="137" t="s">
        <v>233</v>
      </c>
      <c r="S475" s="137" t="s">
        <v>584</v>
      </c>
      <c r="T475"/>
      <c r="U475" s="137"/>
      <c r="V475" s="137"/>
      <c r="W475"/>
    </row>
    <row r="476" spans="2:23" ht="12.75">
      <c r="B476" s="137" t="s">
        <v>870</v>
      </c>
      <c r="C476" s="151">
        <v>-38</v>
      </c>
      <c r="D476" s="151">
        <v>7</v>
      </c>
      <c r="E476" s="151">
        <v>-1</v>
      </c>
      <c r="F476" s="151">
        <v>34</v>
      </c>
      <c r="G476" s="151">
        <v>0</v>
      </c>
      <c r="H476" s="151">
        <v>-3</v>
      </c>
      <c r="I476" s="151">
        <v>6</v>
      </c>
      <c r="J476" s="152">
        <v>0.4</v>
      </c>
      <c r="K476" s="152">
        <v>1.609</v>
      </c>
      <c r="L476" s="152">
        <v>10.2</v>
      </c>
      <c r="M476" s="152">
        <v>1</v>
      </c>
      <c r="N476" s="137" t="s">
        <v>808</v>
      </c>
      <c r="O476" s="137">
        <v>2003</v>
      </c>
      <c r="P476" s="137" t="s">
        <v>809</v>
      </c>
      <c r="Q476" s="137">
        <v>123679</v>
      </c>
      <c r="R476" s="137" t="s">
        <v>233</v>
      </c>
      <c r="S476" s="137" t="s">
        <v>483</v>
      </c>
      <c r="T476"/>
      <c r="U476" s="137"/>
      <c r="V476" s="137"/>
      <c r="W476"/>
    </row>
    <row r="477" spans="2:23" ht="12.75">
      <c r="B477" s="137" t="s">
        <v>875</v>
      </c>
      <c r="C477" s="151">
        <v>-25</v>
      </c>
      <c r="D477" s="151">
        <v>25</v>
      </c>
      <c r="E477" s="151">
        <v>12</v>
      </c>
      <c r="F477" s="151">
        <v>60</v>
      </c>
      <c r="G477" s="151">
        <v>7</v>
      </c>
      <c r="H477" s="151">
        <v>12</v>
      </c>
      <c r="I477" s="151">
        <v>34</v>
      </c>
      <c r="J477" s="152">
        <v>0.4</v>
      </c>
      <c r="K477" s="152">
        <v>1.603</v>
      </c>
      <c r="L477" s="152">
        <v>16.5</v>
      </c>
      <c r="M477" s="152">
        <v>1.8</v>
      </c>
      <c r="N477" s="137" t="s">
        <v>808</v>
      </c>
      <c r="O477" s="137">
        <v>2003</v>
      </c>
      <c r="P477" s="137" t="s">
        <v>809</v>
      </c>
      <c r="Q477" s="137">
        <v>987842</v>
      </c>
      <c r="R477" s="137" t="s">
        <v>233</v>
      </c>
      <c r="S477" s="137" t="s">
        <v>534</v>
      </c>
      <c r="T477"/>
      <c r="U477" s="137"/>
      <c r="V477" s="137"/>
      <c r="W477"/>
    </row>
    <row r="478" spans="2:23" ht="12.75">
      <c r="B478" s="137" t="s">
        <v>823</v>
      </c>
      <c r="C478" s="151">
        <v>-26</v>
      </c>
      <c r="D478" s="151">
        <v>39</v>
      </c>
      <c r="E478" s="151">
        <v>17</v>
      </c>
      <c r="F478" s="151">
        <v>44</v>
      </c>
      <c r="G478" s="151">
        <v>38</v>
      </c>
      <c r="H478" s="151">
        <v>19</v>
      </c>
      <c r="I478" s="151">
        <v>-1</v>
      </c>
      <c r="J478" s="152">
        <v>0.3</v>
      </c>
      <c r="K478" s="152">
        <v>1.499</v>
      </c>
      <c r="L478" s="152">
        <v>13.9</v>
      </c>
      <c r="M478" s="152">
        <v>1.9</v>
      </c>
      <c r="N478" s="137" t="s">
        <v>808</v>
      </c>
      <c r="O478" s="137">
        <v>2003</v>
      </c>
      <c r="P478" s="137" t="s">
        <v>809</v>
      </c>
      <c r="Q478" s="137">
        <v>952010</v>
      </c>
      <c r="R478" s="137" t="s">
        <v>233</v>
      </c>
      <c r="S478" s="137" t="s">
        <v>271</v>
      </c>
      <c r="T478"/>
      <c r="U478" s="137"/>
      <c r="V478" s="137"/>
      <c r="W478"/>
    </row>
    <row r="479" spans="2:23" ht="12.75">
      <c r="B479" s="137" t="s">
        <v>819</v>
      </c>
      <c r="C479" s="151">
        <v>-39</v>
      </c>
      <c r="D479" s="151">
        <v>30</v>
      </c>
      <c r="E479" s="151">
        <v>13</v>
      </c>
      <c r="F479" s="151">
        <v>36</v>
      </c>
      <c r="G479" s="151">
        <v>26</v>
      </c>
      <c r="H479" s="151">
        <v>9</v>
      </c>
      <c r="I479" s="151">
        <v>5</v>
      </c>
      <c r="J479" s="152">
        <v>0.3</v>
      </c>
      <c r="K479" s="152">
        <v>1.502</v>
      </c>
      <c r="L479" s="152">
        <v>12.6</v>
      </c>
      <c r="M479" s="152">
        <v>1.6</v>
      </c>
      <c r="N479" s="137" t="s">
        <v>808</v>
      </c>
      <c r="O479" s="137">
        <v>2003</v>
      </c>
      <c r="P479" s="137" t="s">
        <v>809</v>
      </c>
      <c r="Q479" s="137">
        <v>916189</v>
      </c>
      <c r="R479" s="137" t="s">
        <v>233</v>
      </c>
      <c r="S479" s="137" t="s">
        <v>218</v>
      </c>
      <c r="T479"/>
      <c r="U479" s="137"/>
      <c r="V479" s="137"/>
      <c r="W479"/>
    </row>
    <row r="480" spans="2:23" ht="12.75">
      <c r="B480" s="137" t="s">
        <v>548</v>
      </c>
      <c r="C480" s="151">
        <v>-29</v>
      </c>
      <c r="D480" s="151">
        <v>39</v>
      </c>
      <c r="E480" s="151">
        <v>24</v>
      </c>
      <c r="F480" s="151">
        <v>61</v>
      </c>
      <c r="G480" s="151">
        <v>36</v>
      </c>
      <c r="H480" s="151">
        <v>22</v>
      </c>
      <c r="I480" s="151">
        <v>8</v>
      </c>
      <c r="J480" s="152">
        <v>0.4</v>
      </c>
      <c r="K480" s="152">
        <v>1.608</v>
      </c>
      <c r="L480" s="152">
        <v>13.1</v>
      </c>
      <c r="M480" s="152">
        <v>2.4</v>
      </c>
      <c r="N480" s="137" t="s">
        <v>808</v>
      </c>
      <c r="O480" s="137">
        <v>2006</v>
      </c>
      <c r="P480" s="137" t="s">
        <v>809</v>
      </c>
      <c r="Q480" s="137">
        <v>751495</v>
      </c>
      <c r="R480" s="137" t="s">
        <v>233</v>
      </c>
      <c r="S480" s="137" t="s">
        <v>299</v>
      </c>
      <c r="T480"/>
      <c r="U480" s="137"/>
      <c r="V480" s="137"/>
      <c r="W480"/>
    </row>
    <row r="481" spans="2:23" ht="12.75">
      <c r="B481" s="137" t="s">
        <v>827</v>
      </c>
      <c r="C481" s="151">
        <v>-36</v>
      </c>
      <c r="D481" s="151">
        <v>22</v>
      </c>
      <c r="E481" s="151">
        <v>13</v>
      </c>
      <c r="F481" s="151">
        <v>43</v>
      </c>
      <c r="G481" s="151">
        <v>21</v>
      </c>
      <c r="H481" s="151">
        <v>9</v>
      </c>
      <c r="I481" s="151">
        <v>20</v>
      </c>
      <c r="J481" s="152">
        <v>0.4</v>
      </c>
      <c r="K481" s="152">
        <v>1.61</v>
      </c>
      <c r="L481" s="152">
        <v>11</v>
      </c>
      <c r="M481" s="152">
        <v>2.2</v>
      </c>
      <c r="N481" s="137" t="s">
        <v>808</v>
      </c>
      <c r="O481" s="137">
        <v>2003</v>
      </c>
      <c r="P481" s="137" t="s">
        <v>809</v>
      </c>
      <c r="Q481" s="137">
        <v>811117</v>
      </c>
      <c r="R481" s="137" t="s">
        <v>233</v>
      </c>
      <c r="S481" s="137" t="s">
        <v>299</v>
      </c>
      <c r="T481"/>
      <c r="U481" s="137"/>
      <c r="V481" s="137"/>
      <c r="W481"/>
    </row>
    <row r="482" spans="2:23" ht="12.75">
      <c r="B482" s="137" t="s">
        <v>556</v>
      </c>
      <c r="C482" s="151">
        <v>-35</v>
      </c>
      <c r="D482" s="151">
        <v>-1</v>
      </c>
      <c r="E482" s="151">
        <v>-7</v>
      </c>
      <c r="F482" s="151">
        <v>30</v>
      </c>
      <c r="G482" s="151">
        <v>-8</v>
      </c>
      <c r="H482" s="151">
        <v>-7</v>
      </c>
      <c r="I482" s="151">
        <v>-4</v>
      </c>
      <c r="J482" s="152">
        <v>0.4</v>
      </c>
      <c r="K482" s="152">
        <v>1.606</v>
      </c>
      <c r="L482" s="152">
        <v>11.2</v>
      </c>
      <c r="M482" s="152">
        <v>0.3</v>
      </c>
      <c r="N482" s="137" t="s">
        <v>808</v>
      </c>
      <c r="O482" s="137">
        <v>2006</v>
      </c>
      <c r="P482" s="137" t="s">
        <v>809</v>
      </c>
      <c r="Q482" s="137">
        <v>644005</v>
      </c>
      <c r="R482" s="137" t="s">
        <v>233</v>
      </c>
      <c r="S482" s="137" t="s">
        <v>713</v>
      </c>
      <c r="T482"/>
      <c r="U482" s="137"/>
      <c r="V482" s="137"/>
      <c r="W482"/>
    </row>
    <row r="483" spans="2:23" ht="12.75">
      <c r="B483" s="137" t="s">
        <v>841</v>
      </c>
      <c r="C483" s="151">
        <v>-38</v>
      </c>
      <c r="D483" s="151">
        <v>32</v>
      </c>
      <c r="E483" s="151">
        <v>23</v>
      </c>
      <c r="F483" s="151">
        <v>74</v>
      </c>
      <c r="G483" s="151">
        <v>21</v>
      </c>
      <c r="H483" s="151">
        <v>16</v>
      </c>
      <c r="I483" s="151">
        <v>40</v>
      </c>
      <c r="J483" s="152">
        <v>0.4</v>
      </c>
      <c r="K483" s="152">
        <v>1.598</v>
      </c>
      <c r="L483" s="152">
        <v>22.7</v>
      </c>
      <c r="M483" s="152">
        <v>1.8</v>
      </c>
      <c r="N483" s="137" t="s">
        <v>808</v>
      </c>
      <c r="O483" s="137">
        <v>2006</v>
      </c>
      <c r="P483" s="137" t="s">
        <v>809</v>
      </c>
      <c r="Q483" s="137">
        <v>679837</v>
      </c>
      <c r="R483" s="137" t="s">
        <v>233</v>
      </c>
      <c r="S483" s="137" t="s">
        <v>886</v>
      </c>
      <c r="T483"/>
      <c r="U483" s="137"/>
      <c r="V483" s="137"/>
      <c r="W483"/>
    </row>
    <row r="484" spans="2:23" ht="12.75">
      <c r="B484" s="137" t="s">
        <v>879</v>
      </c>
      <c r="C484" s="151">
        <v>-27</v>
      </c>
      <c r="D484" s="151">
        <v>11</v>
      </c>
      <c r="E484" s="151">
        <v>0</v>
      </c>
      <c r="F484" s="151">
        <v>48</v>
      </c>
      <c r="G484" s="151">
        <v>-10</v>
      </c>
      <c r="H484" s="151">
        <v>2</v>
      </c>
      <c r="I484" s="151">
        <v>-8</v>
      </c>
      <c r="J484" s="152">
        <v>0.4</v>
      </c>
      <c r="K484" s="152">
        <v>1.627</v>
      </c>
      <c r="L484" s="152">
        <v>13.6</v>
      </c>
      <c r="M484" s="152">
        <v>0.5</v>
      </c>
      <c r="N484" s="137" t="s">
        <v>808</v>
      </c>
      <c r="O484" s="137">
        <v>2003</v>
      </c>
      <c r="P484" s="137" t="s">
        <v>809</v>
      </c>
      <c r="Q484" s="137">
        <v>203182</v>
      </c>
      <c r="R484" s="137" t="s">
        <v>233</v>
      </c>
      <c r="S484" s="137" t="s">
        <v>614</v>
      </c>
      <c r="T484"/>
      <c r="U484" s="137"/>
      <c r="V484" s="137"/>
      <c r="W484"/>
    </row>
    <row r="485" spans="2:23" ht="12.75">
      <c r="B485" s="137" t="s">
        <v>554</v>
      </c>
      <c r="C485" s="151">
        <v>-50</v>
      </c>
      <c r="D485" s="151">
        <v>17</v>
      </c>
      <c r="E485" s="151">
        <v>-8</v>
      </c>
      <c r="F485" s="151">
        <v>25</v>
      </c>
      <c r="G485" s="151">
        <v>-8</v>
      </c>
      <c r="H485" s="151">
        <v>-9</v>
      </c>
      <c r="I485" s="151">
        <v>12</v>
      </c>
      <c r="J485" s="152">
        <v>0.2</v>
      </c>
      <c r="K485" s="152">
        <v>0.659</v>
      </c>
      <c r="L485" s="152">
        <v>14.6</v>
      </c>
      <c r="M485" s="152">
        <v>0.5</v>
      </c>
      <c r="N485" s="137" t="s">
        <v>808</v>
      </c>
      <c r="O485" s="137">
        <v>2006</v>
      </c>
      <c r="P485" s="137" t="s">
        <v>809</v>
      </c>
      <c r="Q485" s="137">
        <v>399865</v>
      </c>
      <c r="R485" s="137" t="s">
        <v>233</v>
      </c>
      <c r="S485" s="137" t="s">
        <v>693</v>
      </c>
      <c r="T485"/>
      <c r="U485" s="137"/>
      <c r="V485" s="137"/>
      <c r="W485"/>
    </row>
    <row r="486" spans="2:23" ht="12.75">
      <c r="B486" s="137" t="s">
        <v>882</v>
      </c>
      <c r="C486" s="151">
        <v>-27</v>
      </c>
      <c r="D486" s="151">
        <v>11</v>
      </c>
      <c r="E486" s="151">
        <v>5</v>
      </c>
      <c r="F486" s="151">
        <v>17</v>
      </c>
      <c r="G486" s="151">
        <v>5</v>
      </c>
      <c r="H486" s="151">
        <v>1</v>
      </c>
      <c r="I486" s="151">
        <v>7</v>
      </c>
      <c r="J486" s="152">
        <v>0.3</v>
      </c>
      <c r="K486" s="152">
        <v>1.402</v>
      </c>
      <c r="L486" s="152">
        <v>5.2</v>
      </c>
      <c r="M486" s="152">
        <v>1.5</v>
      </c>
      <c r="N486" s="137" t="s">
        <v>808</v>
      </c>
      <c r="O486" s="137">
        <v>2003</v>
      </c>
      <c r="P486" s="137" t="s">
        <v>809</v>
      </c>
      <c r="Q486" s="137">
        <v>665372</v>
      </c>
      <c r="R486" s="137" t="s">
        <v>233</v>
      </c>
      <c r="S486" s="137" t="s">
        <v>757</v>
      </c>
      <c r="T486"/>
      <c r="U486" s="137"/>
      <c r="V486" s="137"/>
      <c r="W486"/>
    </row>
    <row r="487" spans="2:23" ht="12.75">
      <c r="B487" s="137" t="s">
        <v>862</v>
      </c>
      <c r="C487" s="151">
        <v>-33</v>
      </c>
      <c r="D487" s="151">
        <v>13</v>
      </c>
      <c r="E487" s="151">
        <v>9</v>
      </c>
      <c r="F487" s="151">
        <v>30</v>
      </c>
      <c r="G487" s="151">
        <v>13</v>
      </c>
      <c r="H487" s="151">
        <v>4</v>
      </c>
      <c r="I487" s="151">
        <v>10</v>
      </c>
      <c r="J487" s="152">
        <v>0.2</v>
      </c>
      <c r="K487" s="152">
        <v>0.549</v>
      </c>
      <c r="L487" s="152">
        <v>8.4</v>
      </c>
      <c r="M487" s="152">
        <v>1.9</v>
      </c>
      <c r="N487" s="137" t="s">
        <v>808</v>
      </c>
      <c r="O487" s="137">
        <v>2002</v>
      </c>
      <c r="P487" s="137" t="s">
        <v>809</v>
      </c>
      <c r="Q487" s="137">
        <v>629543</v>
      </c>
      <c r="R487" s="137" t="s">
        <v>233</v>
      </c>
      <c r="S487" s="137" t="s">
        <v>393</v>
      </c>
      <c r="T487"/>
      <c r="U487" s="137"/>
      <c r="V487" s="137"/>
      <c r="W487"/>
    </row>
    <row r="488" spans="2:23" ht="12.75">
      <c r="B488" s="137" t="s">
        <v>850</v>
      </c>
      <c r="C488" s="151">
        <v>-16</v>
      </c>
      <c r="D488" s="151">
        <v>24</v>
      </c>
      <c r="E488" s="151">
        <v>19</v>
      </c>
      <c r="F488" s="151">
        <v>43</v>
      </c>
      <c r="G488" s="151">
        <v>26</v>
      </c>
      <c r="H488" s="151">
        <v>17</v>
      </c>
      <c r="I488" s="151">
        <v>25</v>
      </c>
      <c r="J488" s="152">
        <v>0.4</v>
      </c>
      <c r="K488" s="152">
        <v>1.87</v>
      </c>
      <c r="L488" s="152">
        <v>12.9</v>
      </c>
      <c r="M488" s="152">
        <v>2.1</v>
      </c>
      <c r="N488" s="137" t="s">
        <v>806</v>
      </c>
      <c r="O488" s="137">
        <v>2006</v>
      </c>
      <c r="P488" s="137" t="s">
        <v>123</v>
      </c>
      <c r="Q488" s="137">
        <v>435693</v>
      </c>
      <c r="R488" s="137" t="s">
        <v>334</v>
      </c>
      <c r="S488" s="137" t="s">
        <v>299</v>
      </c>
      <c r="T488"/>
      <c r="U488" s="137"/>
      <c r="V488" s="137"/>
      <c r="W488"/>
    </row>
    <row r="489" spans="2:23" ht="12.75">
      <c r="B489" s="137" t="s">
        <v>335</v>
      </c>
      <c r="C489" s="151">
        <v>-40</v>
      </c>
      <c r="D489" s="151">
        <v>14</v>
      </c>
      <c r="E489" s="151">
        <v>8</v>
      </c>
      <c r="F489" s="151">
        <v>37</v>
      </c>
      <c r="G489" s="151">
        <v>11</v>
      </c>
      <c r="H489" s="151">
        <v>3</v>
      </c>
      <c r="I489" s="151">
        <v>11</v>
      </c>
      <c r="J489" s="152">
        <v>0.4</v>
      </c>
      <c r="K489" s="152">
        <v>1.92</v>
      </c>
      <c r="L489" s="152">
        <v>9.4</v>
      </c>
      <c r="M489" s="152">
        <v>1.8</v>
      </c>
      <c r="N489" s="137" t="s">
        <v>806</v>
      </c>
      <c r="O489" s="137">
        <v>2002</v>
      </c>
      <c r="P489" s="137" t="s">
        <v>123</v>
      </c>
      <c r="Q489" s="137">
        <v>327734</v>
      </c>
      <c r="R489" s="137" t="s">
        <v>334</v>
      </c>
      <c r="S489" s="137" t="s">
        <v>316</v>
      </c>
      <c r="T489"/>
      <c r="U489" s="137"/>
      <c r="V489" s="137"/>
      <c r="W489"/>
    </row>
    <row r="490" spans="2:23" ht="12.75">
      <c r="B490" s="137" t="s">
        <v>279</v>
      </c>
      <c r="C490" s="151">
        <v>-40</v>
      </c>
      <c r="D490" s="151">
        <v>31</v>
      </c>
      <c r="E490" s="151">
        <v>19</v>
      </c>
      <c r="F490" s="151">
        <v>33</v>
      </c>
      <c r="G490" s="151">
        <v>22</v>
      </c>
      <c r="H490" s="151">
        <v>9</v>
      </c>
      <c r="I490" s="151">
        <v>3</v>
      </c>
      <c r="J490" s="152">
        <v>0.2</v>
      </c>
      <c r="K490" s="152">
        <v>0.5</v>
      </c>
      <c r="L490" s="152">
        <v>12.5</v>
      </c>
      <c r="M490" s="152">
        <v>1.4</v>
      </c>
      <c r="N490" s="137" t="s">
        <v>808</v>
      </c>
      <c r="O490" s="137">
        <v>2003</v>
      </c>
      <c r="P490" s="137" t="s">
        <v>809</v>
      </c>
      <c r="Q490" s="137">
        <v>593715</v>
      </c>
      <c r="R490" s="137" t="s">
        <v>233</v>
      </c>
      <c r="S490" s="137" t="s">
        <v>278</v>
      </c>
      <c r="T490"/>
      <c r="U490" s="137"/>
      <c r="V490" s="137"/>
      <c r="W490"/>
    </row>
    <row r="491" spans="2:23" ht="12.75">
      <c r="B491" s="137" t="s">
        <v>456</v>
      </c>
      <c r="C491" s="151"/>
      <c r="D491" s="151"/>
      <c r="E491" s="151"/>
      <c r="F491" s="151">
        <v>20</v>
      </c>
      <c r="G491" s="151">
        <v>54</v>
      </c>
      <c r="H491" s="151"/>
      <c r="I491" s="151">
        <v>73</v>
      </c>
      <c r="J491" s="152">
        <v>0.6</v>
      </c>
      <c r="K491" s="152">
        <v>1.94</v>
      </c>
      <c r="L491" s="152">
        <v>17.4</v>
      </c>
      <c r="M491" s="152">
        <v>2.2</v>
      </c>
      <c r="N491" s="137" t="s">
        <v>808</v>
      </c>
      <c r="O491" s="137">
        <v>2004</v>
      </c>
      <c r="P491" s="137" t="s">
        <v>809</v>
      </c>
      <c r="Q491" s="137">
        <v>838383</v>
      </c>
      <c r="R491" s="137" t="s">
        <v>983</v>
      </c>
      <c r="S491" s="137" t="s">
        <v>883</v>
      </c>
      <c r="T491"/>
      <c r="U491" s="137"/>
      <c r="V491" s="137"/>
      <c r="W491"/>
    </row>
    <row r="492" spans="2:23" ht="12.75">
      <c r="B492" s="137" t="s">
        <v>455</v>
      </c>
      <c r="C492" s="151"/>
      <c r="D492" s="151"/>
      <c r="E492" s="151"/>
      <c r="F492" s="151">
        <v>68</v>
      </c>
      <c r="G492" s="151">
        <v>20</v>
      </c>
      <c r="H492" s="151"/>
      <c r="I492" s="151">
        <v>50</v>
      </c>
      <c r="J492" s="152">
        <v>0.6</v>
      </c>
      <c r="K492" s="152">
        <v>2.2</v>
      </c>
      <c r="L492" s="152">
        <v>21.7</v>
      </c>
      <c r="M492" s="152">
        <v>1.9</v>
      </c>
      <c r="N492" s="137" t="s">
        <v>808</v>
      </c>
      <c r="O492" s="137">
        <v>2004</v>
      </c>
      <c r="P492" s="137" t="s">
        <v>809</v>
      </c>
      <c r="Q492" s="137">
        <v>505586</v>
      </c>
      <c r="R492" s="137" t="s">
        <v>983</v>
      </c>
      <c r="S492" s="137" t="s">
        <v>444</v>
      </c>
      <c r="T492"/>
      <c r="U492" s="137"/>
      <c r="V492" s="137"/>
      <c r="W492"/>
    </row>
    <row r="493" spans="2:23" ht="12.75">
      <c r="B493" s="137" t="s">
        <v>235</v>
      </c>
      <c r="C493" s="151"/>
      <c r="D493" s="151"/>
      <c r="E493" s="151">
        <v>38</v>
      </c>
      <c r="F493" s="151">
        <v>70</v>
      </c>
      <c r="G493" s="151">
        <v>12</v>
      </c>
      <c r="H493" s="151"/>
      <c r="I493" s="151">
        <v>-1</v>
      </c>
      <c r="J493" s="152">
        <v>0.6</v>
      </c>
      <c r="K493" s="152">
        <v>1.5065</v>
      </c>
      <c r="L493" s="152">
        <v>17.1</v>
      </c>
      <c r="M493" s="152">
        <v>1.6</v>
      </c>
      <c r="N493" s="137" t="s">
        <v>808</v>
      </c>
      <c r="O493" s="137">
        <v>2003</v>
      </c>
      <c r="P493" s="137" t="s">
        <v>809</v>
      </c>
      <c r="Q493" s="137">
        <v>569988</v>
      </c>
      <c r="R493" s="137" t="s">
        <v>234</v>
      </c>
      <c r="S493" s="137" t="s">
        <v>218</v>
      </c>
      <c r="T493"/>
      <c r="U493" s="137"/>
      <c r="V493" s="137"/>
      <c r="W493"/>
    </row>
    <row r="494" spans="2:23" ht="12.75">
      <c r="B494" s="137" t="s">
        <v>597</v>
      </c>
      <c r="C494" s="151"/>
      <c r="D494" s="151"/>
      <c r="E494" s="151"/>
      <c r="F494" s="151"/>
      <c r="G494" s="151">
        <v>11</v>
      </c>
      <c r="H494" s="151"/>
      <c r="I494" s="151">
        <v>24</v>
      </c>
      <c r="J494" s="152">
        <v>0.8</v>
      </c>
      <c r="K494" s="152">
        <v>2.0656</v>
      </c>
      <c r="L494" s="152"/>
      <c r="M494" s="152"/>
      <c r="N494" s="137" t="s">
        <v>808</v>
      </c>
      <c r="O494" s="137">
        <v>2005</v>
      </c>
      <c r="P494" s="137" t="s">
        <v>809</v>
      </c>
      <c r="Q494" s="137">
        <v>649491</v>
      </c>
      <c r="R494" s="137" t="s">
        <v>234</v>
      </c>
      <c r="S494" s="137" t="s">
        <v>884</v>
      </c>
      <c r="T494"/>
      <c r="U494" s="137"/>
      <c r="V494" s="137"/>
      <c r="W494"/>
    </row>
    <row r="495" spans="2:23" ht="12.75">
      <c r="B495" s="137" t="s">
        <v>599</v>
      </c>
      <c r="C495" s="151"/>
      <c r="D495" s="151"/>
      <c r="E495" s="151">
        <v>84</v>
      </c>
      <c r="F495" s="151">
        <v>58</v>
      </c>
      <c r="G495" s="151">
        <v>16</v>
      </c>
      <c r="H495" s="151"/>
      <c r="I495" s="151">
        <v>48</v>
      </c>
      <c r="J495" s="152">
        <v>1</v>
      </c>
      <c r="K495" s="152">
        <v>2.508</v>
      </c>
      <c r="L495" s="152">
        <v>23.3</v>
      </c>
      <c r="M495" s="152">
        <v>1.6</v>
      </c>
      <c r="N495" s="137" t="s">
        <v>808</v>
      </c>
      <c r="O495" s="137">
        <v>2003</v>
      </c>
      <c r="P495" s="137" t="s">
        <v>809</v>
      </c>
      <c r="Q495" s="137">
        <v>534156</v>
      </c>
      <c r="R495" s="137" t="s">
        <v>234</v>
      </c>
      <c r="S495" s="137" t="s">
        <v>584</v>
      </c>
      <c r="T495"/>
      <c r="U495" s="137"/>
      <c r="V495" s="137"/>
      <c r="W495"/>
    </row>
    <row r="496" spans="2:23" ht="12.75">
      <c r="B496" s="137" t="s">
        <v>680</v>
      </c>
      <c r="C496" s="151">
        <v>-38</v>
      </c>
      <c r="D496" s="151">
        <v>32</v>
      </c>
      <c r="E496" s="151">
        <v>23</v>
      </c>
      <c r="F496" s="151">
        <v>97</v>
      </c>
      <c r="G496" s="151">
        <v>23</v>
      </c>
      <c r="H496" s="151">
        <v>19</v>
      </c>
      <c r="I496" s="151">
        <v>30</v>
      </c>
      <c r="J496" s="152">
        <v>0.7</v>
      </c>
      <c r="K496" s="152">
        <v>2.1</v>
      </c>
      <c r="L496" s="152">
        <v>22.4</v>
      </c>
      <c r="M496" s="152">
        <v>2</v>
      </c>
      <c r="N496" s="137" t="s">
        <v>812</v>
      </c>
      <c r="O496" s="137">
        <v>2004</v>
      </c>
      <c r="P496" s="137" t="s">
        <v>123</v>
      </c>
      <c r="Q496" s="137">
        <v>821389</v>
      </c>
      <c r="R496" s="137" t="s">
        <v>311</v>
      </c>
      <c r="S496" s="137" t="s">
        <v>668</v>
      </c>
      <c r="T496"/>
      <c r="U496" s="137"/>
      <c r="V496" s="137"/>
      <c r="W496"/>
    </row>
    <row r="497" spans="2:23" ht="12.75">
      <c r="B497" s="137" t="s">
        <v>439</v>
      </c>
      <c r="C497" s="151">
        <v>-37</v>
      </c>
      <c r="D497" s="151">
        <v>5</v>
      </c>
      <c r="E497" s="151">
        <v>1</v>
      </c>
      <c r="F497" s="151">
        <v>19</v>
      </c>
      <c r="G497" s="151">
        <v>-4</v>
      </c>
      <c r="H497" s="151">
        <v>-5</v>
      </c>
      <c r="I497" s="151">
        <v>4</v>
      </c>
      <c r="J497" s="152">
        <v>0.8</v>
      </c>
      <c r="K497" s="152">
        <v>1.87</v>
      </c>
      <c r="L497" s="152">
        <v>11</v>
      </c>
      <c r="M497" s="152">
        <v>0.4</v>
      </c>
      <c r="N497" s="137" t="s">
        <v>807</v>
      </c>
      <c r="O497" s="137">
        <v>2005</v>
      </c>
      <c r="P497" s="137" t="s">
        <v>123</v>
      </c>
      <c r="Q497" s="137">
        <v>563254</v>
      </c>
      <c r="R497" s="137" t="s">
        <v>847</v>
      </c>
      <c r="S497" s="137" t="s">
        <v>400</v>
      </c>
      <c r="T497"/>
      <c r="U497" s="137"/>
      <c r="V497" s="137"/>
      <c r="W497"/>
    </row>
    <row r="498" spans="2:23" ht="12.75">
      <c r="B498" s="137" t="s">
        <v>904</v>
      </c>
      <c r="C498" s="151">
        <v>-44</v>
      </c>
      <c r="D498" s="151">
        <v>15</v>
      </c>
      <c r="E498" s="151">
        <v>7</v>
      </c>
      <c r="F498" s="151">
        <v>33</v>
      </c>
      <c r="G498" s="151">
        <v>-8</v>
      </c>
      <c r="H498" s="151">
        <v>-3</v>
      </c>
      <c r="I498" s="151">
        <v>19</v>
      </c>
      <c r="J498" s="152">
        <v>0.7</v>
      </c>
      <c r="K498" s="152">
        <v>1.82</v>
      </c>
      <c r="L498" s="152">
        <v>14</v>
      </c>
      <c r="M498" s="152">
        <v>0.9</v>
      </c>
      <c r="N498" s="137" t="s">
        <v>807</v>
      </c>
      <c r="O498" s="137">
        <v>2005</v>
      </c>
      <c r="P498" s="137" t="s">
        <v>123</v>
      </c>
      <c r="Q498" s="137">
        <v>384107</v>
      </c>
      <c r="R498" s="137" t="s">
        <v>847</v>
      </c>
      <c r="S498" s="137" t="s">
        <v>728</v>
      </c>
      <c r="T498"/>
      <c r="U498" s="137"/>
      <c r="V498" s="137"/>
      <c r="W498"/>
    </row>
    <row r="499" spans="2:23" ht="12.75">
      <c r="B499" s="137" t="s">
        <v>650</v>
      </c>
      <c r="C499" s="151">
        <v>-24</v>
      </c>
      <c r="D499" s="151">
        <v>12</v>
      </c>
      <c r="E499" s="151">
        <v>3</v>
      </c>
      <c r="F499" s="151">
        <v>75</v>
      </c>
      <c r="G499" s="151">
        <v>-20</v>
      </c>
      <c r="H499" s="151">
        <v>4</v>
      </c>
      <c r="I499" s="151">
        <v>-2</v>
      </c>
      <c r="J499" s="152">
        <v>0.8</v>
      </c>
      <c r="K499" s="152">
        <v>1.89</v>
      </c>
      <c r="L499" s="152">
        <v>16.4</v>
      </c>
      <c r="M499" s="152">
        <v>0.6</v>
      </c>
      <c r="N499" s="137" t="s">
        <v>985</v>
      </c>
      <c r="O499" s="137">
        <v>2005</v>
      </c>
      <c r="P499" s="137" t="s">
        <v>123</v>
      </c>
      <c r="Q499" s="137">
        <v>670745</v>
      </c>
      <c r="R499" s="137" t="s">
        <v>847</v>
      </c>
      <c r="S499" s="137" t="s">
        <v>614</v>
      </c>
      <c r="T499"/>
      <c r="U499" s="137"/>
      <c r="V499" s="137"/>
      <c r="W499"/>
    </row>
    <row r="500" spans="2:23" ht="12.75">
      <c r="B500" s="137" t="s">
        <v>705</v>
      </c>
      <c r="C500" s="151">
        <v>-53</v>
      </c>
      <c r="D500" s="151">
        <v>24</v>
      </c>
      <c r="E500" s="151">
        <v>2</v>
      </c>
      <c r="F500" s="151">
        <v>22</v>
      </c>
      <c r="G500" s="151">
        <v>-9</v>
      </c>
      <c r="H500" s="151">
        <v>-8</v>
      </c>
      <c r="I500" s="151">
        <v>18</v>
      </c>
      <c r="J500" s="152">
        <v>0.7</v>
      </c>
      <c r="K500" s="152">
        <v>1.85</v>
      </c>
      <c r="L500" s="152">
        <v>14.5</v>
      </c>
      <c r="M500" s="152">
        <v>0.5</v>
      </c>
      <c r="N500" s="137" t="s">
        <v>807</v>
      </c>
      <c r="O500" s="137">
        <v>2005</v>
      </c>
      <c r="P500" s="137" t="s">
        <v>123</v>
      </c>
      <c r="Q500" s="137">
        <v>527424</v>
      </c>
      <c r="R500" s="137" t="s">
        <v>847</v>
      </c>
      <c r="S500" s="137" t="s">
        <v>693</v>
      </c>
      <c r="T500"/>
      <c r="U500" s="137"/>
      <c r="V500" s="137"/>
      <c r="W500"/>
    </row>
    <row r="501" spans="2:23" ht="12.75">
      <c r="B501" s="137" t="s">
        <v>527</v>
      </c>
      <c r="C501" s="151"/>
      <c r="D501" s="151"/>
      <c r="E501" s="151"/>
      <c r="F501" s="151"/>
      <c r="G501" s="151">
        <v>2</v>
      </c>
      <c r="H501" s="151"/>
      <c r="I501" s="151">
        <v>5</v>
      </c>
      <c r="J501" s="152">
        <v>0.7</v>
      </c>
      <c r="K501" s="152">
        <v>1.85</v>
      </c>
      <c r="L501" s="152"/>
      <c r="M501" s="152"/>
      <c r="N501" s="137" t="s">
        <v>807</v>
      </c>
      <c r="O501" s="137">
        <v>2006</v>
      </c>
      <c r="P501" s="137" t="s">
        <v>123</v>
      </c>
      <c r="Q501" s="137">
        <v>717496</v>
      </c>
      <c r="R501" s="137" t="s">
        <v>847</v>
      </c>
      <c r="S501" s="137" t="s">
        <v>483</v>
      </c>
      <c r="T501"/>
      <c r="U501" s="137"/>
      <c r="V501" s="137"/>
      <c r="W501"/>
    </row>
    <row r="502" spans="2:23" ht="12.75">
      <c r="B502" s="137" t="s">
        <v>345</v>
      </c>
      <c r="C502" s="151">
        <v>-16</v>
      </c>
      <c r="D502" s="151">
        <v>14</v>
      </c>
      <c r="E502" s="151">
        <v>14</v>
      </c>
      <c r="F502" s="151">
        <v>32</v>
      </c>
      <c r="G502" s="151">
        <v>13</v>
      </c>
      <c r="H502" s="151">
        <v>10</v>
      </c>
      <c r="I502" s="151">
        <v>13</v>
      </c>
      <c r="J502" s="152">
        <v>0.7</v>
      </c>
      <c r="K502" s="152">
        <v>1.86</v>
      </c>
      <c r="L502" s="152">
        <v>8</v>
      </c>
      <c r="M502" s="152">
        <v>2.1</v>
      </c>
      <c r="N502" s="137" t="s">
        <v>806</v>
      </c>
      <c r="O502" s="137">
        <v>2005</v>
      </c>
      <c r="P502" s="137" t="s">
        <v>123</v>
      </c>
      <c r="Q502" s="137">
        <v>634915</v>
      </c>
      <c r="R502" s="137" t="s">
        <v>847</v>
      </c>
      <c r="S502" s="137" t="s">
        <v>316</v>
      </c>
      <c r="T502"/>
      <c r="U502" s="137"/>
      <c r="V502" s="137"/>
      <c r="W502"/>
    </row>
    <row r="503" spans="2:23" ht="12.75">
      <c r="B503" s="137" t="s">
        <v>794</v>
      </c>
      <c r="C503" s="151">
        <v>-27</v>
      </c>
      <c r="D503" s="151">
        <v>1</v>
      </c>
      <c r="E503" s="151">
        <v>3</v>
      </c>
      <c r="F503" s="151">
        <v>30</v>
      </c>
      <c r="G503" s="151">
        <v>2</v>
      </c>
      <c r="H503" s="151">
        <v>0</v>
      </c>
      <c r="I503" s="151">
        <v>-2</v>
      </c>
      <c r="J503" s="152">
        <v>0.7</v>
      </c>
      <c r="K503" s="152">
        <v>1.84</v>
      </c>
      <c r="L503" s="152">
        <v>10.7</v>
      </c>
      <c r="M503" s="152">
        <v>0.7</v>
      </c>
      <c r="N503" s="137" t="s">
        <v>807</v>
      </c>
      <c r="O503" s="137">
        <v>2005</v>
      </c>
      <c r="P503" s="137" t="s">
        <v>123</v>
      </c>
      <c r="Q503" s="137">
        <v>599084</v>
      </c>
      <c r="R503" s="137" t="s">
        <v>847</v>
      </c>
      <c r="S503" s="137" t="s">
        <v>774</v>
      </c>
      <c r="T503"/>
      <c r="U503" s="137"/>
      <c r="V503" s="137"/>
      <c r="W503"/>
    </row>
    <row r="504" spans="2:23" ht="12.75">
      <c r="B504" s="137" t="s">
        <v>568</v>
      </c>
      <c r="C504" s="151"/>
      <c r="D504" s="151"/>
      <c r="E504" s="151"/>
      <c r="F504" s="151"/>
      <c r="G504" s="151">
        <v>25</v>
      </c>
      <c r="H504" s="151"/>
      <c r="I504" s="151">
        <v>48</v>
      </c>
      <c r="J504" s="152">
        <v>0.8</v>
      </c>
      <c r="K504" s="152">
        <v>1.95</v>
      </c>
      <c r="L504" s="152"/>
      <c r="M504" s="152"/>
      <c r="N504" s="137" t="s">
        <v>807</v>
      </c>
      <c r="O504" s="137">
        <v>2007</v>
      </c>
      <c r="P504" s="137" t="s">
        <v>123</v>
      </c>
      <c r="Q504" s="137">
        <v>170894</v>
      </c>
      <c r="R504" s="137" t="s">
        <v>847</v>
      </c>
      <c r="S504" s="137" t="s">
        <v>444</v>
      </c>
      <c r="T504"/>
      <c r="U504" s="137"/>
      <c r="V504" s="137"/>
      <c r="W504"/>
    </row>
    <row r="505" spans="2:23" ht="12.75">
      <c r="B505" s="137" t="s">
        <v>743</v>
      </c>
      <c r="C505" s="151"/>
      <c r="D505" s="151"/>
      <c r="E505" s="151"/>
      <c r="F505" s="151"/>
      <c r="G505" s="151">
        <v>7</v>
      </c>
      <c r="H505" s="151"/>
      <c r="I505" s="151">
        <v>-9</v>
      </c>
      <c r="J505" s="152">
        <v>0.8</v>
      </c>
      <c r="K505" s="152">
        <v>1.87</v>
      </c>
      <c r="L505" s="152"/>
      <c r="M505" s="152"/>
      <c r="N505" s="137" t="s">
        <v>807</v>
      </c>
      <c r="O505" s="137">
        <v>2006</v>
      </c>
      <c r="P505" s="137" t="s">
        <v>123</v>
      </c>
      <c r="Q505" s="137">
        <v>148460</v>
      </c>
      <c r="R505" s="137" t="s">
        <v>847</v>
      </c>
      <c r="S505" s="137" t="s">
        <v>728</v>
      </c>
      <c r="T505"/>
      <c r="U505" s="137"/>
      <c r="V505" s="137"/>
      <c r="W505"/>
    </row>
    <row r="506" spans="2:23" ht="12.75">
      <c r="B506" s="137" t="s">
        <v>526</v>
      </c>
      <c r="C506" s="151">
        <v>-36</v>
      </c>
      <c r="D506" s="151">
        <v>2</v>
      </c>
      <c r="E506" s="151">
        <v>3</v>
      </c>
      <c r="F506" s="151">
        <v>35</v>
      </c>
      <c r="G506" s="151">
        <v>5</v>
      </c>
      <c r="H506" s="151">
        <v>-1</v>
      </c>
      <c r="I506" s="151">
        <v>17</v>
      </c>
      <c r="J506" s="152">
        <v>0.8</v>
      </c>
      <c r="K506" s="152">
        <v>1.92</v>
      </c>
      <c r="L506" s="152">
        <v>10.5</v>
      </c>
      <c r="M506" s="152">
        <v>1.5</v>
      </c>
      <c r="N506" s="137" t="s">
        <v>807</v>
      </c>
      <c r="O506" s="137">
        <v>2005</v>
      </c>
      <c r="P506" s="137" t="s">
        <v>123</v>
      </c>
      <c r="Q506" s="137">
        <v>491597</v>
      </c>
      <c r="R506" s="137" t="s">
        <v>847</v>
      </c>
      <c r="S506" s="137" t="s">
        <v>483</v>
      </c>
      <c r="T506"/>
      <c r="U506" s="137"/>
      <c r="V506" s="137"/>
      <c r="W506"/>
    </row>
    <row r="507" spans="2:23" ht="12.75">
      <c r="B507" s="137" t="s">
        <v>389</v>
      </c>
      <c r="C507" s="151">
        <v>-32</v>
      </c>
      <c r="D507" s="151">
        <v>32</v>
      </c>
      <c r="E507" s="151">
        <v>10</v>
      </c>
      <c r="F507" s="151">
        <v>47</v>
      </c>
      <c r="G507" s="151">
        <v>32</v>
      </c>
      <c r="H507" s="151">
        <v>14</v>
      </c>
      <c r="I507" s="151">
        <v>11</v>
      </c>
      <c r="J507" s="152">
        <v>0.8</v>
      </c>
      <c r="K507" s="152">
        <v>1.88</v>
      </c>
      <c r="L507" s="152">
        <v>12.6</v>
      </c>
      <c r="M507" s="152">
        <v>2.1</v>
      </c>
      <c r="N507" s="137" t="s">
        <v>806</v>
      </c>
      <c r="O507" s="137">
        <v>2005</v>
      </c>
      <c r="P507" s="137" t="s">
        <v>123</v>
      </c>
      <c r="Q507" s="137">
        <v>455766</v>
      </c>
      <c r="R507" s="137" t="s">
        <v>847</v>
      </c>
      <c r="S507" s="137" t="s">
        <v>381</v>
      </c>
      <c r="T507"/>
      <c r="U507" s="137"/>
      <c r="V507" s="137"/>
      <c r="W507"/>
    </row>
    <row r="508" spans="2:23" ht="12.75">
      <c r="B508" s="137" t="s">
        <v>1006</v>
      </c>
      <c r="C508" s="151">
        <v>-40</v>
      </c>
      <c r="D508" s="151">
        <v>12</v>
      </c>
      <c r="E508" s="151">
        <v>6</v>
      </c>
      <c r="F508" s="151">
        <v>27</v>
      </c>
      <c r="G508" s="151">
        <v>17</v>
      </c>
      <c r="H508" s="151">
        <v>1</v>
      </c>
      <c r="I508" s="151">
        <v>8</v>
      </c>
      <c r="J508" s="152">
        <v>0.8</v>
      </c>
      <c r="K508" s="152">
        <v>2.02</v>
      </c>
      <c r="L508" s="152">
        <v>8.4</v>
      </c>
      <c r="M508" s="152">
        <v>1.9</v>
      </c>
      <c r="N508" s="137" t="s">
        <v>806</v>
      </c>
      <c r="O508" s="137">
        <v>2005</v>
      </c>
      <c r="P508" s="137" t="s">
        <v>123</v>
      </c>
      <c r="Q508" s="137">
        <v>666495</v>
      </c>
      <c r="R508" s="137" t="s">
        <v>847</v>
      </c>
      <c r="S508" s="137" t="s">
        <v>316</v>
      </c>
      <c r="T508"/>
      <c r="U508" s="137"/>
      <c r="V508" s="137"/>
      <c r="W508"/>
    </row>
    <row r="509" spans="2:23" ht="12.75">
      <c r="B509" s="137" t="s">
        <v>721</v>
      </c>
      <c r="C509" s="151">
        <v>-51</v>
      </c>
      <c r="D509" s="151">
        <v>16</v>
      </c>
      <c r="E509" s="151">
        <v>2</v>
      </c>
      <c r="F509" s="151">
        <v>25</v>
      </c>
      <c r="G509" s="151">
        <v>-10</v>
      </c>
      <c r="H509" s="151">
        <v>-8</v>
      </c>
      <c r="I509" s="151">
        <v>1</v>
      </c>
      <c r="J509" s="152">
        <v>0.8</v>
      </c>
      <c r="K509" s="152">
        <v>2.06</v>
      </c>
      <c r="L509" s="152">
        <v>18.5</v>
      </c>
      <c r="M509" s="152">
        <v>0.2</v>
      </c>
      <c r="N509" s="137" t="s">
        <v>807</v>
      </c>
      <c r="O509" s="137">
        <v>2005</v>
      </c>
      <c r="P509" s="137" t="s">
        <v>123</v>
      </c>
      <c r="Q509" s="137">
        <v>419937</v>
      </c>
      <c r="R509" s="137" t="s">
        <v>847</v>
      </c>
      <c r="S509" s="137" t="s">
        <v>901</v>
      </c>
      <c r="T509"/>
      <c r="U509" s="137"/>
      <c r="V509" s="137"/>
      <c r="W509"/>
    </row>
    <row r="510" spans="2:23" ht="12.75">
      <c r="B510" s="137" t="s">
        <v>1089</v>
      </c>
      <c r="C510" s="151"/>
      <c r="D510" s="151"/>
      <c r="E510" s="151"/>
      <c r="F510" s="151"/>
      <c r="G510" s="151"/>
      <c r="H510" s="151"/>
      <c r="I510" s="151"/>
      <c r="J510" s="152">
        <v>0.6</v>
      </c>
      <c r="K510" s="152">
        <v>1.5</v>
      </c>
      <c r="L510" s="152"/>
      <c r="M510" s="152"/>
      <c r="N510" s="137" t="s">
        <v>807</v>
      </c>
      <c r="O510" s="137">
        <v>2007</v>
      </c>
      <c r="P510" s="137" t="s">
        <v>123</v>
      </c>
      <c r="Q510" s="137">
        <v>320291</v>
      </c>
      <c r="R510" s="137" t="s">
        <v>847</v>
      </c>
      <c r="S510" s="137" t="s">
        <v>444</v>
      </c>
      <c r="T510"/>
      <c r="U510" s="137"/>
      <c r="V510" s="137"/>
      <c r="W510"/>
    </row>
    <row r="511" spans="2:23" ht="12.75">
      <c r="B511" s="137" t="s">
        <v>314</v>
      </c>
      <c r="C511" s="151">
        <v>-27</v>
      </c>
      <c r="D511" s="151">
        <v>43</v>
      </c>
      <c r="E511" s="151">
        <v>25</v>
      </c>
      <c r="F511" s="151">
        <v>57</v>
      </c>
      <c r="G511" s="151">
        <v>32</v>
      </c>
      <c r="H511" s="151">
        <v>22</v>
      </c>
      <c r="I511" s="151">
        <v>14</v>
      </c>
      <c r="J511" s="152">
        <v>0.8</v>
      </c>
      <c r="K511" s="152">
        <v>2.07</v>
      </c>
      <c r="L511" s="152">
        <v>13.5</v>
      </c>
      <c r="M511" s="152">
        <v>2.3</v>
      </c>
      <c r="N511" s="137" t="s">
        <v>806</v>
      </c>
      <c r="O511" s="137">
        <v>2002</v>
      </c>
      <c r="P511" s="137" t="s">
        <v>123</v>
      </c>
      <c r="Q511" s="137">
        <v>237834</v>
      </c>
      <c r="R511" s="137" t="s">
        <v>313</v>
      </c>
      <c r="S511" s="137" t="s">
        <v>299</v>
      </c>
      <c r="T511"/>
      <c r="U511" s="137"/>
      <c r="V511" s="137"/>
      <c r="W511"/>
    </row>
    <row r="512" spans="2:23" ht="12.75">
      <c r="B512" s="137" t="s">
        <v>74</v>
      </c>
      <c r="C512" s="151"/>
      <c r="D512" s="151"/>
      <c r="E512" s="151"/>
      <c r="F512" s="151"/>
      <c r="G512" s="151"/>
      <c r="H512" s="151"/>
      <c r="I512" s="151">
        <v>11</v>
      </c>
      <c r="J512" s="152">
        <v>0.8</v>
      </c>
      <c r="K512" s="152">
        <v>2.065</v>
      </c>
      <c r="L512" s="152"/>
      <c r="M512" s="152"/>
      <c r="N512" s="137" t="s">
        <v>806</v>
      </c>
      <c r="O512" s="137">
        <v>2006</v>
      </c>
      <c r="P512" s="137" t="s">
        <v>123</v>
      </c>
      <c r="Q512" s="137">
        <v>785493</v>
      </c>
      <c r="R512" s="137" t="s">
        <v>313</v>
      </c>
      <c r="S512" s="137" t="s">
        <v>299</v>
      </c>
      <c r="T512"/>
      <c r="U512" s="137"/>
      <c r="V512" s="137"/>
      <c r="W512"/>
    </row>
    <row r="513" spans="2:23" ht="12.75">
      <c r="B513" s="137" t="s">
        <v>686</v>
      </c>
      <c r="C513" s="151">
        <v>-13</v>
      </c>
      <c r="D513" s="151">
        <v>28</v>
      </c>
      <c r="E513" s="151">
        <v>21</v>
      </c>
      <c r="F513" s="151">
        <v>47</v>
      </c>
      <c r="G513" s="151">
        <v>28</v>
      </c>
      <c r="H513" s="151">
        <v>20</v>
      </c>
      <c r="I513" s="151">
        <v>25</v>
      </c>
      <c r="J513" s="152">
        <v>0.8</v>
      </c>
      <c r="K513" s="152">
        <v>2.065</v>
      </c>
      <c r="L513" s="152">
        <v>14.1</v>
      </c>
      <c r="M513" s="152">
        <v>2</v>
      </c>
      <c r="N513" s="137" t="s">
        <v>806</v>
      </c>
      <c r="O513" s="137">
        <v>2002</v>
      </c>
      <c r="P513" s="137" t="s">
        <v>123</v>
      </c>
      <c r="Q513" s="137">
        <v>273664</v>
      </c>
      <c r="R513" s="137" t="s">
        <v>313</v>
      </c>
      <c r="S513" s="137" t="s">
        <v>668</v>
      </c>
      <c r="T513"/>
      <c r="U513" s="137"/>
      <c r="V513" s="137"/>
      <c r="W513"/>
    </row>
    <row r="514" spans="2:23" ht="12.75">
      <c r="B514" s="137" t="s">
        <v>744</v>
      </c>
      <c r="C514" s="151">
        <v>-42</v>
      </c>
      <c r="D514" s="151">
        <v>24</v>
      </c>
      <c r="E514" s="151">
        <v>5</v>
      </c>
      <c r="F514" s="151">
        <v>32</v>
      </c>
      <c r="G514" s="151">
        <v>10</v>
      </c>
      <c r="H514" s="151">
        <v>2</v>
      </c>
      <c r="I514" s="151">
        <v>17</v>
      </c>
      <c r="J514" s="152">
        <v>0.8</v>
      </c>
      <c r="K514" s="152">
        <v>2.07</v>
      </c>
      <c r="L514" s="152">
        <v>10.2</v>
      </c>
      <c r="M514" s="152">
        <v>1.6</v>
      </c>
      <c r="N514" s="137" t="s">
        <v>806</v>
      </c>
      <c r="O514" s="137">
        <v>2002</v>
      </c>
      <c r="P514" s="137" t="s">
        <v>123</v>
      </c>
      <c r="Q514" s="137">
        <v>202002</v>
      </c>
      <c r="R514" s="137" t="s">
        <v>313</v>
      </c>
      <c r="S514" s="137" t="s">
        <v>728</v>
      </c>
      <c r="T514"/>
      <c r="U514" s="137"/>
      <c r="V514" s="137"/>
      <c r="W514"/>
    </row>
    <row r="515" spans="2:23" ht="12.75">
      <c r="B515" s="137" t="s">
        <v>525</v>
      </c>
      <c r="C515" s="151">
        <v>-37</v>
      </c>
      <c r="D515" s="151">
        <v>8</v>
      </c>
      <c r="E515" s="151">
        <v>2</v>
      </c>
      <c r="F515" s="151">
        <v>32</v>
      </c>
      <c r="G515" s="151">
        <v>2</v>
      </c>
      <c r="H515" s="151">
        <v>-1</v>
      </c>
      <c r="I515" s="151">
        <v>5</v>
      </c>
      <c r="J515" s="152">
        <v>0.2</v>
      </c>
      <c r="K515" s="152">
        <v>0.4</v>
      </c>
      <c r="L515" s="152">
        <v>9.8</v>
      </c>
      <c r="M515" s="152">
        <v>1.1</v>
      </c>
      <c r="N515" s="137" t="s">
        <v>808</v>
      </c>
      <c r="O515" s="137">
        <v>2003</v>
      </c>
      <c r="P515" s="137" t="s">
        <v>809</v>
      </c>
      <c r="Q515" s="137">
        <v>797779</v>
      </c>
      <c r="R515" s="137" t="s">
        <v>984</v>
      </c>
      <c r="S515" s="137" t="s">
        <v>483</v>
      </c>
      <c r="T515"/>
      <c r="U515" s="137"/>
      <c r="V515" s="137"/>
      <c r="W515"/>
    </row>
    <row r="516" spans="2:23" ht="12.75">
      <c r="B516" s="137" t="s">
        <v>267</v>
      </c>
      <c r="C516" s="151">
        <v>-35</v>
      </c>
      <c r="D516" s="151">
        <v>31</v>
      </c>
      <c r="E516" s="151">
        <v>19</v>
      </c>
      <c r="F516" s="151">
        <v>34</v>
      </c>
      <c r="G516" s="151">
        <v>26</v>
      </c>
      <c r="H516" s="151">
        <v>12</v>
      </c>
      <c r="I516" s="151">
        <v>4</v>
      </c>
      <c r="J516" s="152">
        <v>0.2</v>
      </c>
      <c r="K516" s="152">
        <v>0.401</v>
      </c>
      <c r="L516" s="152">
        <v>12.2</v>
      </c>
      <c r="M516" s="152">
        <v>1.6</v>
      </c>
      <c r="N516" s="137" t="s">
        <v>808</v>
      </c>
      <c r="O516" s="137">
        <v>2003</v>
      </c>
      <c r="P516" s="137" t="s">
        <v>809</v>
      </c>
      <c r="Q516" s="137">
        <v>833608</v>
      </c>
      <c r="R516" s="137" t="s">
        <v>984</v>
      </c>
      <c r="S516" s="137" t="s">
        <v>218</v>
      </c>
      <c r="T516"/>
      <c r="U516" s="137"/>
      <c r="V516" s="137"/>
      <c r="W516"/>
    </row>
    <row r="517" spans="2:23" ht="12.75">
      <c r="B517" s="137" t="s">
        <v>38</v>
      </c>
      <c r="C517" s="151">
        <v>8</v>
      </c>
      <c r="D517" s="151">
        <v>5</v>
      </c>
      <c r="E517" s="151">
        <v>7</v>
      </c>
      <c r="F517" s="151">
        <v>4</v>
      </c>
      <c r="G517" s="151">
        <v>0</v>
      </c>
      <c r="H517" s="151">
        <v>5</v>
      </c>
      <c r="I517" s="151">
        <v>1</v>
      </c>
      <c r="J517" s="152">
        <v>0.2</v>
      </c>
      <c r="K517" s="152">
        <v>0.4</v>
      </c>
      <c r="L517" s="152">
        <v>2.1</v>
      </c>
      <c r="M517" s="152">
        <v>0</v>
      </c>
      <c r="N517" s="137" t="s">
        <v>808</v>
      </c>
      <c r="O517" s="137">
        <v>2003</v>
      </c>
      <c r="P517" s="137" t="s">
        <v>809</v>
      </c>
      <c r="Q517" s="137">
        <v>761940</v>
      </c>
      <c r="R517" s="137" t="s">
        <v>984</v>
      </c>
      <c r="S517" s="137" t="s">
        <v>23</v>
      </c>
      <c r="T517"/>
      <c r="U517" s="137"/>
      <c r="V517" s="137"/>
      <c r="W517"/>
    </row>
    <row r="518" spans="2:23" ht="12.75">
      <c r="B518" s="137" t="s">
        <v>1050</v>
      </c>
      <c r="C518" s="151">
        <v>4</v>
      </c>
      <c r="D518" s="151">
        <v>3</v>
      </c>
      <c r="E518" s="151">
        <v>2</v>
      </c>
      <c r="F518" s="151">
        <v>2</v>
      </c>
      <c r="G518" s="151">
        <v>2</v>
      </c>
      <c r="H518" s="151">
        <v>3</v>
      </c>
      <c r="I518" s="151">
        <v>3</v>
      </c>
      <c r="J518" s="152">
        <v>0.1</v>
      </c>
      <c r="K518" s="152">
        <v>0.3</v>
      </c>
      <c r="L518" s="152">
        <v>0.2</v>
      </c>
      <c r="M518" s="152">
        <v>-1.5</v>
      </c>
      <c r="N518" s="137" t="s">
        <v>808</v>
      </c>
      <c r="O518" s="137">
        <v>2003</v>
      </c>
      <c r="P518" s="137" t="s">
        <v>809</v>
      </c>
      <c r="Q518" s="137">
        <v>614370</v>
      </c>
      <c r="R518" s="137" t="s">
        <v>984</v>
      </c>
      <c r="S518" s="137" t="s">
        <v>1039</v>
      </c>
      <c r="T518"/>
      <c r="U518" s="137"/>
      <c r="V518" s="137"/>
      <c r="W518"/>
    </row>
    <row r="519" spans="2:23" ht="12.75">
      <c r="B519" s="137" t="s">
        <v>39</v>
      </c>
      <c r="C519" s="151">
        <v>7</v>
      </c>
      <c r="D519" s="151">
        <v>5</v>
      </c>
      <c r="E519" s="151">
        <v>7</v>
      </c>
      <c r="F519" s="151">
        <v>4</v>
      </c>
      <c r="G519" s="151">
        <v>1</v>
      </c>
      <c r="H519" s="151">
        <v>5</v>
      </c>
      <c r="I519" s="151">
        <v>1</v>
      </c>
      <c r="J519" s="152">
        <v>0.1</v>
      </c>
      <c r="K519" s="152">
        <v>0.3</v>
      </c>
      <c r="L519" s="152">
        <v>2</v>
      </c>
      <c r="M519" s="152">
        <v>0.1</v>
      </c>
      <c r="N519" s="137" t="s">
        <v>808</v>
      </c>
      <c r="O519" s="137">
        <v>2004</v>
      </c>
      <c r="P519" s="137" t="s">
        <v>809</v>
      </c>
      <c r="Q519" s="137">
        <v>578542</v>
      </c>
      <c r="R519" s="137" t="s">
        <v>984</v>
      </c>
      <c r="S519" s="137" t="s">
        <v>23</v>
      </c>
      <c r="T519"/>
      <c r="U519" s="137"/>
      <c r="V519" s="137"/>
      <c r="W519"/>
    </row>
    <row r="520" spans="2:23" ht="12.75">
      <c r="B520" s="137" t="s">
        <v>528</v>
      </c>
      <c r="C520" s="151">
        <v>-32</v>
      </c>
      <c r="D520" s="151">
        <v>12</v>
      </c>
      <c r="E520" s="151">
        <v>2</v>
      </c>
      <c r="F520" s="151">
        <v>30</v>
      </c>
      <c r="G520" s="151">
        <v>4</v>
      </c>
      <c r="H520" s="151">
        <v>1</v>
      </c>
      <c r="I520" s="151">
        <v>4</v>
      </c>
      <c r="J520" s="152">
        <v>0.2</v>
      </c>
      <c r="K520" s="152">
        <v>0.7</v>
      </c>
      <c r="L520" s="152">
        <v>9.8</v>
      </c>
      <c r="M520" s="152">
        <v>1</v>
      </c>
      <c r="N520" s="137" t="s">
        <v>808</v>
      </c>
      <c r="O520" s="137">
        <v>2003</v>
      </c>
      <c r="P520" s="137" t="s">
        <v>809</v>
      </c>
      <c r="Q520" s="137">
        <v>399394</v>
      </c>
      <c r="R520" s="137" t="s">
        <v>984</v>
      </c>
      <c r="S520" s="137" t="s">
        <v>483</v>
      </c>
      <c r="T520"/>
      <c r="U520" s="137"/>
      <c r="V520" s="137"/>
      <c r="W520"/>
    </row>
    <row r="521" spans="2:23" ht="12.75">
      <c r="B521" s="137" t="s">
        <v>768</v>
      </c>
      <c r="C521" s="151">
        <v>-25</v>
      </c>
      <c r="D521" s="151">
        <v>15</v>
      </c>
      <c r="E521" s="151">
        <v>9</v>
      </c>
      <c r="F521" s="151">
        <v>23</v>
      </c>
      <c r="G521" s="151">
        <v>10</v>
      </c>
      <c r="H521" s="151">
        <v>5</v>
      </c>
      <c r="I521" s="151">
        <v>3</v>
      </c>
      <c r="J521" s="152">
        <v>0.2</v>
      </c>
      <c r="K521" s="152">
        <v>0.7</v>
      </c>
      <c r="L521" s="152">
        <v>6.9</v>
      </c>
      <c r="M521" s="152">
        <v>1.5</v>
      </c>
      <c r="N521" s="137" t="s">
        <v>808</v>
      </c>
      <c r="O521" s="137">
        <v>2003</v>
      </c>
      <c r="P521" s="137" t="s">
        <v>809</v>
      </c>
      <c r="Q521" s="137">
        <v>542712</v>
      </c>
      <c r="R521" s="137" t="s">
        <v>984</v>
      </c>
      <c r="S521" s="137" t="s">
        <v>757</v>
      </c>
      <c r="T521"/>
      <c r="U521" s="137"/>
      <c r="V521" s="137"/>
      <c r="W521"/>
    </row>
    <row r="522" spans="2:23" ht="12.75">
      <c r="B522" s="137" t="s">
        <v>704</v>
      </c>
      <c r="C522" s="151">
        <v>-54</v>
      </c>
      <c r="D522" s="151">
        <v>17</v>
      </c>
      <c r="E522" s="151">
        <v>3</v>
      </c>
      <c r="F522" s="151">
        <v>41</v>
      </c>
      <c r="G522" s="151">
        <v>5</v>
      </c>
      <c r="H522" s="151">
        <v>-4</v>
      </c>
      <c r="I522" s="151">
        <v>10</v>
      </c>
      <c r="J522" s="152">
        <v>0.2</v>
      </c>
      <c r="K522" s="152">
        <v>0.701</v>
      </c>
      <c r="L522" s="152">
        <v>10.7</v>
      </c>
      <c r="M522" s="152">
        <v>1.4</v>
      </c>
      <c r="N522" s="137" t="s">
        <v>808</v>
      </c>
      <c r="O522" s="137">
        <v>2003</v>
      </c>
      <c r="P522" s="137" t="s">
        <v>809</v>
      </c>
      <c r="Q522" s="137">
        <v>435222</v>
      </c>
      <c r="R522" s="137" t="s">
        <v>984</v>
      </c>
      <c r="S522" s="137" t="s">
        <v>693</v>
      </c>
      <c r="T522"/>
      <c r="U522" s="137"/>
      <c r="V522" s="137"/>
      <c r="W522"/>
    </row>
    <row r="523" spans="2:23" ht="12.75">
      <c r="B523" s="137" t="s">
        <v>440</v>
      </c>
      <c r="C523" s="151">
        <v>-41</v>
      </c>
      <c r="D523" s="151">
        <v>5</v>
      </c>
      <c r="E523" s="151">
        <v>0</v>
      </c>
      <c r="F523" s="151">
        <v>28</v>
      </c>
      <c r="G523" s="151">
        <v>-3</v>
      </c>
      <c r="H523" s="151">
        <v>-5</v>
      </c>
      <c r="I523" s="151">
        <v>0</v>
      </c>
      <c r="J523" s="152">
        <v>0.2</v>
      </c>
      <c r="K523" s="152">
        <v>0.7</v>
      </c>
      <c r="L523" s="152">
        <v>11.7</v>
      </c>
      <c r="M523" s="152">
        <v>0.6</v>
      </c>
      <c r="N523" s="137" t="s">
        <v>808</v>
      </c>
      <c r="O523" s="137">
        <v>2003</v>
      </c>
      <c r="P523" s="137" t="s">
        <v>809</v>
      </c>
      <c r="Q523" s="137">
        <v>650200</v>
      </c>
      <c r="R523" s="137" t="s">
        <v>984</v>
      </c>
      <c r="S523" s="137" t="s">
        <v>400</v>
      </c>
      <c r="T523"/>
      <c r="U523" s="137"/>
      <c r="V523" s="137"/>
      <c r="W523"/>
    </row>
    <row r="524" spans="2:23" ht="12.75">
      <c r="B524" s="137" t="s">
        <v>268</v>
      </c>
      <c r="C524" s="151">
        <v>-35</v>
      </c>
      <c r="D524" s="151">
        <v>31</v>
      </c>
      <c r="E524" s="151">
        <v>19</v>
      </c>
      <c r="F524" s="151">
        <v>34</v>
      </c>
      <c r="G524" s="151">
        <v>26</v>
      </c>
      <c r="H524" s="151">
        <v>11</v>
      </c>
      <c r="I524" s="151">
        <v>3</v>
      </c>
      <c r="J524" s="152">
        <v>0.2</v>
      </c>
      <c r="K524" s="152">
        <v>0.701</v>
      </c>
      <c r="L524" s="152">
        <v>12.3</v>
      </c>
      <c r="M524" s="152">
        <v>1.6</v>
      </c>
      <c r="N524" s="137" t="s">
        <v>808</v>
      </c>
      <c r="O524" s="137">
        <v>2003</v>
      </c>
      <c r="P524" s="137" t="s">
        <v>809</v>
      </c>
      <c r="Q524" s="137">
        <v>721860</v>
      </c>
      <c r="R524" s="137" t="s">
        <v>984</v>
      </c>
      <c r="S524" s="137" t="s">
        <v>218</v>
      </c>
      <c r="T524"/>
      <c r="U524" s="137"/>
      <c r="V524" s="137"/>
      <c r="W524"/>
    </row>
    <row r="525" spans="2:23" ht="12.75">
      <c r="B525" s="137" t="s">
        <v>651</v>
      </c>
      <c r="C525" s="151">
        <v>-28</v>
      </c>
      <c r="D525" s="151">
        <v>11</v>
      </c>
      <c r="E525" s="151">
        <v>2</v>
      </c>
      <c r="F525" s="151">
        <v>53</v>
      </c>
      <c r="G525" s="151">
        <v>-9</v>
      </c>
      <c r="H525" s="151">
        <v>3</v>
      </c>
      <c r="I525" s="151">
        <v>-7</v>
      </c>
      <c r="J525" s="152">
        <v>0.2</v>
      </c>
      <c r="K525" s="152">
        <v>0.7</v>
      </c>
      <c r="L525" s="152">
        <v>13.5</v>
      </c>
      <c r="M525" s="152">
        <v>0.5</v>
      </c>
      <c r="N525" s="137" t="s">
        <v>808</v>
      </c>
      <c r="O525" s="137">
        <v>2003</v>
      </c>
      <c r="P525" s="137" t="s">
        <v>809</v>
      </c>
      <c r="Q525" s="137">
        <v>506881</v>
      </c>
      <c r="R525" s="137" t="s">
        <v>984</v>
      </c>
      <c r="S525" s="137" t="s">
        <v>614</v>
      </c>
      <c r="T525"/>
      <c r="U525" s="137"/>
      <c r="V525" s="137"/>
      <c r="W525"/>
    </row>
    <row r="526" spans="2:23" ht="12.75">
      <c r="B526" s="137" t="s">
        <v>344</v>
      </c>
      <c r="C526" s="151">
        <v>-33</v>
      </c>
      <c r="D526" s="151">
        <v>10</v>
      </c>
      <c r="E526" s="151">
        <v>6</v>
      </c>
      <c r="F526" s="151">
        <v>32</v>
      </c>
      <c r="G526" s="151">
        <v>14</v>
      </c>
      <c r="H526" s="151">
        <v>3</v>
      </c>
      <c r="I526" s="151">
        <v>10</v>
      </c>
      <c r="J526" s="152">
        <v>0.2</v>
      </c>
      <c r="K526" s="152">
        <v>0.7</v>
      </c>
      <c r="L526" s="152">
        <v>8.2</v>
      </c>
      <c r="M526" s="152">
        <v>2</v>
      </c>
      <c r="N526" s="137" t="s">
        <v>808</v>
      </c>
      <c r="O526" s="137">
        <v>2003</v>
      </c>
      <c r="P526" s="137" t="s">
        <v>809</v>
      </c>
      <c r="Q526" s="137">
        <v>686030</v>
      </c>
      <c r="R526" s="137" t="s">
        <v>984</v>
      </c>
      <c r="S526" s="137" t="s">
        <v>316</v>
      </c>
      <c r="T526"/>
      <c r="U526" s="137"/>
      <c r="V526" s="137"/>
      <c r="W526"/>
    </row>
    <row r="527" spans="2:23" ht="12.75">
      <c r="B527" s="137" t="s">
        <v>466</v>
      </c>
      <c r="C527" s="151">
        <v>-24</v>
      </c>
      <c r="D527" s="151">
        <v>14</v>
      </c>
      <c r="E527" s="151">
        <v>5</v>
      </c>
      <c r="F527" s="151">
        <v>52</v>
      </c>
      <c r="G527" s="151">
        <v>16</v>
      </c>
      <c r="H527" s="151">
        <v>10</v>
      </c>
      <c r="I527" s="151">
        <v>45</v>
      </c>
      <c r="J527" s="152">
        <v>0.2</v>
      </c>
      <c r="K527" s="152">
        <v>0.701</v>
      </c>
      <c r="L527" s="152">
        <v>14</v>
      </c>
      <c r="M527" s="152">
        <v>2.3</v>
      </c>
      <c r="N527" s="137" t="s">
        <v>808</v>
      </c>
      <c r="O527" s="137">
        <v>2002</v>
      </c>
      <c r="P527" s="137" t="s">
        <v>809</v>
      </c>
      <c r="Q527" s="137">
        <v>471052</v>
      </c>
      <c r="R527" s="137" t="s">
        <v>984</v>
      </c>
      <c r="S527" s="137" t="s">
        <v>444</v>
      </c>
      <c r="T527"/>
      <c r="U527" s="137"/>
      <c r="V527" s="137"/>
      <c r="W527"/>
    </row>
    <row r="528" spans="2:23" ht="12.75">
      <c r="B528" s="137" t="s">
        <v>266</v>
      </c>
      <c r="C528" s="151">
        <v>-33</v>
      </c>
      <c r="D528" s="151">
        <v>29</v>
      </c>
      <c r="E528" s="151">
        <v>21</v>
      </c>
      <c r="F528" s="151">
        <v>35</v>
      </c>
      <c r="G528" s="151">
        <v>26</v>
      </c>
      <c r="H528" s="151">
        <v>12</v>
      </c>
      <c r="I528" s="151">
        <v>5</v>
      </c>
      <c r="J528" s="152">
        <v>0.2</v>
      </c>
      <c r="K528" s="152">
        <v>0.401</v>
      </c>
      <c r="L528" s="152">
        <v>12.5</v>
      </c>
      <c r="M528" s="152">
        <v>1.7</v>
      </c>
      <c r="N528" s="137" t="s">
        <v>808</v>
      </c>
      <c r="O528" s="137">
        <v>2003</v>
      </c>
      <c r="P528" s="137" t="s">
        <v>809</v>
      </c>
      <c r="Q528" s="137">
        <v>905265</v>
      </c>
      <c r="R528" s="137" t="s">
        <v>1011</v>
      </c>
      <c r="S528" s="137" t="s">
        <v>218</v>
      </c>
      <c r="T528"/>
      <c r="U528" s="137"/>
      <c r="V528" s="137"/>
      <c r="W528"/>
    </row>
    <row r="529" spans="2:23" ht="12.75">
      <c r="B529" s="137" t="s">
        <v>523</v>
      </c>
      <c r="C529" s="151">
        <v>-37</v>
      </c>
      <c r="D529" s="151">
        <v>9</v>
      </c>
      <c r="E529" s="151">
        <v>2</v>
      </c>
      <c r="F529" s="151">
        <v>32</v>
      </c>
      <c r="G529" s="151">
        <v>2</v>
      </c>
      <c r="H529" s="151">
        <v>-1</v>
      </c>
      <c r="I529" s="151">
        <v>5</v>
      </c>
      <c r="J529" s="152">
        <v>0.2</v>
      </c>
      <c r="K529" s="152">
        <v>0.4</v>
      </c>
      <c r="L529" s="152">
        <v>9.9</v>
      </c>
      <c r="M529" s="152">
        <v>1.1</v>
      </c>
      <c r="N529" s="137" t="s">
        <v>808</v>
      </c>
      <c r="O529" s="137">
        <v>2003</v>
      </c>
      <c r="P529" s="137" t="s">
        <v>809</v>
      </c>
      <c r="Q529" s="137">
        <v>941096</v>
      </c>
      <c r="R529" s="137" t="s">
        <v>1011</v>
      </c>
      <c r="S529" s="137" t="s">
        <v>483</v>
      </c>
      <c r="T529"/>
      <c r="U529" s="137"/>
      <c r="V529" s="137"/>
      <c r="W529"/>
    </row>
    <row r="530" spans="2:23" ht="12.75">
      <c r="B530" s="137" t="s">
        <v>265</v>
      </c>
      <c r="C530" s="151">
        <v>-35</v>
      </c>
      <c r="D530" s="151">
        <v>31</v>
      </c>
      <c r="E530" s="151">
        <v>19</v>
      </c>
      <c r="F530" s="151">
        <v>34</v>
      </c>
      <c r="G530" s="151">
        <v>26</v>
      </c>
      <c r="H530" s="151">
        <v>11</v>
      </c>
      <c r="I530" s="151">
        <v>4</v>
      </c>
      <c r="J530" s="152">
        <v>0.2</v>
      </c>
      <c r="K530" s="152">
        <v>0.4</v>
      </c>
      <c r="L530" s="152">
        <v>12.2</v>
      </c>
      <c r="M530" s="152">
        <v>1.6</v>
      </c>
      <c r="N530" s="137" t="s">
        <v>808</v>
      </c>
      <c r="O530" s="137">
        <v>2003</v>
      </c>
      <c r="P530" s="137" t="s">
        <v>809</v>
      </c>
      <c r="Q530" s="137">
        <v>976928</v>
      </c>
      <c r="R530" s="137" t="s">
        <v>1011</v>
      </c>
      <c r="S530" s="137" t="s">
        <v>218</v>
      </c>
      <c r="T530"/>
      <c r="U530" s="137"/>
      <c r="V530" s="137"/>
      <c r="W530"/>
    </row>
    <row r="531" spans="2:23" ht="12.75">
      <c r="B531" s="137" t="s">
        <v>37</v>
      </c>
      <c r="C531" s="151">
        <v>9</v>
      </c>
      <c r="D531" s="151">
        <v>5</v>
      </c>
      <c r="E531" s="151">
        <v>7</v>
      </c>
      <c r="F531" s="151">
        <v>4</v>
      </c>
      <c r="G531" s="151">
        <v>0</v>
      </c>
      <c r="H531" s="151">
        <v>5</v>
      </c>
      <c r="I531" s="151">
        <v>1</v>
      </c>
      <c r="J531" s="152">
        <v>0.2</v>
      </c>
      <c r="K531" s="152">
        <v>0.4</v>
      </c>
      <c r="L531" s="152">
        <v>2.1</v>
      </c>
      <c r="M531" s="152">
        <v>0</v>
      </c>
      <c r="N531" s="137" t="s">
        <v>808</v>
      </c>
      <c r="O531" s="137">
        <v>2003</v>
      </c>
      <c r="P531" s="137" t="s">
        <v>809</v>
      </c>
      <c r="Q531" s="137">
        <v>869438</v>
      </c>
      <c r="R531" s="137" t="s">
        <v>1011</v>
      </c>
      <c r="S531" s="137" t="s">
        <v>23</v>
      </c>
      <c r="T531"/>
      <c r="U531" s="137"/>
      <c r="V531" s="137"/>
      <c r="W531"/>
    </row>
    <row r="532" spans="2:23" ht="12.75">
      <c r="B532" s="137" t="s">
        <v>839</v>
      </c>
      <c r="C532" s="151"/>
      <c r="D532" s="151"/>
      <c r="E532" s="151"/>
      <c r="F532" s="151"/>
      <c r="G532" s="151"/>
      <c r="H532" s="151"/>
      <c r="I532" s="151"/>
      <c r="J532" s="152">
        <v>0.7</v>
      </c>
      <c r="K532" s="152">
        <v>1.75</v>
      </c>
      <c r="L532" s="152"/>
      <c r="M532" s="152"/>
      <c r="N532" s="137" t="s">
        <v>976</v>
      </c>
      <c r="O532" s="137">
        <v>2007</v>
      </c>
      <c r="P532" s="137" t="s">
        <v>123</v>
      </c>
      <c r="Q532" s="137">
        <v>764837</v>
      </c>
      <c r="R532" s="137" t="s">
        <v>866</v>
      </c>
      <c r="S532" s="137" t="s">
        <v>444</v>
      </c>
      <c r="T532"/>
      <c r="U532" s="137"/>
      <c r="V532" s="137"/>
      <c r="W532"/>
    </row>
    <row r="533" spans="2:23" ht="12.75">
      <c r="B533" s="137" t="s">
        <v>465</v>
      </c>
      <c r="C533" s="151"/>
      <c r="D533" s="151"/>
      <c r="E533" s="151">
        <v>13</v>
      </c>
      <c r="F533" s="151">
        <v>42</v>
      </c>
      <c r="G533" s="151">
        <v>30</v>
      </c>
      <c r="H533" s="151"/>
      <c r="I533" s="151">
        <v>45</v>
      </c>
      <c r="J533" s="152">
        <v>0.7</v>
      </c>
      <c r="K533" s="152">
        <v>1.63</v>
      </c>
      <c r="L533" s="152">
        <v>14.4</v>
      </c>
      <c r="M533" s="152">
        <v>2.3</v>
      </c>
      <c r="N533" s="137" t="s">
        <v>976</v>
      </c>
      <c r="O533" s="137">
        <v>2003</v>
      </c>
      <c r="P533" s="137" t="s">
        <v>123</v>
      </c>
      <c r="Q533" s="137">
        <v>970780</v>
      </c>
      <c r="R533" s="137" t="s">
        <v>866</v>
      </c>
      <c r="S533" s="137" t="s">
        <v>883</v>
      </c>
      <c r="T533"/>
      <c r="U533" s="137"/>
      <c r="V533" s="137"/>
      <c r="W533"/>
    </row>
    <row r="534" spans="2:23" ht="12.75">
      <c r="B534" s="137" t="s">
        <v>742</v>
      </c>
      <c r="C534" s="151"/>
      <c r="D534" s="151"/>
      <c r="E534" s="151">
        <v>7</v>
      </c>
      <c r="F534" s="151">
        <v>64</v>
      </c>
      <c r="G534" s="151">
        <v>11</v>
      </c>
      <c r="H534" s="151"/>
      <c r="I534" s="151">
        <v>51</v>
      </c>
      <c r="J534" s="152">
        <v>0.7</v>
      </c>
      <c r="K534" s="152">
        <v>1.58</v>
      </c>
      <c r="L534" s="152">
        <v>20.2</v>
      </c>
      <c r="M534" s="152">
        <v>1.7</v>
      </c>
      <c r="N534" s="137" t="s">
        <v>976</v>
      </c>
      <c r="O534" s="137">
        <v>2003</v>
      </c>
      <c r="P534" s="137" t="s">
        <v>123</v>
      </c>
      <c r="Q534" s="137">
        <v>899120</v>
      </c>
      <c r="R534" s="137" t="s">
        <v>866</v>
      </c>
      <c r="S534" s="137" t="s">
        <v>728</v>
      </c>
      <c r="T534"/>
      <c r="U534" s="137"/>
      <c r="V534" s="137"/>
      <c r="W534"/>
    </row>
    <row r="535" spans="2:23" ht="12.75">
      <c r="B535" s="137" t="s">
        <v>840</v>
      </c>
      <c r="C535" s="151"/>
      <c r="D535" s="151"/>
      <c r="E535" s="151"/>
      <c r="F535" s="151"/>
      <c r="G535" s="151"/>
      <c r="H535" s="151"/>
      <c r="I535" s="151"/>
      <c r="J535" s="152">
        <v>0.6</v>
      </c>
      <c r="K535" s="152">
        <v>1.5</v>
      </c>
      <c r="L535" s="152"/>
      <c r="M535" s="152"/>
      <c r="N535" s="137" t="s">
        <v>976</v>
      </c>
      <c r="O535" s="137">
        <v>2007</v>
      </c>
      <c r="P535" s="137" t="s">
        <v>123</v>
      </c>
      <c r="Q535" s="137">
        <v>800664</v>
      </c>
      <c r="R535" s="137" t="s">
        <v>866</v>
      </c>
      <c r="S535" s="137" t="s">
        <v>483</v>
      </c>
      <c r="T535"/>
      <c r="U535" s="137"/>
      <c r="V535" s="137"/>
      <c r="W535"/>
    </row>
    <row r="536" spans="2:23" ht="12.75">
      <c r="B536" s="137" t="s">
        <v>524</v>
      </c>
      <c r="C536" s="151">
        <v>-33</v>
      </c>
      <c r="D536" s="151">
        <v>29</v>
      </c>
      <c r="E536" s="151">
        <v>4</v>
      </c>
      <c r="F536" s="151">
        <v>69</v>
      </c>
      <c r="G536" s="151">
        <v>-5</v>
      </c>
      <c r="H536" s="151">
        <v>7</v>
      </c>
      <c r="I536" s="151">
        <v>9</v>
      </c>
      <c r="J536" s="152">
        <v>0.7</v>
      </c>
      <c r="K536" s="152">
        <v>1.73</v>
      </c>
      <c r="L536" s="152">
        <v>17</v>
      </c>
      <c r="M536" s="152">
        <v>1.2</v>
      </c>
      <c r="N536" s="137" t="s">
        <v>976</v>
      </c>
      <c r="O536" s="137">
        <v>2003</v>
      </c>
      <c r="P536" s="137" t="s">
        <v>123</v>
      </c>
      <c r="Q536" s="137">
        <v>175265</v>
      </c>
      <c r="R536" s="137" t="s">
        <v>866</v>
      </c>
      <c r="S536" s="137" t="s">
        <v>483</v>
      </c>
      <c r="T536"/>
      <c r="U536" s="137"/>
      <c r="V536" s="137"/>
      <c r="W536"/>
    </row>
    <row r="537" spans="2:23" ht="12.75">
      <c r="B537" s="137" t="s">
        <v>522</v>
      </c>
      <c r="C537" s="151">
        <v>-31</v>
      </c>
      <c r="D537" s="151">
        <v>1</v>
      </c>
      <c r="E537" s="151">
        <v>0</v>
      </c>
      <c r="F537" s="151">
        <v>33</v>
      </c>
      <c r="G537" s="151">
        <v>0</v>
      </c>
      <c r="H537" s="151">
        <v>-2</v>
      </c>
      <c r="I537" s="151">
        <v>8</v>
      </c>
      <c r="J537" s="152">
        <v>0.7</v>
      </c>
      <c r="K537" s="152">
        <v>1.78</v>
      </c>
      <c r="L537" s="152">
        <v>11.7</v>
      </c>
      <c r="M537" s="152">
        <v>0.9</v>
      </c>
      <c r="N537" s="137" t="s">
        <v>976</v>
      </c>
      <c r="O537" s="137">
        <v>2003</v>
      </c>
      <c r="P537" s="137" t="s">
        <v>123</v>
      </c>
      <c r="Q537" s="137">
        <v>211094</v>
      </c>
      <c r="R537" s="137" t="s">
        <v>866</v>
      </c>
      <c r="S537" s="137" t="s">
        <v>483</v>
      </c>
      <c r="T537"/>
      <c r="U537" s="137"/>
      <c r="V537" s="137"/>
      <c r="W537"/>
    </row>
    <row r="538" spans="2:23" ht="12.75">
      <c r="B538" s="137" t="s">
        <v>583</v>
      </c>
      <c r="C538" s="151"/>
      <c r="D538" s="151"/>
      <c r="E538" s="151">
        <v>5</v>
      </c>
      <c r="F538" s="151">
        <v>55</v>
      </c>
      <c r="G538" s="151">
        <v>15</v>
      </c>
      <c r="H538" s="151"/>
      <c r="I538" s="151">
        <v>22</v>
      </c>
      <c r="J538" s="152">
        <v>0.7</v>
      </c>
      <c r="K538" s="152">
        <v>1.61</v>
      </c>
      <c r="L538" s="152">
        <v>14.5</v>
      </c>
      <c r="M538" s="152">
        <v>1.8</v>
      </c>
      <c r="N538" s="137" t="s">
        <v>976</v>
      </c>
      <c r="O538" s="137">
        <v>2003</v>
      </c>
      <c r="P538" s="137" t="s">
        <v>123</v>
      </c>
      <c r="Q538" s="137">
        <v>863290</v>
      </c>
      <c r="R538" s="137" t="s">
        <v>866</v>
      </c>
      <c r="S538" s="137" t="s">
        <v>534</v>
      </c>
      <c r="T538"/>
      <c r="U538" s="137"/>
      <c r="V538" s="137"/>
      <c r="W538"/>
    </row>
    <row r="539" spans="2:23" ht="12.75">
      <c r="B539" s="137" t="s">
        <v>842</v>
      </c>
      <c r="C539" s="151"/>
      <c r="D539" s="151"/>
      <c r="E539" s="151"/>
      <c r="F539" s="151"/>
      <c r="G539" s="151"/>
      <c r="H539" s="151"/>
      <c r="I539" s="151">
        <v>22</v>
      </c>
      <c r="J539" s="152">
        <v>0.6</v>
      </c>
      <c r="K539" s="152">
        <v>1.5</v>
      </c>
      <c r="L539" s="152"/>
      <c r="M539" s="152"/>
      <c r="N539" s="137" t="s">
        <v>976</v>
      </c>
      <c r="O539" s="137">
        <v>2007</v>
      </c>
      <c r="P539" s="137" t="s">
        <v>123</v>
      </c>
      <c r="Q539" s="137">
        <v>836494</v>
      </c>
      <c r="R539" s="137" t="s">
        <v>866</v>
      </c>
      <c r="S539" s="137" t="s">
        <v>728</v>
      </c>
      <c r="T539"/>
      <c r="U539" s="137"/>
      <c r="V539" s="137"/>
      <c r="W539"/>
    </row>
    <row r="540" spans="2:23" ht="12.75">
      <c r="B540" s="137" t="s">
        <v>464</v>
      </c>
      <c r="C540" s="151"/>
      <c r="D540" s="151"/>
      <c r="E540" s="151"/>
      <c r="F540" s="151"/>
      <c r="G540" s="151">
        <v>14</v>
      </c>
      <c r="H540" s="151"/>
      <c r="I540" s="151">
        <v>28</v>
      </c>
      <c r="J540" s="152">
        <v>0.7</v>
      </c>
      <c r="K540" s="152">
        <v>1.64</v>
      </c>
      <c r="L540" s="152"/>
      <c r="M540" s="152"/>
      <c r="N540" s="137" t="s">
        <v>976</v>
      </c>
      <c r="O540" s="137">
        <v>2006</v>
      </c>
      <c r="P540" s="137" t="s">
        <v>123</v>
      </c>
      <c r="Q540" s="137">
        <v>700492</v>
      </c>
      <c r="R540" s="137" t="s">
        <v>866</v>
      </c>
      <c r="S540" s="137" t="s">
        <v>444</v>
      </c>
      <c r="T540"/>
      <c r="U540" s="137"/>
      <c r="V540" s="137"/>
      <c r="W540"/>
    </row>
    <row r="541" spans="2:23" ht="12.75">
      <c r="B541" s="137" t="s">
        <v>467</v>
      </c>
      <c r="C541" s="151"/>
      <c r="D541" s="151"/>
      <c r="E541" s="151">
        <v>11</v>
      </c>
      <c r="F541" s="151">
        <v>46</v>
      </c>
      <c r="G541" s="151">
        <v>15</v>
      </c>
      <c r="H541" s="151"/>
      <c r="I541" s="151">
        <v>35</v>
      </c>
      <c r="J541" s="152">
        <v>0.6</v>
      </c>
      <c r="K541" s="152">
        <v>1.57</v>
      </c>
      <c r="L541" s="152">
        <v>13.2</v>
      </c>
      <c r="M541" s="152">
        <v>2.2</v>
      </c>
      <c r="N541" s="137" t="s">
        <v>976</v>
      </c>
      <c r="O541" s="137">
        <v>2003</v>
      </c>
      <c r="P541" s="137" t="s">
        <v>123</v>
      </c>
      <c r="Q541" s="137">
        <v>934950</v>
      </c>
      <c r="R541" s="137" t="s">
        <v>866</v>
      </c>
      <c r="S541" s="137" t="s">
        <v>444</v>
      </c>
      <c r="T541"/>
      <c r="U541" s="137"/>
      <c r="V541" s="137"/>
      <c r="W541"/>
    </row>
    <row r="542" spans="2:23" ht="12.75">
      <c r="B542" s="137" t="s">
        <v>795</v>
      </c>
      <c r="C542" s="151">
        <v>-5</v>
      </c>
      <c r="D542" s="151">
        <v>-1</v>
      </c>
      <c r="E542" s="151">
        <v>2</v>
      </c>
      <c r="F542" s="151">
        <v>13</v>
      </c>
      <c r="G542" s="151">
        <v>-1</v>
      </c>
      <c r="H542" s="151">
        <v>2</v>
      </c>
      <c r="I542" s="151">
        <v>1</v>
      </c>
      <c r="J542" s="152">
        <v>0.7</v>
      </c>
      <c r="K542" s="152">
        <v>1.66</v>
      </c>
      <c r="L542" s="152">
        <v>4.7</v>
      </c>
      <c r="M542" s="152">
        <v>0.4</v>
      </c>
      <c r="N542" s="137" t="s">
        <v>987</v>
      </c>
      <c r="O542" s="137">
        <v>2003</v>
      </c>
      <c r="P542" s="137" t="s">
        <v>123</v>
      </c>
      <c r="Q542" s="137">
        <v>223255</v>
      </c>
      <c r="R542" s="137" t="s">
        <v>972</v>
      </c>
      <c r="S542" s="137" t="s">
        <v>774</v>
      </c>
      <c r="T542"/>
      <c r="U542" s="137"/>
      <c r="V542" s="137"/>
      <c r="W542"/>
    </row>
    <row r="543" spans="2:23" ht="12.75">
      <c r="B543" s="137" t="s">
        <v>98</v>
      </c>
      <c r="C543" s="151">
        <v>-8</v>
      </c>
      <c r="D543" s="151">
        <v>-14</v>
      </c>
      <c r="E543" s="151">
        <v>-8</v>
      </c>
      <c r="F543" s="151">
        <v>19</v>
      </c>
      <c r="G543" s="151">
        <v>-11</v>
      </c>
      <c r="H543" s="151">
        <v>-5</v>
      </c>
      <c r="I543" s="151">
        <v>-2</v>
      </c>
      <c r="J543" s="152">
        <v>0.5</v>
      </c>
      <c r="K543" s="152">
        <v>1.19</v>
      </c>
      <c r="L543" s="152">
        <v>10.4</v>
      </c>
      <c r="M543" s="152">
        <v>-0.3</v>
      </c>
      <c r="N543" s="137" t="s">
        <v>807</v>
      </c>
      <c r="O543" s="137">
        <v>2003</v>
      </c>
      <c r="P543" s="137" t="s">
        <v>123</v>
      </c>
      <c r="Q543" s="137">
        <v>259085</v>
      </c>
      <c r="R543" s="137" t="s">
        <v>972</v>
      </c>
      <c r="S543" s="137" t="s">
        <v>82</v>
      </c>
      <c r="T543"/>
      <c r="U543" s="137"/>
      <c r="V543" s="137"/>
      <c r="W543"/>
    </row>
    <row r="544" spans="2:23" ht="12.75">
      <c r="B544" s="137" t="s">
        <v>918</v>
      </c>
      <c r="C544" s="151">
        <v>-34</v>
      </c>
      <c r="D544" s="151">
        <v>16</v>
      </c>
      <c r="E544" s="151">
        <v>13</v>
      </c>
      <c r="F544" s="151">
        <v>37</v>
      </c>
      <c r="G544" s="151">
        <v>30</v>
      </c>
      <c r="H544" s="151">
        <v>9</v>
      </c>
      <c r="I544" s="151">
        <v>3</v>
      </c>
      <c r="J544" s="152">
        <v>0.7</v>
      </c>
      <c r="K544" s="152">
        <v>1.83</v>
      </c>
      <c r="L544" s="152">
        <v>10.8</v>
      </c>
      <c r="M544" s="152">
        <v>1.8</v>
      </c>
      <c r="N544" s="137" t="s">
        <v>806</v>
      </c>
      <c r="O544" s="137">
        <v>2002</v>
      </c>
      <c r="P544" s="137" t="s">
        <v>123</v>
      </c>
      <c r="Q544" s="137">
        <v>115766</v>
      </c>
      <c r="R544" s="137" t="s">
        <v>972</v>
      </c>
      <c r="S544" s="137" t="s">
        <v>316</v>
      </c>
      <c r="T544"/>
      <c r="U544" s="137"/>
      <c r="V544" s="137"/>
      <c r="W544"/>
    </row>
    <row r="545" spans="2:23" ht="12.75">
      <c r="B545" s="137" t="s">
        <v>55</v>
      </c>
      <c r="C545" s="151">
        <v>5</v>
      </c>
      <c r="D545" s="151">
        <v>3</v>
      </c>
      <c r="E545" s="151">
        <v>4</v>
      </c>
      <c r="F545" s="151">
        <v>6</v>
      </c>
      <c r="G545" s="151">
        <v>-7</v>
      </c>
      <c r="H545" s="151">
        <v>2</v>
      </c>
      <c r="I545" s="151">
        <v>2</v>
      </c>
      <c r="J545" s="152">
        <v>0.5</v>
      </c>
      <c r="K545" s="152">
        <v>1.16</v>
      </c>
      <c r="L545" s="152">
        <v>5.1</v>
      </c>
      <c r="M545" s="152">
        <v>-0.3</v>
      </c>
      <c r="N545" s="137" t="s">
        <v>806</v>
      </c>
      <c r="O545" s="137">
        <v>2002</v>
      </c>
      <c r="P545" s="137" t="s">
        <v>123</v>
      </c>
      <c r="Q545" s="137">
        <v>187427</v>
      </c>
      <c r="R545" s="137" t="s">
        <v>972</v>
      </c>
      <c r="S545" s="137" t="s">
        <v>48</v>
      </c>
      <c r="T545"/>
      <c r="U545" s="137"/>
      <c r="V545" s="137"/>
      <c r="W545"/>
    </row>
    <row r="546" spans="2:23" ht="12.75">
      <c r="B546" s="137" t="s">
        <v>535</v>
      </c>
      <c r="C546" s="151">
        <v>-14</v>
      </c>
      <c r="D546" s="151">
        <v>27</v>
      </c>
      <c r="E546" s="151">
        <v>9</v>
      </c>
      <c r="F546" s="151">
        <v>48</v>
      </c>
      <c r="G546" s="151">
        <v>10</v>
      </c>
      <c r="H546" s="151">
        <v>14</v>
      </c>
      <c r="I546" s="151">
        <v>51</v>
      </c>
      <c r="J546" s="152">
        <v>0.8</v>
      </c>
      <c r="K546" s="152">
        <v>1.91</v>
      </c>
      <c r="L546" s="152">
        <v>15.1</v>
      </c>
      <c r="M546" s="152">
        <v>2</v>
      </c>
      <c r="N546" s="137" t="s">
        <v>807</v>
      </c>
      <c r="O546" s="137">
        <v>2003</v>
      </c>
      <c r="P546" s="137" t="s">
        <v>123</v>
      </c>
      <c r="Q546" s="137">
        <v>944108</v>
      </c>
      <c r="R546" s="137" t="s">
        <v>972</v>
      </c>
      <c r="S546" s="137" t="s">
        <v>534</v>
      </c>
      <c r="T546"/>
      <c r="U546" s="137"/>
      <c r="V546" s="137"/>
      <c r="W546"/>
    </row>
    <row r="547" spans="2:23" ht="12.75">
      <c r="B547" s="137" t="s">
        <v>781</v>
      </c>
      <c r="C547" s="151">
        <v>-18</v>
      </c>
      <c r="D547" s="151">
        <v>10</v>
      </c>
      <c r="E547" s="151">
        <v>10</v>
      </c>
      <c r="F547" s="151">
        <v>26</v>
      </c>
      <c r="G547" s="151">
        <v>5</v>
      </c>
      <c r="H547" s="151">
        <v>6</v>
      </c>
      <c r="I547" s="151">
        <v>5</v>
      </c>
      <c r="J547" s="152">
        <v>0.7</v>
      </c>
      <c r="K547" s="152">
        <v>1.64</v>
      </c>
      <c r="L547" s="152">
        <v>6.8</v>
      </c>
      <c r="M547" s="152">
        <v>1.5</v>
      </c>
      <c r="N547" s="137" t="s">
        <v>806</v>
      </c>
      <c r="O547" s="137">
        <v>2003</v>
      </c>
      <c r="P547" s="137" t="s">
        <v>123</v>
      </c>
      <c r="Q547" s="137">
        <v>151597</v>
      </c>
      <c r="R547" s="137" t="s">
        <v>972</v>
      </c>
      <c r="S547" s="137" t="s">
        <v>774</v>
      </c>
      <c r="T547"/>
      <c r="U547" s="137"/>
      <c r="V547" s="137"/>
      <c r="W547"/>
    </row>
    <row r="548" spans="2:23" ht="12.75">
      <c r="B548" s="137" t="s">
        <v>99</v>
      </c>
      <c r="C548" s="151">
        <v>6</v>
      </c>
      <c r="D548" s="151">
        <v>-6</v>
      </c>
      <c r="E548" s="151">
        <v>1</v>
      </c>
      <c r="F548" s="151">
        <v>5</v>
      </c>
      <c r="G548" s="151">
        <v>-8</v>
      </c>
      <c r="H548" s="151">
        <v>0</v>
      </c>
      <c r="I548" s="151">
        <v>-3</v>
      </c>
      <c r="J548" s="152">
        <v>0.5</v>
      </c>
      <c r="K548" s="152">
        <v>1.2</v>
      </c>
      <c r="L548" s="152">
        <v>5.6</v>
      </c>
      <c r="M548" s="152">
        <v>-0.9</v>
      </c>
      <c r="N548" s="137" t="s">
        <v>987</v>
      </c>
      <c r="O548" s="137">
        <v>2002</v>
      </c>
      <c r="P548" s="137" t="s">
        <v>123</v>
      </c>
      <c r="Q548" s="137">
        <v>979930</v>
      </c>
      <c r="R548" s="137" t="s">
        <v>972</v>
      </c>
      <c r="S548" s="137" t="s">
        <v>82</v>
      </c>
      <c r="T548"/>
      <c r="U548" s="137"/>
      <c r="V548" s="137"/>
      <c r="W548"/>
    </row>
    <row r="549" spans="2:23" ht="12.75">
      <c r="B549" s="137" t="s">
        <v>384</v>
      </c>
      <c r="C549" s="151"/>
      <c r="D549" s="151">
        <v>42</v>
      </c>
      <c r="E549" s="151">
        <v>29</v>
      </c>
      <c r="F549" s="151">
        <v>50</v>
      </c>
      <c r="G549" s="151">
        <v>22</v>
      </c>
      <c r="H549" s="151"/>
      <c r="I549" s="151">
        <v>14</v>
      </c>
      <c r="J549" s="152">
        <v>0.7</v>
      </c>
      <c r="K549" s="152">
        <v>1.85</v>
      </c>
      <c r="L549" s="152">
        <v>14.3</v>
      </c>
      <c r="M549" s="152">
        <v>1.8</v>
      </c>
      <c r="N549" s="137" t="s">
        <v>806</v>
      </c>
      <c r="O549" s="137">
        <v>2004</v>
      </c>
      <c r="P549" s="137" t="s">
        <v>123</v>
      </c>
      <c r="Q549" s="137">
        <v>452755</v>
      </c>
      <c r="R549" s="137" t="s">
        <v>559</v>
      </c>
      <c r="S549" s="137" t="s">
        <v>381</v>
      </c>
      <c r="T549"/>
      <c r="U549" s="137"/>
      <c r="V549" s="137"/>
      <c r="W549"/>
    </row>
    <row r="550" spans="2:23" ht="12.75">
      <c r="B550" s="137" t="s">
        <v>459</v>
      </c>
      <c r="C550" s="151"/>
      <c r="D550" s="151"/>
      <c r="E550" s="151"/>
      <c r="F550" s="151"/>
      <c r="G550" s="151">
        <v>9</v>
      </c>
      <c r="H550" s="151"/>
      <c r="I550" s="151">
        <v>42</v>
      </c>
      <c r="J550" s="152">
        <v>1.3</v>
      </c>
      <c r="K550" s="152">
        <v>3.31</v>
      </c>
      <c r="L550" s="152"/>
      <c r="M550" s="152"/>
      <c r="N550" s="137" t="s">
        <v>806</v>
      </c>
      <c r="O550" s="137">
        <v>2005</v>
      </c>
      <c r="P550" s="137" t="s">
        <v>123</v>
      </c>
      <c r="Q550" s="137">
        <v>354357</v>
      </c>
      <c r="R550" s="137" t="s">
        <v>559</v>
      </c>
      <c r="S550" s="137" t="s">
        <v>444</v>
      </c>
      <c r="T550"/>
      <c r="U550" s="137"/>
      <c r="V550" s="137"/>
      <c r="W550"/>
    </row>
    <row r="551" spans="2:23" ht="12.75">
      <c r="B551" s="137" t="s">
        <v>696</v>
      </c>
      <c r="C551" s="151">
        <v>-37</v>
      </c>
      <c r="D551" s="151">
        <v>25</v>
      </c>
      <c r="E551" s="151">
        <v>13</v>
      </c>
      <c r="F551" s="151">
        <v>18</v>
      </c>
      <c r="G551" s="151">
        <v>-4</v>
      </c>
      <c r="H551" s="151">
        <v>0</v>
      </c>
      <c r="I551" s="151">
        <v>18</v>
      </c>
      <c r="J551" s="152">
        <v>0.7</v>
      </c>
      <c r="K551" s="152">
        <v>1.81</v>
      </c>
      <c r="L551" s="152">
        <v>15</v>
      </c>
      <c r="M551" s="152">
        <v>0.7</v>
      </c>
      <c r="N551" s="137" t="s">
        <v>806</v>
      </c>
      <c r="O551" s="137">
        <v>2002</v>
      </c>
      <c r="P551" s="137" t="s">
        <v>123</v>
      </c>
      <c r="Q551" s="137">
        <v>360495</v>
      </c>
      <c r="R551" s="137" t="s">
        <v>559</v>
      </c>
      <c r="S551" s="137" t="s">
        <v>693</v>
      </c>
      <c r="T551"/>
      <c r="U551" s="137"/>
      <c r="V551" s="137"/>
      <c r="W551"/>
    </row>
    <row r="552" spans="2:23" ht="12.75">
      <c r="B552" s="137" t="s">
        <v>594</v>
      </c>
      <c r="C552" s="151">
        <v>21</v>
      </c>
      <c r="D552" s="151">
        <v>59</v>
      </c>
      <c r="E552" s="151">
        <v>18</v>
      </c>
      <c r="F552" s="151">
        <v>78</v>
      </c>
      <c r="G552" s="151">
        <v>29</v>
      </c>
      <c r="H552" s="151">
        <v>39</v>
      </c>
      <c r="I552" s="151">
        <v>7</v>
      </c>
      <c r="J552" s="152">
        <v>1.3</v>
      </c>
      <c r="K552" s="152">
        <v>3.3</v>
      </c>
      <c r="L552" s="152">
        <v>22</v>
      </c>
      <c r="M552" s="152">
        <v>1.2</v>
      </c>
      <c r="N552" s="137" t="s">
        <v>806</v>
      </c>
      <c r="O552" s="137">
        <v>2002</v>
      </c>
      <c r="P552" s="137" t="s">
        <v>123</v>
      </c>
      <c r="Q552" s="137">
        <v>396325</v>
      </c>
      <c r="R552" s="137" t="s">
        <v>559</v>
      </c>
      <c r="S552" s="137" t="s">
        <v>884</v>
      </c>
      <c r="T552"/>
      <c r="U552" s="137"/>
      <c r="V552" s="137"/>
      <c r="W552"/>
    </row>
    <row r="553" spans="2:23" ht="12.75">
      <c r="B553" s="137" t="s">
        <v>737</v>
      </c>
      <c r="C553" s="151">
        <v>-26</v>
      </c>
      <c r="D553" s="151">
        <v>29</v>
      </c>
      <c r="E553" s="151">
        <v>12</v>
      </c>
      <c r="F553" s="151">
        <v>29</v>
      </c>
      <c r="G553" s="151">
        <v>13</v>
      </c>
      <c r="H553" s="151">
        <v>10</v>
      </c>
      <c r="I553" s="151">
        <v>9</v>
      </c>
      <c r="J553" s="152">
        <v>0.7</v>
      </c>
      <c r="K553" s="152">
        <v>1.81</v>
      </c>
      <c r="L553" s="152">
        <v>11.3</v>
      </c>
      <c r="M553" s="152">
        <v>1.4</v>
      </c>
      <c r="N553" s="137" t="s">
        <v>806</v>
      </c>
      <c r="O553" s="137">
        <v>2002</v>
      </c>
      <c r="P553" s="137" t="s">
        <v>123</v>
      </c>
      <c r="Q553" s="137">
        <v>432153</v>
      </c>
      <c r="R553" s="137" t="s">
        <v>559</v>
      </c>
      <c r="S553" s="137" t="s">
        <v>728</v>
      </c>
      <c r="T553"/>
      <c r="U553" s="137"/>
      <c r="V553" s="137"/>
      <c r="W553"/>
    </row>
    <row r="554" spans="2:23" ht="12.75">
      <c r="B554" s="137" t="s">
        <v>306</v>
      </c>
      <c r="C554" s="151">
        <v>-31</v>
      </c>
      <c r="D554" s="151">
        <v>26</v>
      </c>
      <c r="E554" s="151">
        <v>28</v>
      </c>
      <c r="F554" s="151">
        <v>45</v>
      </c>
      <c r="G554" s="151">
        <v>11</v>
      </c>
      <c r="H554" s="151">
        <v>12</v>
      </c>
      <c r="I554" s="151">
        <v>15</v>
      </c>
      <c r="J554" s="152">
        <v>0.7</v>
      </c>
      <c r="K554" s="152">
        <v>1.81</v>
      </c>
      <c r="L554" s="152">
        <v>12.5</v>
      </c>
      <c r="M554" s="152">
        <v>1.7</v>
      </c>
      <c r="N554" s="137" t="s">
        <v>806</v>
      </c>
      <c r="O554" s="137">
        <v>2005</v>
      </c>
      <c r="P554" s="137" t="s">
        <v>123</v>
      </c>
      <c r="Q554" s="137">
        <v>390187</v>
      </c>
      <c r="R554" s="137" t="s">
        <v>559</v>
      </c>
      <c r="S554" s="137" t="s">
        <v>299</v>
      </c>
      <c r="T554"/>
      <c r="U554" s="137"/>
      <c r="V554" s="137"/>
      <c r="W554"/>
    </row>
    <row r="555" spans="2:23" ht="12.75">
      <c r="B555" s="137" t="s">
        <v>460</v>
      </c>
      <c r="C555" s="151"/>
      <c r="D555" s="151"/>
      <c r="E555" s="151">
        <v>7</v>
      </c>
      <c r="F555" s="151">
        <v>60</v>
      </c>
      <c r="G555" s="151">
        <v>21</v>
      </c>
      <c r="H555" s="151"/>
      <c r="I555" s="151">
        <v>53</v>
      </c>
      <c r="J555" s="152">
        <v>1.3</v>
      </c>
      <c r="K555" s="152">
        <v>3.3</v>
      </c>
      <c r="L555" s="152">
        <v>22.3</v>
      </c>
      <c r="M555" s="152">
        <v>1.8</v>
      </c>
      <c r="N555" s="137" t="s">
        <v>806</v>
      </c>
      <c r="O555" s="137">
        <v>2003</v>
      </c>
      <c r="P555" s="137" t="s">
        <v>123</v>
      </c>
      <c r="Q555" s="137">
        <v>220186</v>
      </c>
      <c r="R555" s="137" t="s">
        <v>559</v>
      </c>
      <c r="S555" s="137" t="s">
        <v>444</v>
      </c>
      <c r="T555"/>
      <c r="U555" s="137"/>
      <c r="V555" s="137"/>
      <c r="W555"/>
    </row>
    <row r="556" spans="2:23" ht="12.75">
      <c r="B556" s="137" t="s">
        <v>783</v>
      </c>
      <c r="C556" s="151">
        <v>-16</v>
      </c>
      <c r="D556" s="151">
        <v>28</v>
      </c>
      <c r="E556" s="151">
        <v>24</v>
      </c>
      <c r="F556" s="151">
        <v>31</v>
      </c>
      <c r="G556" s="151">
        <v>25</v>
      </c>
      <c r="H556" s="151">
        <v>17</v>
      </c>
      <c r="I556" s="151">
        <v>16</v>
      </c>
      <c r="J556" s="152">
        <v>0.8</v>
      </c>
      <c r="K556" s="152">
        <v>2.1</v>
      </c>
      <c r="L556" s="152">
        <v>13.9</v>
      </c>
      <c r="M556" s="152">
        <v>1.6</v>
      </c>
      <c r="N556" s="137" t="s">
        <v>806</v>
      </c>
      <c r="O556" s="137">
        <v>2002</v>
      </c>
      <c r="P556" s="137" t="s">
        <v>123</v>
      </c>
      <c r="Q556" s="137">
        <v>467985</v>
      </c>
      <c r="R556" s="137" t="s">
        <v>559</v>
      </c>
      <c r="S556" s="137" t="s">
        <v>483</v>
      </c>
      <c r="T556"/>
      <c r="U556" s="137"/>
      <c r="V556" s="137"/>
      <c r="W556"/>
    </row>
    <row r="557" spans="2:23" ht="12.75">
      <c r="B557" s="137" t="s">
        <v>672</v>
      </c>
      <c r="C557" s="151">
        <v>-3</v>
      </c>
      <c r="D557" s="151">
        <v>44</v>
      </c>
      <c r="E557" s="151">
        <v>26</v>
      </c>
      <c r="F557" s="151">
        <v>35</v>
      </c>
      <c r="G557" s="151">
        <v>26</v>
      </c>
      <c r="H557" s="151">
        <v>25</v>
      </c>
      <c r="I557" s="151">
        <v>19</v>
      </c>
      <c r="J557" s="152">
        <v>0.7</v>
      </c>
      <c r="K557" s="152">
        <v>1.6</v>
      </c>
      <c r="L557" s="152">
        <v>13.9</v>
      </c>
      <c r="M557" s="152">
        <v>1.7</v>
      </c>
      <c r="N557" s="137" t="s">
        <v>806</v>
      </c>
      <c r="O557" s="137">
        <v>2002</v>
      </c>
      <c r="P557" s="137" t="s">
        <v>123</v>
      </c>
      <c r="Q557" s="137">
        <v>324665</v>
      </c>
      <c r="R557" s="137" t="s">
        <v>559</v>
      </c>
      <c r="S557" s="137" t="s">
        <v>668</v>
      </c>
      <c r="T557"/>
      <c r="U557" s="137"/>
      <c r="V557" s="137"/>
      <c r="W557"/>
    </row>
    <row r="558" spans="2:23" ht="12.75">
      <c r="B558" s="137" t="s">
        <v>590</v>
      </c>
      <c r="C558" s="151"/>
      <c r="D558" s="151"/>
      <c r="E558" s="151"/>
      <c r="F558" s="151">
        <v>63</v>
      </c>
      <c r="G558" s="151">
        <v>12</v>
      </c>
      <c r="H558" s="151"/>
      <c r="I558" s="151">
        <v>23</v>
      </c>
      <c r="J558" s="152">
        <v>1.3</v>
      </c>
      <c r="K558" s="152">
        <v>3.314</v>
      </c>
      <c r="L558" s="152">
        <v>21.9</v>
      </c>
      <c r="M558" s="152">
        <v>1.4</v>
      </c>
      <c r="N558" s="137" t="s">
        <v>806</v>
      </c>
      <c r="O558" s="137">
        <v>2005</v>
      </c>
      <c r="P558" s="137" t="s">
        <v>123</v>
      </c>
      <c r="Q558" s="137">
        <v>999292</v>
      </c>
      <c r="R558" s="137" t="s">
        <v>559</v>
      </c>
      <c r="S558" s="137" t="s">
        <v>584</v>
      </c>
      <c r="T558"/>
      <c r="U558" s="137"/>
      <c r="V558" s="137"/>
      <c r="W558"/>
    </row>
    <row r="559" spans="2:23" ht="12.75">
      <c r="B559" s="137" t="s">
        <v>461</v>
      </c>
      <c r="C559" s="151"/>
      <c r="D559" s="151">
        <v>42</v>
      </c>
      <c r="E559" s="151">
        <v>-5</v>
      </c>
      <c r="F559" s="151">
        <v>8</v>
      </c>
      <c r="G559" s="151">
        <v>27</v>
      </c>
      <c r="H559" s="151"/>
      <c r="I559" s="151">
        <v>50</v>
      </c>
      <c r="J559" s="152">
        <v>1.3</v>
      </c>
      <c r="K559" s="152">
        <v>3.31</v>
      </c>
      <c r="L559" s="152">
        <v>13.3</v>
      </c>
      <c r="M559" s="152">
        <v>1.8</v>
      </c>
      <c r="N559" s="137" t="s">
        <v>806</v>
      </c>
      <c r="O559" s="137">
        <v>2002</v>
      </c>
      <c r="P559" s="137" t="s">
        <v>123</v>
      </c>
      <c r="Q559" s="137">
        <v>118182</v>
      </c>
      <c r="R559" s="137" t="s">
        <v>559</v>
      </c>
      <c r="S559" s="137" t="s">
        <v>883</v>
      </c>
      <c r="T559"/>
      <c r="U559" s="137"/>
      <c r="V559" s="137"/>
      <c r="W559"/>
    </row>
    <row r="560" spans="2:23" ht="12.75">
      <c r="B560" s="137" t="s">
        <v>1104</v>
      </c>
      <c r="C560" s="151"/>
      <c r="D560" s="151"/>
      <c r="E560" s="151"/>
      <c r="F560" s="151"/>
      <c r="G560" s="151">
        <v>19</v>
      </c>
      <c r="H560" s="151"/>
      <c r="I560" s="151">
        <v>36</v>
      </c>
      <c r="J560" s="152">
        <v>1.6</v>
      </c>
      <c r="K560" s="152">
        <v>4.399</v>
      </c>
      <c r="L560" s="152"/>
      <c r="M560" s="152"/>
      <c r="N560" s="137" t="s">
        <v>806</v>
      </c>
      <c r="O560" s="137">
        <v>2007</v>
      </c>
      <c r="P560" s="137" t="s">
        <v>123</v>
      </c>
      <c r="Q560" s="137">
        <v>670091</v>
      </c>
      <c r="R560" s="137" t="s">
        <v>559</v>
      </c>
      <c r="S560" s="137" t="s">
        <v>534</v>
      </c>
      <c r="T560"/>
      <c r="U560" s="137"/>
      <c r="V560" s="137"/>
      <c r="W560"/>
    </row>
    <row r="561" spans="2:23" ht="12.75">
      <c r="B561" s="137" t="s">
        <v>669</v>
      </c>
      <c r="C561" s="151"/>
      <c r="D561" s="151"/>
      <c r="E561" s="151"/>
      <c r="F561" s="151">
        <v>45</v>
      </c>
      <c r="G561" s="151">
        <v>23</v>
      </c>
      <c r="H561" s="151"/>
      <c r="I561" s="151">
        <v>54</v>
      </c>
      <c r="J561" s="152">
        <v>1.3</v>
      </c>
      <c r="K561" s="152">
        <v>3.31</v>
      </c>
      <c r="L561" s="152">
        <v>25.8</v>
      </c>
      <c r="M561" s="152">
        <v>1.5</v>
      </c>
      <c r="N561" s="137" t="s">
        <v>806</v>
      </c>
      <c r="O561" s="137">
        <v>2005</v>
      </c>
      <c r="P561" s="137" t="s">
        <v>123</v>
      </c>
      <c r="Q561" s="137">
        <v>135129</v>
      </c>
      <c r="R561" s="137" t="s">
        <v>559</v>
      </c>
      <c r="S561" s="137" t="s">
        <v>668</v>
      </c>
      <c r="T561"/>
      <c r="U561" s="137"/>
      <c r="V561" s="137"/>
      <c r="W561"/>
    </row>
    <row r="562" spans="2:23" ht="12.75">
      <c r="B562" s="137" t="s">
        <v>52</v>
      </c>
      <c r="C562" s="151">
        <v>3</v>
      </c>
      <c r="D562" s="151">
        <v>2</v>
      </c>
      <c r="E562" s="151">
        <v>2</v>
      </c>
      <c r="F562" s="151">
        <v>7</v>
      </c>
      <c r="G562" s="151">
        <v>-1</v>
      </c>
      <c r="H562" s="151">
        <v>2</v>
      </c>
      <c r="I562" s="151">
        <v>4</v>
      </c>
      <c r="J562" s="152">
        <v>0.2</v>
      </c>
      <c r="K562" s="152">
        <v>0.45</v>
      </c>
      <c r="L562" s="152">
        <v>4.3</v>
      </c>
      <c r="M562" s="152">
        <v>0.2</v>
      </c>
      <c r="N562" s="137" t="s">
        <v>806</v>
      </c>
      <c r="O562" s="137">
        <v>2002</v>
      </c>
      <c r="P562" s="137" t="s">
        <v>123</v>
      </c>
      <c r="Q562" s="137">
        <v>621631</v>
      </c>
      <c r="R562" s="137" t="s">
        <v>980</v>
      </c>
      <c r="S562" s="137" t="s">
        <v>48</v>
      </c>
      <c r="T562"/>
      <c r="U562" s="137"/>
      <c r="V562" s="137"/>
      <c r="W562"/>
    </row>
    <row r="563" spans="2:23" ht="12.75">
      <c r="B563" s="137" t="s">
        <v>670</v>
      </c>
      <c r="C563" s="151">
        <v>-20</v>
      </c>
      <c r="D563" s="151">
        <v>28</v>
      </c>
      <c r="E563" s="151">
        <v>17</v>
      </c>
      <c r="F563" s="151">
        <v>45</v>
      </c>
      <c r="G563" s="151">
        <v>20</v>
      </c>
      <c r="H563" s="151">
        <v>16</v>
      </c>
      <c r="I563" s="151">
        <v>25</v>
      </c>
      <c r="J563" s="152">
        <v>0.8</v>
      </c>
      <c r="K563" s="152">
        <v>2.08</v>
      </c>
      <c r="L563" s="152">
        <v>11.7</v>
      </c>
      <c r="M563" s="152">
        <v>2.2</v>
      </c>
      <c r="N563" s="137" t="s">
        <v>806</v>
      </c>
      <c r="O563" s="137">
        <v>2002</v>
      </c>
      <c r="P563" s="137" t="s">
        <v>123</v>
      </c>
      <c r="Q563" s="137">
        <v>570044</v>
      </c>
      <c r="R563" s="137" t="s">
        <v>980</v>
      </c>
      <c r="S563" s="137" t="s">
        <v>668</v>
      </c>
      <c r="T563"/>
      <c r="U563" s="137"/>
      <c r="V563" s="137"/>
      <c r="W563"/>
    </row>
    <row r="564" spans="2:23" ht="12.75">
      <c r="B564" s="137" t="s">
        <v>989</v>
      </c>
      <c r="C564" s="151"/>
      <c r="D564" s="151"/>
      <c r="E564" s="151"/>
      <c r="F564" s="151"/>
      <c r="G564" s="151">
        <v>1</v>
      </c>
      <c r="H564" s="151"/>
      <c r="I564" s="151">
        <v>9</v>
      </c>
      <c r="J564" s="152">
        <v>0.6</v>
      </c>
      <c r="K564" s="152">
        <v>1.6</v>
      </c>
      <c r="L564" s="152"/>
      <c r="M564" s="152"/>
      <c r="N564" s="137" t="s">
        <v>806</v>
      </c>
      <c r="O564" s="137">
        <v>2007</v>
      </c>
      <c r="P564" s="137" t="s">
        <v>123</v>
      </c>
      <c r="Q564" s="137">
        <v>632430</v>
      </c>
      <c r="R564" s="137" t="s">
        <v>980</v>
      </c>
      <c r="S564" s="137" t="s">
        <v>82</v>
      </c>
      <c r="T564"/>
      <c r="U564" s="137"/>
      <c r="V564" s="137"/>
      <c r="W564"/>
    </row>
    <row r="565" spans="2:23" ht="12.75">
      <c r="B565" s="137" t="s">
        <v>695</v>
      </c>
      <c r="C565" s="151">
        <v>-46</v>
      </c>
      <c r="D565" s="151">
        <v>54</v>
      </c>
      <c r="E565" s="151">
        <v>14</v>
      </c>
      <c r="F565" s="151">
        <v>27</v>
      </c>
      <c r="G565" s="151">
        <v>6</v>
      </c>
      <c r="H565" s="151">
        <v>5</v>
      </c>
      <c r="I565" s="151">
        <v>12</v>
      </c>
      <c r="J565" s="152">
        <v>0.4</v>
      </c>
      <c r="K565" s="152">
        <v>0.85</v>
      </c>
      <c r="L565" s="152">
        <v>10.3</v>
      </c>
      <c r="M565" s="152">
        <v>1.4</v>
      </c>
      <c r="N565" s="137" t="s">
        <v>806</v>
      </c>
      <c r="O565" s="137">
        <v>2002</v>
      </c>
      <c r="P565" s="137" t="s">
        <v>123</v>
      </c>
      <c r="Q565" s="137">
        <v>157677</v>
      </c>
      <c r="R565" s="137" t="s">
        <v>980</v>
      </c>
      <c r="S565" s="137" t="s">
        <v>693</v>
      </c>
      <c r="T565"/>
      <c r="U565" s="137"/>
      <c r="V565" s="137"/>
      <c r="W565"/>
    </row>
    <row r="566" spans="2:23" ht="12.75">
      <c r="B566" s="137" t="s">
        <v>990</v>
      </c>
      <c r="C566" s="151"/>
      <c r="D566" s="151"/>
      <c r="E566" s="151"/>
      <c r="F566" s="151"/>
      <c r="G566" s="151"/>
      <c r="H566" s="151"/>
      <c r="I566" s="151">
        <v>24</v>
      </c>
      <c r="J566" s="152">
        <v>0.6</v>
      </c>
      <c r="K566" s="152">
        <v>1.6</v>
      </c>
      <c r="L566" s="152"/>
      <c r="M566" s="152"/>
      <c r="N566" s="137" t="s">
        <v>806</v>
      </c>
      <c r="O566" s="137">
        <v>2007</v>
      </c>
      <c r="P566" s="137" t="s">
        <v>123</v>
      </c>
      <c r="Q566" s="137">
        <v>668269</v>
      </c>
      <c r="R566" s="137" t="s">
        <v>980</v>
      </c>
      <c r="S566" s="137" t="s">
        <v>299</v>
      </c>
      <c r="T566"/>
      <c r="U566" s="137"/>
      <c r="V566" s="137"/>
      <c r="W566"/>
    </row>
    <row r="567" spans="2:23" ht="12.75">
      <c r="B567" s="137" t="s">
        <v>991</v>
      </c>
      <c r="C567" s="151"/>
      <c r="D567" s="151"/>
      <c r="E567" s="151"/>
      <c r="F567" s="151"/>
      <c r="G567" s="151"/>
      <c r="H567" s="151"/>
      <c r="I567" s="151">
        <v>18</v>
      </c>
      <c r="J567" s="152">
        <v>1.1</v>
      </c>
      <c r="K567" s="152">
        <v>3</v>
      </c>
      <c r="L567" s="152"/>
      <c r="M567" s="152"/>
      <c r="N567" s="137" t="s">
        <v>806</v>
      </c>
      <c r="O567" s="137">
        <v>2007</v>
      </c>
      <c r="P567" s="137" t="s">
        <v>123</v>
      </c>
      <c r="Q567" s="137">
        <v>704098</v>
      </c>
      <c r="R567" s="137" t="s">
        <v>980</v>
      </c>
      <c r="S567" s="137" t="s">
        <v>584</v>
      </c>
      <c r="T567"/>
      <c r="U567" s="137"/>
      <c r="V567" s="137"/>
      <c r="W567"/>
    </row>
    <row r="568" spans="2:23" ht="12.75">
      <c r="B568" s="137" t="s">
        <v>54</v>
      </c>
      <c r="C568" s="151">
        <v>1</v>
      </c>
      <c r="D568" s="151">
        <v>2</v>
      </c>
      <c r="E568" s="151">
        <v>1</v>
      </c>
      <c r="F568" s="151">
        <v>7</v>
      </c>
      <c r="G568" s="151">
        <v>-1</v>
      </c>
      <c r="H568" s="151">
        <v>2</v>
      </c>
      <c r="I568" s="151">
        <v>5</v>
      </c>
      <c r="J568" s="152">
        <v>0.2</v>
      </c>
      <c r="K568" s="152">
        <v>0.25561</v>
      </c>
      <c r="L568" s="152">
        <v>4.3</v>
      </c>
      <c r="M568" s="152">
        <v>0.2</v>
      </c>
      <c r="N568" s="137" t="s">
        <v>806</v>
      </c>
      <c r="O568" s="137">
        <v>2002</v>
      </c>
      <c r="P568" s="137" t="s">
        <v>123</v>
      </c>
      <c r="Q568" s="137">
        <v>585802</v>
      </c>
      <c r="R568" s="137" t="s">
        <v>980</v>
      </c>
      <c r="S568" s="137" t="s">
        <v>48</v>
      </c>
      <c r="T568"/>
      <c r="U568" s="137"/>
      <c r="V568" s="137"/>
      <c r="W568"/>
    </row>
    <row r="569" spans="2:23" ht="12.75">
      <c r="B569" s="137" t="s">
        <v>589</v>
      </c>
      <c r="C569" s="151"/>
      <c r="D569" s="151"/>
      <c r="E569" s="151"/>
      <c r="F569" s="151">
        <v>96</v>
      </c>
      <c r="G569" s="151">
        <v>41</v>
      </c>
      <c r="H569" s="151"/>
      <c r="I569" s="151">
        <v>17</v>
      </c>
      <c r="J569" s="152">
        <v>1.1</v>
      </c>
      <c r="K569" s="152">
        <v>3</v>
      </c>
      <c r="L569" s="152">
        <v>21.4</v>
      </c>
      <c r="M569" s="152">
        <v>1.7</v>
      </c>
      <c r="N569" s="137" t="s">
        <v>806</v>
      </c>
      <c r="O569" s="137">
        <v>2004</v>
      </c>
      <c r="P569" s="137" t="s">
        <v>123</v>
      </c>
      <c r="Q569" s="137">
        <v>889386</v>
      </c>
      <c r="R569" s="137" t="s">
        <v>980</v>
      </c>
      <c r="S569" s="137" t="s">
        <v>884</v>
      </c>
      <c r="T569"/>
      <c r="U569" s="137"/>
      <c r="V569" s="137"/>
      <c r="W569"/>
    </row>
    <row r="570" spans="2:23" ht="12.75">
      <c r="B570" s="137" t="s">
        <v>505</v>
      </c>
      <c r="C570" s="151">
        <v>-39</v>
      </c>
      <c r="D570" s="151">
        <v>4</v>
      </c>
      <c r="E570" s="151">
        <v>8</v>
      </c>
      <c r="F570" s="151">
        <v>36</v>
      </c>
      <c r="G570" s="151">
        <v>2</v>
      </c>
      <c r="H570" s="151">
        <v>-1</v>
      </c>
      <c r="I570" s="151">
        <v>14</v>
      </c>
      <c r="J570" s="152">
        <v>0.6</v>
      </c>
      <c r="K570" s="152">
        <v>1.38</v>
      </c>
      <c r="L570" s="152">
        <v>9.8</v>
      </c>
      <c r="M570" s="152">
        <v>1.5</v>
      </c>
      <c r="N570" s="137" t="s">
        <v>806</v>
      </c>
      <c r="O570" s="137">
        <v>2002</v>
      </c>
      <c r="P570" s="137" t="s">
        <v>123</v>
      </c>
      <c r="Q570" s="137">
        <v>729129</v>
      </c>
      <c r="R570" s="137" t="s">
        <v>980</v>
      </c>
      <c r="S570" s="137" t="s">
        <v>483</v>
      </c>
      <c r="T570"/>
      <c r="U570" s="137"/>
      <c r="V570" s="137"/>
      <c r="W570"/>
    </row>
    <row r="571" spans="2:23" ht="12.75">
      <c r="B571" s="137" t="s">
        <v>782</v>
      </c>
      <c r="C571" s="151">
        <v>-10</v>
      </c>
      <c r="D571" s="151">
        <v>13</v>
      </c>
      <c r="E571" s="151">
        <v>9</v>
      </c>
      <c r="F571" s="151">
        <v>22</v>
      </c>
      <c r="G571" s="151">
        <v>9</v>
      </c>
      <c r="H571" s="151">
        <v>8</v>
      </c>
      <c r="I571" s="151">
        <v>13</v>
      </c>
      <c r="J571" s="152">
        <v>0.7</v>
      </c>
      <c r="K571" s="152">
        <v>1.83</v>
      </c>
      <c r="L571" s="152">
        <v>6.6</v>
      </c>
      <c r="M571" s="152">
        <v>1.8</v>
      </c>
      <c r="N571" s="137" t="s">
        <v>806</v>
      </c>
      <c r="O571" s="137">
        <v>2002</v>
      </c>
      <c r="P571" s="137" t="s">
        <v>123</v>
      </c>
      <c r="Q571" s="137">
        <v>657460</v>
      </c>
      <c r="R571" s="137" t="s">
        <v>980</v>
      </c>
      <c r="S571" s="137" t="s">
        <v>774</v>
      </c>
      <c r="T571"/>
      <c r="U571" s="137"/>
      <c r="V571" s="137"/>
      <c r="W571"/>
    </row>
    <row r="572" spans="2:23" ht="12.75">
      <c r="B572" s="137" t="s">
        <v>383</v>
      </c>
      <c r="C572" s="151">
        <v>-18</v>
      </c>
      <c r="D572" s="151">
        <v>21</v>
      </c>
      <c r="E572" s="151">
        <v>24</v>
      </c>
      <c r="F572" s="151">
        <v>47</v>
      </c>
      <c r="G572" s="151">
        <v>19</v>
      </c>
      <c r="H572" s="151">
        <v>17</v>
      </c>
      <c r="I572" s="151">
        <v>1</v>
      </c>
      <c r="J572" s="152">
        <v>0.7</v>
      </c>
      <c r="K572" s="152">
        <v>1.6</v>
      </c>
      <c r="L572" s="152">
        <v>12.2</v>
      </c>
      <c r="M572" s="152">
        <v>1.7</v>
      </c>
      <c r="N572" s="137" t="s">
        <v>806</v>
      </c>
      <c r="O572" s="137">
        <v>2002</v>
      </c>
      <c r="P572" s="137" t="s">
        <v>123</v>
      </c>
      <c r="Q572" s="137">
        <v>800789</v>
      </c>
      <c r="R572" s="137" t="s">
        <v>980</v>
      </c>
      <c r="S572" s="137" t="s">
        <v>381</v>
      </c>
      <c r="T572"/>
      <c r="U572" s="137"/>
      <c r="V572" s="137"/>
      <c r="W572"/>
    </row>
    <row r="573" spans="2:23" ht="12.75">
      <c r="B573" s="137" t="s">
        <v>56</v>
      </c>
      <c r="C573" s="151">
        <v>6</v>
      </c>
      <c r="D573" s="151">
        <v>6</v>
      </c>
      <c r="E573" s="151">
        <v>6</v>
      </c>
      <c r="F573" s="151">
        <v>8</v>
      </c>
      <c r="G573" s="151">
        <v>-4</v>
      </c>
      <c r="H573" s="151">
        <v>4</v>
      </c>
      <c r="I573" s="151">
        <v>2</v>
      </c>
      <c r="J573" s="152">
        <v>0.3</v>
      </c>
      <c r="K573" s="152">
        <v>0.75</v>
      </c>
      <c r="L573" s="152">
        <v>5.1</v>
      </c>
      <c r="M573" s="152">
        <v>0</v>
      </c>
      <c r="N573" s="137" t="s">
        <v>806</v>
      </c>
      <c r="O573" s="137">
        <v>2002</v>
      </c>
      <c r="P573" s="137" t="s">
        <v>123</v>
      </c>
      <c r="Q573" s="137">
        <v>514141</v>
      </c>
      <c r="R573" s="137" t="s">
        <v>980</v>
      </c>
      <c r="S573" s="137" t="s">
        <v>48</v>
      </c>
      <c r="T573"/>
      <c r="U573" s="137"/>
      <c r="V573" s="137"/>
      <c r="W573"/>
    </row>
    <row r="574" spans="2:23" ht="12.75">
      <c r="B574" s="137" t="s">
        <v>57</v>
      </c>
      <c r="C574" s="151">
        <v>-3</v>
      </c>
      <c r="D574" s="151">
        <v>17</v>
      </c>
      <c r="E574" s="151">
        <v>11</v>
      </c>
      <c r="F574" s="151">
        <v>10</v>
      </c>
      <c r="G574" s="151">
        <v>3</v>
      </c>
      <c r="H574" s="151">
        <v>7</v>
      </c>
      <c r="I574" s="151">
        <v>3</v>
      </c>
      <c r="J574" s="152">
        <v>0.3</v>
      </c>
      <c r="K574" s="152">
        <v>0.75</v>
      </c>
      <c r="L574" s="152">
        <v>5.4</v>
      </c>
      <c r="M574" s="152">
        <v>0.7</v>
      </c>
      <c r="N574" s="137" t="s">
        <v>806</v>
      </c>
      <c r="O574" s="137">
        <v>2002</v>
      </c>
      <c r="P574" s="137" t="s">
        <v>123</v>
      </c>
      <c r="Q574" s="137">
        <v>549972</v>
      </c>
      <c r="R574" s="137" t="s">
        <v>980</v>
      </c>
      <c r="S574" s="137" t="s">
        <v>48</v>
      </c>
      <c r="T574"/>
      <c r="U574" s="137"/>
      <c r="V574" s="137"/>
      <c r="W574"/>
    </row>
    <row r="575" spans="2:23" ht="12.75">
      <c r="B575" s="137" t="s">
        <v>339</v>
      </c>
      <c r="C575" s="151">
        <v>-34</v>
      </c>
      <c r="D575" s="151">
        <v>11</v>
      </c>
      <c r="E575" s="151">
        <v>6</v>
      </c>
      <c r="F575" s="151">
        <v>38</v>
      </c>
      <c r="G575" s="151">
        <v>18</v>
      </c>
      <c r="H575" s="151">
        <v>5</v>
      </c>
      <c r="I575" s="151">
        <v>8</v>
      </c>
      <c r="J575" s="152">
        <v>0.7</v>
      </c>
      <c r="K575" s="152">
        <v>1.6</v>
      </c>
      <c r="L575" s="152">
        <v>9.5</v>
      </c>
      <c r="M575" s="152">
        <v>2</v>
      </c>
      <c r="N575" s="137" t="s">
        <v>806</v>
      </c>
      <c r="O575" s="137">
        <v>2002</v>
      </c>
      <c r="P575" s="137" t="s">
        <v>123</v>
      </c>
      <c r="Q575" s="137">
        <v>764951</v>
      </c>
      <c r="R575" s="137" t="s">
        <v>980</v>
      </c>
      <c r="S575" s="137" t="s">
        <v>316</v>
      </c>
      <c r="T575"/>
      <c r="U575" s="137"/>
      <c r="V575" s="137"/>
      <c r="W575"/>
    </row>
    <row r="576" spans="2:23" ht="12.75">
      <c r="B576" s="137" t="s">
        <v>51</v>
      </c>
      <c r="C576" s="151">
        <v>6</v>
      </c>
      <c r="D576" s="151">
        <v>3</v>
      </c>
      <c r="E576" s="151">
        <v>5</v>
      </c>
      <c r="F576" s="151">
        <v>9</v>
      </c>
      <c r="G576" s="151">
        <v>-5</v>
      </c>
      <c r="H576" s="151">
        <v>4</v>
      </c>
      <c r="I576" s="151">
        <v>2</v>
      </c>
      <c r="J576" s="152">
        <v>0.3</v>
      </c>
      <c r="K576" s="152">
        <v>0.65</v>
      </c>
      <c r="L576" s="152">
        <v>5.5</v>
      </c>
      <c r="M576" s="152">
        <v>0</v>
      </c>
      <c r="N576" s="137" t="s">
        <v>806</v>
      </c>
      <c r="O576" s="137">
        <v>2002</v>
      </c>
      <c r="P576" s="137" t="s">
        <v>123</v>
      </c>
      <c r="Q576" s="137">
        <v>426726</v>
      </c>
      <c r="R576" s="137" t="s">
        <v>980</v>
      </c>
      <c r="S576" s="137" t="s">
        <v>48</v>
      </c>
      <c r="T576"/>
      <c r="U576" s="137"/>
      <c r="V576" s="137"/>
      <c r="W576"/>
    </row>
    <row r="577" spans="2:23" ht="12.75">
      <c r="B577" s="137" t="s">
        <v>780</v>
      </c>
      <c r="C577" s="151">
        <v>-13</v>
      </c>
      <c r="D577" s="151">
        <v>9</v>
      </c>
      <c r="E577" s="151">
        <v>3</v>
      </c>
      <c r="F577" s="151">
        <v>20</v>
      </c>
      <c r="G577" s="151">
        <v>5</v>
      </c>
      <c r="H577" s="151">
        <v>4</v>
      </c>
      <c r="I577" s="151">
        <v>6</v>
      </c>
      <c r="J577" s="152">
        <v>0.7</v>
      </c>
      <c r="K577" s="152">
        <v>1.83</v>
      </c>
      <c r="L577" s="152">
        <v>5.4</v>
      </c>
      <c r="M577" s="152">
        <v>1.5</v>
      </c>
      <c r="N577" s="137" t="s">
        <v>806</v>
      </c>
      <c r="O577" s="137">
        <v>2002</v>
      </c>
      <c r="P577" s="137" t="s">
        <v>123</v>
      </c>
      <c r="Q577" s="137">
        <v>462556</v>
      </c>
      <c r="R577" s="137" t="s">
        <v>980</v>
      </c>
      <c r="S577" s="137" t="s">
        <v>774</v>
      </c>
      <c r="T577"/>
      <c r="U577" s="137"/>
      <c r="V577" s="137"/>
      <c r="W577"/>
    </row>
    <row r="578" spans="2:23" ht="12.75">
      <c r="B578" s="137" t="s">
        <v>53</v>
      </c>
      <c r="C578" s="151">
        <v>5</v>
      </c>
      <c r="D578" s="151">
        <v>9</v>
      </c>
      <c r="E578" s="151">
        <v>7</v>
      </c>
      <c r="F578" s="151">
        <v>9</v>
      </c>
      <c r="G578" s="151">
        <v>-2</v>
      </c>
      <c r="H578" s="151">
        <v>6</v>
      </c>
      <c r="I578" s="151">
        <v>2</v>
      </c>
      <c r="J578" s="152">
        <v>0.3</v>
      </c>
      <c r="K578" s="152">
        <v>0.9059</v>
      </c>
      <c r="L578" s="152">
        <v>4.8</v>
      </c>
      <c r="M578" s="152">
        <v>0.2</v>
      </c>
      <c r="N578" s="137" t="s">
        <v>806</v>
      </c>
      <c r="O578" s="137">
        <v>2002</v>
      </c>
      <c r="P578" s="137" t="s">
        <v>123</v>
      </c>
      <c r="Q578" s="137">
        <v>390898</v>
      </c>
      <c r="R578" s="137" t="s">
        <v>980</v>
      </c>
      <c r="S578" s="137" t="s">
        <v>48</v>
      </c>
      <c r="T578"/>
      <c r="U578" s="137"/>
      <c r="V578" s="137"/>
      <c r="W578"/>
    </row>
    <row r="579" spans="2:23" ht="12.75">
      <c r="B579" s="137" t="s">
        <v>591</v>
      </c>
      <c r="C579" s="151"/>
      <c r="D579" s="151"/>
      <c r="E579" s="151">
        <v>47</v>
      </c>
      <c r="F579" s="151">
        <v>67</v>
      </c>
      <c r="G579" s="151">
        <v>3</v>
      </c>
      <c r="H579" s="151"/>
      <c r="I579" s="151">
        <v>4</v>
      </c>
      <c r="J579" s="152">
        <v>0.9</v>
      </c>
      <c r="K579" s="152">
        <v>2.4</v>
      </c>
      <c r="L579" s="152">
        <v>18</v>
      </c>
      <c r="M579" s="152">
        <v>1.3</v>
      </c>
      <c r="N579" s="137" t="s">
        <v>806</v>
      </c>
      <c r="O579" s="137">
        <v>2005</v>
      </c>
      <c r="P579" s="137" t="s">
        <v>123</v>
      </c>
      <c r="Q579" s="137">
        <v>322776</v>
      </c>
      <c r="R579" s="137" t="s">
        <v>980</v>
      </c>
      <c r="S579" s="137" t="s">
        <v>584</v>
      </c>
      <c r="T579"/>
      <c r="U579" s="137"/>
      <c r="V579" s="137"/>
      <c r="W579"/>
    </row>
    <row r="580" spans="2:23" ht="12.75">
      <c r="B580" s="137" t="s">
        <v>355</v>
      </c>
      <c r="C580" s="151">
        <v>-33</v>
      </c>
      <c r="D580" s="151">
        <v>21</v>
      </c>
      <c r="E580" s="151">
        <v>14</v>
      </c>
      <c r="F580" s="151">
        <v>29</v>
      </c>
      <c r="G580" s="151">
        <v>17</v>
      </c>
      <c r="H580" s="151">
        <v>7</v>
      </c>
      <c r="I580" s="151">
        <v>8</v>
      </c>
      <c r="J580" s="152">
        <v>0.7</v>
      </c>
      <c r="K580" s="152">
        <v>1.74</v>
      </c>
      <c r="L580" s="152">
        <v>9.7</v>
      </c>
      <c r="M580" s="152">
        <v>1.6</v>
      </c>
      <c r="N580" s="137" t="s">
        <v>806</v>
      </c>
      <c r="O580" s="137">
        <v>2003</v>
      </c>
      <c r="P580" s="137" t="s">
        <v>123</v>
      </c>
      <c r="Q580" s="137">
        <v>309492</v>
      </c>
      <c r="R580" s="137" t="s">
        <v>354</v>
      </c>
      <c r="S580" s="137" t="s">
        <v>316</v>
      </c>
      <c r="T580"/>
      <c r="U580" s="137"/>
      <c r="V580" s="137"/>
      <c r="W580"/>
    </row>
    <row r="581" spans="2:23" ht="12.75">
      <c r="B581" s="137" t="s">
        <v>544</v>
      </c>
      <c r="C581" s="151"/>
      <c r="D581" s="151"/>
      <c r="E581" s="151"/>
      <c r="F581" s="151"/>
      <c r="G581" s="151"/>
      <c r="H581" s="151"/>
      <c r="I581" s="151">
        <v>0</v>
      </c>
      <c r="J581" s="152">
        <v>0.6</v>
      </c>
      <c r="K581" s="152">
        <v>1.4</v>
      </c>
      <c r="L581" s="152"/>
      <c r="M581" s="152"/>
      <c r="N581" s="137" t="s">
        <v>808</v>
      </c>
      <c r="O581" s="137">
        <v>2006</v>
      </c>
      <c r="P581" s="137" t="s">
        <v>809</v>
      </c>
      <c r="Q581" s="137">
        <v>636092</v>
      </c>
      <c r="R581" s="137" t="s">
        <v>289</v>
      </c>
      <c r="S581" s="137" t="s">
        <v>218</v>
      </c>
      <c r="T581"/>
      <c r="U581" s="137"/>
      <c r="V581" s="137"/>
      <c r="W581"/>
    </row>
    <row r="582" spans="2:23" ht="12.75">
      <c r="B582" s="137" t="s">
        <v>558</v>
      </c>
      <c r="C582" s="151">
        <v>8</v>
      </c>
      <c r="D582" s="151">
        <v>4</v>
      </c>
      <c r="E582" s="151">
        <v>4</v>
      </c>
      <c r="F582" s="151">
        <v>2</v>
      </c>
      <c r="G582" s="151">
        <v>2</v>
      </c>
      <c r="H582" s="151">
        <v>4</v>
      </c>
      <c r="I582" s="151">
        <v>1</v>
      </c>
      <c r="J582" s="152">
        <v>0.2</v>
      </c>
      <c r="K582" s="152">
        <v>0.35</v>
      </c>
      <c r="L582" s="152">
        <v>1</v>
      </c>
      <c r="M582" s="152">
        <v>-0.4</v>
      </c>
      <c r="N582" s="137" t="s">
        <v>808</v>
      </c>
      <c r="O582" s="137">
        <v>2005</v>
      </c>
      <c r="P582" s="137" t="s">
        <v>809</v>
      </c>
      <c r="Q582" s="137">
        <v>804443</v>
      </c>
      <c r="R582" s="137" t="s">
        <v>289</v>
      </c>
      <c r="S582" s="137" t="s">
        <v>23</v>
      </c>
      <c r="T582"/>
      <c r="U582" s="137"/>
      <c r="V582" s="137"/>
      <c r="W582"/>
    </row>
    <row r="583" spans="2:23" ht="12.75">
      <c r="B583" s="137" t="s">
        <v>557</v>
      </c>
      <c r="C583" s="151">
        <v>4</v>
      </c>
      <c r="D583" s="151">
        <v>3</v>
      </c>
      <c r="E583" s="151">
        <v>2</v>
      </c>
      <c r="F583" s="151">
        <v>1</v>
      </c>
      <c r="G583" s="151">
        <v>2</v>
      </c>
      <c r="H583" s="151">
        <v>2</v>
      </c>
      <c r="I583" s="151">
        <v>3</v>
      </c>
      <c r="J583" s="152">
        <v>0.2</v>
      </c>
      <c r="K583" s="152">
        <v>0.35</v>
      </c>
      <c r="L583" s="152">
        <v>0.2</v>
      </c>
      <c r="M583" s="152">
        <v>-5.2</v>
      </c>
      <c r="N583" s="137" t="s">
        <v>808</v>
      </c>
      <c r="O583" s="137">
        <v>2005</v>
      </c>
      <c r="P583" s="137" t="s">
        <v>809</v>
      </c>
      <c r="Q583" s="137">
        <v>768614</v>
      </c>
      <c r="R583" s="137" t="s">
        <v>289</v>
      </c>
      <c r="S583" s="137" t="s">
        <v>1039</v>
      </c>
      <c r="T583"/>
      <c r="U583" s="137"/>
      <c r="V583" s="137"/>
      <c r="W583"/>
    </row>
    <row r="584" spans="2:23" ht="12.75">
      <c r="B584" s="137" t="s">
        <v>546</v>
      </c>
      <c r="C584" s="151">
        <v>-41</v>
      </c>
      <c r="D584" s="151">
        <v>32</v>
      </c>
      <c r="E584" s="151">
        <v>19</v>
      </c>
      <c r="F584" s="151">
        <v>32</v>
      </c>
      <c r="G584" s="151">
        <v>22</v>
      </c>
      <c r="H584" s="151">
        <v>9</v>
      </c>
      <c r="I584" s="151">
        <v>3</v>
      </c>
      <c r="J584" s="152">
        <v>0.3</v>
      </c>
      <c r="K584" s="152">
        <v>0.5</v>
      </c>
      <c r="L584" s="152">
        <v>12.2</v>
      </c>
      <c r="M584" s="152">
        <v>1.5</v>
      </c>
      <c r="N584" s="137" t="s">
        <v>808</v>
      </c>
      <c r="O584" s="137">
        <v>2003</v>
      </c>
      <c r="P584" s="137" t="s">
        <v>809</v>
      </c>
      <c r="Q584" s="137">
        <v>661124</v>
      </c>
      <c r="R584" s="137" t="s">
        <v>289</v>
      </c>
      <c r="S584" s="137" t="s">
        <v>278</v>
      </c>
      <c r="T584"/>
      <c r="U584" s="137"/>
      <c r="V584" s="137"/>
      <c r="W584"/>
    </row>
    <row r="585" spans="2:23" ht="12.75">
      <c r="B585" s="137" t="s">
        <v>33</v>
      </c>
      <c r="C585" s="151">
        <v>8</v>
      </c>
      <c r="D585" s="151">
        <v>2</v>
      </c>
      <c r="E585" s="151">
        <v>6</v>
      </c>
      <c r="F585" s="151">
        <v>2</v>
      </c>
      <c r="G585" s="151">
        <v>0</v>
      </c>
      <c r="H585" s="151">
        <v>4</v>
      </c>
      <c r="I585" s="151">
        <v>1</v>
      </c>
      <c r="J585" s="152">
        <v>0.3</v>
      </c>
      <c r="K585" s="152">
        <v>0.66</v>
      </c>
      <c r="L585" s="152">
        <v>1.9</v>
      </c>
      <c r="M585" s="152">
        <v>0.2</v>
      </c>
      <c r="N585" s="137" t="s">
        <v>808</v>
      </c>
      <c r="O585" s="137">
        <v>2005</v>
      </c>
      <c r="P585" s="137" t="s">
        <v>809</v>
      </c>
      <c r="Q585" s="137">
        <v>483099</v>
      </c>
      <c r="R585" s="137" t="s">
        <v>260</v>
      </c>
      <c r="S585" s="137" t="s">
        <v>23</v>
      </c>
      <c r="T585"/>
      <c r="U585" s="137"/>
      <c r="V585" s="137"/>
      <c r="W585"/>
    </row>
    <row r="586" spans="2:23" ht="12.75">
      <c r="B586" s="137" t="s">
        <v>261</v>
      </c>
      <c r="C586" s="151">
        <v>-37</v>
      </c>
      <c r="D586" s="151">
        <v>33</v>
      </c>
      <c r="E586" s="151">
        <v>18</v>
      </c>
      <c r="F586" s="151">
        <v>31</v>
      </c>
      <c r="G586" s="151">
        <v>28</v>
      </c>
      <c r="H586" s="151">
        <v>11</v>
      </c>
      <c r="I586" s="151">
        <v>6</v>
      </c>
      <c r="J586" s="152">
        <v>0.7</v>
      </c>
      <c r="K586" s="152">
        <v>1.71</v>
      </c>
      <c r="L586" s="152">
        <v>13.3</v>
      </c>
      <c r="M586" s="152">
        <v>1.5</v>
      </c>
      <c r="N586" s="137" t="s">
        <v>808</v>
      </c>
      <c r="O586" s="137">
        <v>2003</v>
      </c>
      <c r="P586" s="137" t="s">
        <v>809</v>
      </c>
      <c r="Q586" s="137">
        <v>170423</v>
      </c>
      <c r="R586" s="137" t="s">
        <v>260</v>
      </c>
      <c r="S586" s="137" t="s">
        <v>218</v>
      </c>
      <c r="T586"/>
      <c r="U586" s="137"/>
      <c r="V586" s="137"/>
      <c r="W586"/>
    </row>
    <row r="587" spans="2:23" ht="12.75">
      <c r="B587" s="137" t="s">
        <v>1041</v>
      </c>
      <c r="C587" s="151">
        <v>4</v>
      </c>
      <c r="D587" s="151">
        <v>3</v>
      </c>
      <c r="E587" s="151">
        <v>2</v>
      </c>
      <c r="F587" s="151">
        <v>2</v>
      </c>
      <c r="G587" s="151">
        <v>2</v>
      </c>
      <c r="H587" s="151">
        <v>2</v>
      </c>
      <c r="I587" s="151">
        <v>3</v>
      </c>
      <c r="J587" s="152">
        <v>0.2</v>
      </c>
      <c r="K587" s="152">
        <v>0.46</v>
      </c>
      <c r="L587" s="152">
        <v>0.4</v>
      </c>
      <c r="M587" s="152">
        <v>-1.6</v>
      </c>
      <c r="N587" s="137" t="s">
        <v>808</v>
      </c>
      <c r="O587" s="137">
        <v>2003</v>
      </c>
      <c r="P587" s="137" t="s">
        <v>809</v>
      </c>
      <c r="Q587" s="137">
        <v>134593</v>
      </c>
      <c r="R587" s="137" t="s">
        <v>260</v>
      </c>
      <c r="S587" s="137" t="s">
        <v>1039</v>
      </c>
      <c r="T587"/>
      <c r="U587" s="137"/>
      <c r="V587" s="137"/>
      <c r="W587"/>
    </row>
    <row r="588" spans="2:23" ht="12.75">
      <c r="B588" s="137" t="s">
        <v>694</v>
      </c>
      <c r="C588" s="151">
        <v>-57</v>
      </c>
      <c r="D588" s="151">
        <v>77</v>
      </c>
      <c r="E588" s="151">
        <v>16</v>
      </c>
      <c r="F588" s="151">
        <v>38</v>
      </c>
      <c r="G588" s="151">
        <v>16</v>
      </c>
      <c r="H588" s="151">
        <v>7</v>
      </c>
      <c r="I588" s="151">
        <v>12</v>
      </c>
      <c r="J588" s="152">
        <v>0.7</v>
      </c>
      <c r="K588" s="152">
        <v>1.56</v>
      </c>
      <c r="L588" s="152">
        <v>15</v>
      </c>
      <c r="M588" s="152">
        <v>1.5</v>
      </c>
      <c r="N588" s="137" t="s">
        <v>808</v>
      </c>
      <c r="O588" s="137">
        <v>2003</v>
      </c>
      <c r="P588" s="137" t="s">
        <v>809</v>
      </c>
      <c r="Q588" s="137">
        <v>437582</v>
      </c>
      <c r="R588" s="137" t="s">
        <v>260</v>
      </c>
      <c r="S588" s="137" t="s">
        <v>693</v>
      </c>
      <c r="T588"/>
      <c r="U588" s="137"/>
      <c r="V588" s="137"/>
      <c r="W588"/>
    </row>
    <row r="589" spans="2:23" ht="12.75">
      <c r="B589" s="137" t="s">
        <v>595</v>
      </c>
      <c r="C589" s="151"/>
      <c r="D589" s="151">
        <v>39</v>
      </c>
      <c r="E589" s="151">
        <v>44</v>
      </c>
      <c r="F589" s="151">
        <v>88</v>
      </c>
      <c r="G589" s="151">
        <v>24</v>
      </c>
      <c r="H589" s="151"/>
      <c r="I589" s="151">
        <v>23</v>
      </c>
      <c r="J589" s="152">
        <v>0.8</v>
      </c>
      <c r="K589" s="152">
        <v>2.5</v>
      </c>
      <c r="L589" s="152">
        <v>19.7</v>
      </c>
      <c r="M589" s="152">
        <v>1.8</v>
      </c>
      <c r="N589" s="137" t="s">
        <v>808</v>
      </c>
      <c r="O589" s="137">
        <v>2003</v>
      </c>
      <c r="P589" s="137" t="s">
        <v>809</v>
      </c>
      <c r="Q589" s="137">
        <v>442483</v>
      </c>
      <c r="R589" s="137" t="s">
        <v>592</v>
      </c>
      <c r="S589" s="137" t="s">
        <v>584</v>
      </c>
      <c r="T589"/>
      <c r="U589" s="137"/>
      <c r="V589" s="137"/>
      <c r="W589"/>
    </row>
    <row r="590" spans="2:23" ht="12.75">
      <c r="B590" s="137" t="s">
        <v>671</v>
      </c>
      <c r="C590" s="151"/>
      <c r="D590" s="151"/>
      <c r="E590" s="151"/>
      <c r="F590" s="151"/>
      <c r="G590" s="151"/>
      <c r="H590" s="151"/>
      <c r="I590" s="151">
        <v>51</v>
      </c>
      <c r="J590" s="152">
        <v>0.8</v>
      </c>
      <c r="K590" s="152">
        <v>2.5</v>
      </c>
      <c r="L590" s="152"/>
      <c r="M590" s="152"/>
      <c r="N590" s="137" t="s">
        <v>808</v>
      </c>
      <c r="O590" s="137">
        <v>2006</v>
      </c>
      <c r="P590" s="137" t="s">
        <v>809</v>
      </c>
      <c r="Q590" s="137">
        <v>333690</v>
      </c>
      <c r="R590" s="137" t="s">
        <v>592</v>
      </c>
      <c r="S590" s="137" t="s">
        <v>668</v>
      </c>
      <c r="T590"/>
      <c r="U590" s="137"/>
      <c r="V590" s="137"/>
      <c r="W590"/>
    </row>
    <row r="591" spans="2:23" ht="12.75">
      <c r="B591" s="137" t="s">
        <v>593</v>
      </c>
      <c r="C591" s="151">
        <v>8</v>
      </c>
      <c r="D591" s="151">
        <v>54</v>
      </c>
      <c r="E591" s="151">
        <v>10</v>
      </c>
      <c r="F591" s="151">
        <v>118</v>
      </c>
      <c r="G591" s="151">
        <v>42</v>
      </c>
      <c r="H591" s="151">
        <v>41</v>
      </c>
      <c r="I591" s="151">
        <v>20</v>
      </c>
      <c r="J591" s="152">
        <v>0.8</v>
      </c>
      <c r="K591" s="152">
        <v>2.5</v>
      </c>
      <c r="L591" s="152">
        <v>23.1</v>
      </c>
      <c r="M591" s="152">
        <v>1.7</v>
      </c>
      <c r="N591" s="137" t="s">
        <v>808</v>
      </c>
      <c r="O591" s="137">
        <v>2002</v>
      </c>
      <c r="P591" s="137" t="s">
        <v>809</v>
      </c>
      <c r="Q591" s="137">
        <v>834788</v>
      </c>
      <c r="R591" s="137" t="s">
        <v>592</v>
      </c>
      <c r="S591" s="137" t="s">
        <v>884</v>
      </c>
      <c r="T591"/>
      <c r="U591" s="137"/>
      <c r="V591" s="137"/>
      <c r="W591"/>
    </row>
    <row r="592" spans="2:23" ht="12.75">
      <c r="B592" s="137" t="s">
        <v>596</v>
      </c>
      <c r="C592" s="151">
        <v>24</v>
      </c>
      <c r="D592" s="151">
        <v>63</v>
      </c>
      <c r="E592" s="151">
        <v>39</v>
      </c>
      <c r="F592" s="151">
        <v>48</v>
      </c>
      <c r="G592" s="151">
        <v>12</v>
      </c>
      <c r="H592" s="151">
        <v>36</v>
      </c>
      <c r="I592" s="151">
        <v>7</v>
      </c>
      <c r="J592" s="152">
        <v>0.8</v>
      </c>
      <c r="K592" s="152">
        <v>2.5</v>
      </c>
      <c r="L592" s="152">
        <v>13.3</v>
      </c>
      <c r="M592" s="152">
        <v>1.6</v>
      </c>
      <c r="N592" s="137" t="s">
        <v>808</v>
      </c>
      <c r="O592" s="137">
        <v>2003</v>
      </c>
      <c r="P592" s="137" t="s">
        <v>809</v>
      </c>
      <c r="Q592" s="137">
        <v>552984</v>
      </c>
      <c r="R592" s="137" t="s">
        <v>592</v>
      </c>
      <c r="S592" s="137" t="s">
        <v>584</v>
      </c>
      <c r="T592"/>
      <c r="U592" s="137"/>
      <c r="V592" s="137"/>
      <c r="W592"/>
    </row>
    <row r="593" spans="2:23" ht="12.75">
      <c r="B593" s="137" t="s">
        <v>610</v>
      </c>
      <c r="C593" s="151"/>
      <c r="D593" s="151"/>
      <c r="E593" s="151"/>
      <c r="F593" s="151">
        <v>70</v>
      </c>
      <c r="G593" s="151">
        <v>22</v>
      </c>
      <c r="H593" s="151"/>
      <c r="I593" s="151">
        <v>44</v>
      </c>
      <c r="J593" s="152">
        <v>0.8</v>
      </c>
      <c r="K593" s="152">
        <v>2.5</v>
      </c>
      <c r="L593" s="152">
        <v>21.9</v>
      </c>
      <c r="M593" s="152">
        <v>1.8</v>
      </c>
      <c r="N593" s="137" t="s">
        <v>808</v>
      </c>
      <c r="O593" s="137">
        <v>2004</v>
      </c>
      <c r="P593" s="137" t="s">
        <v>809</v>
      </c>
      <c r="Q593" s="137">
        <v>872382</v>
      </c>
      <c r="R593" s="137" t="s">
        <v>592</v>
      </c>
      <c r="S593" s="137" t="s">
        <v>584</v>
      </c>
      <c r="T593"/>
      <c r="U593" s="137"/>
      <c r="V593" s="137"/>
      <c r="W593"/>
    </row>
    <row r="594" spans="2:23" ht="12.75">
      <c r="B594" s="137" t="s">
        <v>304</v>
      </c>
      <c r="C594" s="151">
        <v>-43</v>
      </c>
      <c r="D594" s="151">
        <v>64</v>
      </c>
      <c r="E594" s="151">
        <v>27</v>
      </c>
      <c r="F594" s="151">
        <v>38</v>
      </c>
      <c r="G594" s="151">
        <v>22</v>
      </c>
      <c r="H594" s="151">
        <v>15</v>
      </c>
      <c r="I594" s="151">
        <v>19</v>
      </c>
      <c r="J594" s="152">
        <v>0.6</v>
      </c>
      <c r="K594" s="152">
        <v>1.5</v>
      </c>
      <c r="L594" s="152">
        <v>15.6</v>
      </c>
      <c r="M594" s="152">
        <v>1.7</v>
      </c>
      <c r="N594" s="137" t="s">
        <v>812</v>
      </c>
      <c r="O594" s="137">
        <v>2002</v>
      </c>
      <c r="P594" s="137" t="s">
        <v>123</v>
      </c>
      <c r="Q594" s="137">
        <v>191676</v>
      </c>
      <c r="R594" s="137" t="s">
        <v>302</v>
      </c>
      <c r="S594" s="137" t="s">
        <v>693</v>
      </c>
      <c r="T594"/>
      <c r="U594" s="137"/>
      <c r="V594" s="137"/>
      <c r="W594"/>
    </row>
    <row r="595" spans="2:23" ht="12.75">
      <c r="B595" s="137" t="s">
        <v>303</v>
      </c>
      <c r="C595" s="151">
        <v>-32</v>
      </c>
      <c r="D595" s="151">
        <v>26</v>
      </c>
      <c r="E595" s="151">
        <v>16</v>
      </c>
      <c r="F595" s="151">
        <v>42</v>
      </c>
      <c r="G595" s="151">
        <v>22</v>
      </c>
      <c r="H595" s="151">
        <v>12</v>
      </c>
      <c r="I595" s="151">
        <v>11</v>
      </c>
      <c r="J595" s="152">
        <v>0.8</v>
      </c>
      <c r="K595" s="152">
        <v>2</v>
      </c>
      <c r="L595" s="152">
        <v>11.3</v>
      </c>
      <c r="M595" s="152">
        <v>1.9</v>
      </c>
      <c r="N595" s="137" t="s">
        <v>812</v>
      </c>
      <c r="O595" s="137">
        <v>2002</v>
      </c>
      <c r="P595" s="137" t="s">
        <v>123</v>
      </c>
      <c r="Q595" s="137">
        <v>155846</v>
      </c>
      <c r="R595" s="137" t="s">
        <v>302</v>
      </c>
      <c r="S595" s="137" t="s">
        <v>299</v>
      </c>
      <c r="T595"/>
      <c r="U595" s="137"/>
      <c r="V595" s="137"/>
      <c r="W595"/>
    </row>
    <row r="596" spans="2:23" ht="12.75">
      <c r="B596" s="137" t="s">
        <v>323</v>
      </c>
      <c r="C596" s="151">
        <v>-34</v>
      </c>
      <c r="D596" s="151">
        <v>8</v>
      </c>
      <c r="E596" s="151">
        <v>8</v>
      </c>
      <c r="F596" s="151">
        <v>31</v>
      </c>
      <c r="G596" s="151">
        <v>15</v>
      </c>
      <c r="H596" s="151">
        <v>3</v>
      </c>
      <c r="I596" s="151">
        <v>8</v>
      </c>
      <c r="J596" s="152">
        <v>0.8</v>
      </c>
      <c r="K596" s="152">
        <v>2</v>
      </c>
      <c r="L596" s="152">
        <v>9.5</v>
      </c>
      <c r="M596" s="152">
        <v>1.7</v>
      </c>
      <c r="N596" s="137" t="s">
        <v>812</v>
      </c>
      <c r="O596" s="137">
        <v>2002</v>
      </c>
      <c r="P596" s="137" t="s">
        <v>123</v>
      </c>
      <c r="Q596" s="137">
        <v>227504</v>
      </c>
      <c r="R596" s="137" t="s">
        <v>302</v>
      </c>
      <c r="S596" s="137" t="s">
        <v>316</v>
      </c>
      <c r="T596"/>
      <c r="U596" s="137"/>
      <c r="V596" s="137"/>
      <c r="W596"/>
    </row>
    <row r="597" spans="2:23" ht="12.75">
      <c r="B597" s="137" t="s">
        <v>244</v>
      </c>
      <c r="C597" s="151">
        <v>-34</v>
      </c>
      <c r="D597" s="151">
        <v>33</v>
      </c>
      <c r="E597" s="151">
        <v>21</v>
      </c>
      <c r="F597" s="151">
        <v>34</v>
      </c>
      <c r="G597" s="151">
        <v>19</v>
      </c>
      <c r="H597" s="151">
        <v>11</v>
      </c>
      <c r="I597" s="151">
        <v>5</v>
      </c>
      <c r="J597" s="152">
        <v>0.4</v>
      </c>
      <c r="K597" s="152">
        <v>1.22</v>
      </c>
      <c r="L597" s="152">
        <v>13.3</v>
      </c>
      <c r="M597" s="152">
        <v>1.4</v>
      </c>
      <c r="N597" s="137" t="s">
        <v>808</v>
      </c>
      <c r="O597" s="137">
        <v>2003</v>
      </c>
      <c r="P597" s="137" t="s">
        <v>809</v>
      </c>
      <c r="Q597" s="137">
        <v>291906</v>
      </c>
      <c r="R597" s="137" t="s">
        <v>243</v>
      </c>
      <c r="S597" s="137" t="s">
        <v>218</v>
      </c>
      <c r="T597"/>
      <c r="U597" s="137"/>
      <c r="V597" s="137"/>
      <c r="W597"/>
    </row>
    <row r="598" spans="2:23" ht="12.75">
      <c r="B598" s="137" t="s">
        <v>372</v>
      </c>
      <c r="C598" s="151"/>
      <c r="D598" s="151"/>
      <c r="E598" s="151"/>
      <c r="F598" s="151"/>
      <c r="G598" s="151"/>
      <c r="H598" s="151"/>
      <c r="I598" s="151">
        <v>45</v>
      </c>
      <c r="J598" s="152">
        <v>1.1</v>
      </c>
      <c r="K598" s="152">
        <v>2.2</v>
      </c>
      <c r="L598" s="152"/>
      <c r="M598" s="152"/>
      <c r="N598" s="137" t="s">
        <v>806</v>
      </c>
      <c r="O598" s="137">
        <v>2007</v>
      </c>
      <c r="P598" s="137" t="s">
        <v>123</v>
      </c>
      <c r="Q598" s="137">
        <v>450866</v>
      </c>
      <c r="R598" s="137" t="s">
        <v>508</v>
      </c>
      <c r="S598" s="137" t="s">
        <v>584</v>
      </c>
      <c r="T598"/>
      <c r="U598" s="137"/>
      <c r="V598" s="137"/>
      <c r="W598"/>
    </row>
    <row r="599" spans="2:23" ht="12.75">
      <c r="B599" s="137" t="s">
        <v>181</v>
      </c>
      <c r="C599" s="151">
        <v>-37</v>
      </c>
      <c r="D599" s="151">
        <v>12</v>
      </c>
      <c r="E599" s="151">
        <v>1</v>
      </c>
      <c r="F599" s="151">
        <v>32</v>
      </c>
      <c r="G599" s="151">
        <v>7</v>
      </c>
      <c r="H599" s="151">
        <v>0</v>
      </c>
      <c r="I599" s="151">
        <v>10</v>
      </c>
      <c r="J599" s="152">
        <v>0.7</v>
      </c>
      <c r="K599" s="152">
        <v>1.8</v>
      </c>
      <c r="L599" s="152">
        <v>10.7</v>
      </c>
      <c r="M599" s="152">
        <v>1.3</v>
      </c>
      <c r="N599" s="137" t="s">
        <v>808</v>
      </c>
      <c r="O599" s="137">
        <v>2005</v>
      </c>
      <c r="P599" s="137" t="s">
        <v>123</v>
      </c>
      <c r="Q599" s="137">
        <v>432096</v>
      </c>
      <c r="R599" s="137" t="s">
        <v>508</v>
      </c>
      <c r="S599" s="137" t="s">
        <v>483</v>
      </c>
      <c r="T599"/>
      <c r="U599" s="137"/>
      <c r="V599" s="137"/>
      <c r="W599"/>
    </row>
    <row r="600" spans="2:23" ht="12.75">
      <c r="B600" s="137" t="s">
        <v>903</v>
      </c>
      <c r="C600" s="151"/>
      <c r="D600" s="151"/>
      <c r="E600" s="151"/>
      <c r="F600" s="151"/>
      <c r="G600" s="151"/>
      <c r="H600" s="151"/>
      <c r="I600" s="151"/>
      <c r="J600" s="152">
        <v>0.7</v>
      </c>
      <c r="K600" s="152">
        <v>1.6</v>
      </c>
      <c r="L600" s="152"/>
      <c r="M600" s="152"/>
      <c r="N600" s="137" t="s">
        <v>807</v>
      </c>
      <c r="O600" s="137">
        <v>2007</v>
      </c>
      <c r="P600" s="137" t="s">
        <v>123</v>
      </c>
      <c r="Q600" s="137">
        <v>685263</v>
      </c>
      <c r="R600" s="137" t="s">
        <v>508</v>
      </c>
      <c r="S600" s="137" t="s">
        <v>483</v>
      </c>
      <c r="T600"/>
      <c r="U600" s="137"/>
      <c r="V600" s="137"/>
      <c r="W600"/>
    </row>
    <row r="601" spans="2:23" ht="12.75">
      <c r="B601" s="137" t="s">
        <v>579</v>
      </c>
      <c r="C601" s="151">
        <v>-26</v>
      </c>
      <c r="D601" s="151">
        <v>23</v>
      </c>
      <c r="E601" s="151">
        <v>11</v>
      </c>
      <c r="F601" s="151">
        <v>61</v>
      </c>
      <c r="G601" s="151">
        <v>15</v>
      </c>
      <c r="H601" s="151">
        <v>13</v>
      </c>
      <c r="I601" s="151">
        <v>25</v>
      </c>
      <c r="J601" s="152">
        <v>0.8</v>
      </c>
      <c r="K601" s="152">
        <v>2.06</v>
      </c>
      <c r="L601" s="152">
        <v>16.6</v>
      </c>
      <c r="M601" s="152">
        <v>1.7</v>
      </c>
      <c r="N601" s="137" t="s">
        <v>808</v>
      </c>
      <c r="O601" s="137">
        <v>2005</v>
      </c>
      <c r="P601" s="137" t="s">
        <v>123</v>
      </c>
      <c r="Q601" s="137">
        <v>503755</v>
      </c>
      <c r="R601" s="137" t="s">
        <v>508</v>
      </c>
      <c r="S601" s="137" t="s">
        <v>534</v>
      </c>
      <c r="T601"/>
      <c r="U601" s="137"/>
      <c r="V601" s="137"/>
      <c r="W601"/>
    </row>
    <row r="602" spans="2:23" ht="12.75">
      <c r="B602" s="137" t="s">
        <v>902</v>
      </c>
      <c r="C602" s="151"/>
      <c r="D602" s="151"/>
      <c r="E602" s="151"/>
      <c r="F602" s="151"/>
      <c r="G602" s="151"/>
      <c r="H602" s="151"/>
      <c r="I602" s="151"/>
      <c r="J602" s="152">
        <v>0.6</v>
      </c>
      <c r="K602" s="152">
        <v>1.5</v>
      </c>
      <c r="L602" s="152"/>
      <c r="M602" s="152"/>
      <c r="N602" s="137" t="s">
        <v>806</v>
      </c>
      <c r="O602" s="137">
        <v>2007</v>
      </c>
      <c r="P602" s="137" t="s">
        <v>123</v>
      </c>
      <c r="Q602" s="137">
        <v>721092</v>
      </c>
      <c r="R602" s="137" t="s">
        <v>508</v>
      </c>
      <c r="S602" s="137" t="s">
        <v>668</v>
      </c>
      <c r="T602"/>
      <c r="U602" s="137"/>
      <c r="V602" s="137"/>
      <c r="W602"/>
    </row>
    <row r="603" spans="2:23" ht="12.75">
      <c r="B603" s="137" t="s">
        <v>609</v>
      </c>
      <c r="C603" s="151"/>
      <c r="D603" s="151">
        <v>18</v>
      </c>
      <c r="E603" s="151">
        <v>47</v>
      </c>
      <c r="F603" s="151">
        <v>54</v>
      </c>
      <c r="G603" s="151">
        <v>16</v>
      </c>
      <c r="H603" s="151"/>
      <c r="I603" s="151">
        <v>31</v>
      </c>
      <c r="J603" s="152">
        <v>0.8</v>
      </c>
      <c r="K603" s="152">
        <v>1.92</v>
      </c>
      <c r="L603" s="152">
        <v>19.8</v>
      </c>
      <c r="M603" s="152">
        <v>1.6</v>
      </c>
      <c r="N603" s="137" t="s">
        <v>808</v>
      </c>
      <c r="O603" s="137">
        <v>2005</v>
      </c>
      <c r="P603" s="137" t="s">
        <v>123</v>
      </c>
      <c r="Q603" s="137">
        <v>539585</v>
      </c>
      <c r="R603" s="137" t="s">
        <v>508</v>
      </c>
      <c r="S603" s="137" t="s">
        <v>584</v>
      </c>
      <c r="T603"/>
      <c r="U603" s="137"/>
      <c r="V603" s="137"/>
      <c r="W603"/>
    </row>
    <row r="604" spans="2:23" ht="12.75">
      <c r="B604" s="137" t="s">
        <v>373</v>
      </c>
      <c r="C604" s="151"/>
      <c r="D604" s="151"/>
      <c r="E604" s="151"/>
      <c r="F604" s="151"/>
      <c r="G604" s="151"/>
      <c r="H604" s="151"/>
      <c r="I604" s="151">
        <v>4</v>
      </c>
      <c r="J604" s="152">
        <v>0.9</v>
      </c>
      <c r="K604" s="152">
        <v>2.75</v>
      </c>
      <c r="L604" s="152"/>
      <c r="M604" s="152"/>
      <c r="N604" s="137" t="s">
        <v>806</v>
      </c>
      <c r="O604" s="137">
        <v>2007</v>
      </c>
      <c r="P604" s="137" t="s">
        <v>123</v>
      </c>
      <c r="Q604" s="137">
        <v>486696</v>
      </c>
      <c r="R604" s="137" t="s">
        <v>508</v>
      </c>
      <c r="S604" s="137" t="s">
        <v>584</v>
      </c>
      <c r="T604"/>
      <c r="U604" s="137"/>
      <c r="V604" s="137"/>
      <c r="W604"/>
    </row>
    <row r="605" spans="2:23" ht="12.75">
      <c r="B605" s="137" t="s">
        <v>324</v>
      </c>
      <c r="C605" s="151">
        <v>-34</v>
      </c>
      <c r="D605" s="151">
        <v>11</v>
      </c>
      <c r="E605" s="151">
        <v>8</v>
      </c>
      <c r="F605" s="151">
        <v>29</v>
      </c>
      <c r="G605" s="151">
        <v>13</v>
      </c>
      <c r="H605" s="151">
        <v>3</v>
      </c>
      <c r="I605" s="151">
        <v>15</v>
      </c>
      <c r="J605" s="152">
        <v>0.6</v>
      </c>
      <c r="K605" s="152">
        <v>1.49</v>
      </c>
      <c r="L605" s="152">
        <v>9.8</v>
      </c>
      <c r="M605" s="152">
        <v>1.8</v>
      </c>
      <c r="N605" s="137" t="s">
        <v>808</v>
      </c>
      <c r="O605" s="137">
        <v>2003</v>
      </c>
      <c r="P605" s="137" t="s">
        <v>809</v>
      </c>
      <c r="Q605" s="137">
        <v>144923</v>
      </c>
      <c r="R605" s="137" t="s">
        <v>245</v>
      </c>
      <c r="S605" s="137" t="s">
        <v>316</v>
      </c>
      <c r="T605"/>
      <c r="U605" s="137"/>
      <c r="V605" s="137"/>
      <c r="W605"/>
    </row>
    <row r="606" spans="2:23" ht="12.75">
      <c r="B606" s="137" t="s">
        <v>291</v>
      </c>
      <c r="C606" s="151">
        <v>-35</v>
      </c>
      <c r="D606" s="151">
        <v>17</v>
      </c>
      <c r="E606" s="151">
        <v>13</v>
      </c>
      <c r="F606" s="151">
        <v>33</v>
      </c>
      <c r="G606" s="151">
        <v>18</v>
      </c>
      <c r="H606" s="151">
        <v>6</v>
      </c>
      <c r="I606" s="151">
        <v>6</v>
      </c>
      <c r="J606" s="152">
        <v>0.6</v>
      </c>
      <c r="K606" s="152">
        <v>1.51</v>
      </c>
      <c r="L606" s="152">
        <v>10.7</v>
      </c>
      <c r="M606" s="152">
        <v>1.7</v>
      </c>
      <c r="N606" s="137" t="s">
        <v>808</v>
      </c>
      <c r="O606" s="137">
        <v>2003</v>
      </c>
      <c r="P606" s="137" t="s">
        <v>809</v>
      </c>
      <c r="Q606" s="137">
        <v>937433</v>
      </c>
      <c r="R606" s="137" t="s">
        <v>245</v>
      </c>
      <c r="S606" s="137" t="s">
        <v>290</v>
      </c>
      <c r="T606"/>
      <c r="U606" s="137"/>
      <c r="V606" s="137"/>
      <c r="W606"/>
    </row>
    <row r="607" spans="2:23" ht="12.75">
      <c r="B607" s="137" t="s">
        <v>27</v>
      </c>
      <c r="C607" s="151">
        <v>8</v>
      </c>
      <c r="D607" s="151">
        <v>4</v>
      </c>
      <c r="E607" s="151">
        <v>7</v>
      </c>
      <c r="F607" s="151">
        <v>5</v>
      </c>
      <c r="G607" s="151">
        <v>0</v>
      </c>
      <c r="H607" s="151">
        <v>5</v>
      </c>
      <c r="I607" s="151">
        <v>0</v>
      </c>
      <c r="J607" s="152">
        <v>0.3</v>
      </c>
      <c r="K607" s="152">
        <v>0.74</v>
      </c>
      <c r="L607" s="152">
        <v>2.8</v>
      </c>
      <c r="M607" s="152">
        <v>0</v>
      </c>
      <c r="N607" s="137" t="s">
        <v>808</v>
      </c>
      <c r="O607" s="137">
        <v>2003</v>
      </c>
      <c r="P607" s="137" t="s">
        <v>809</v>
      </c>
      <c r="Q607" s="137">
        <v>901603</v>
      </c>
      <c r="R607" s="137" t="s">
        <v>245</v>
      </c>
      <c r="S607" s="137" t="s">
        <v>23</v>
      </c>
      <c r="T607"/>
      <c r="U607" s="137"/>
      <c r="V607" s="137"/>
      <c r="W607"/>
    </row>
    <row r="608" spans="2:23" ht="12.75">
      <c r="B608" s="137" t="s">
        <v>1043</v>
      </c>
      <c r="C608" s="151">
        <v>4</v>
      </c>
      <c r="D608" s="151">
        <v>3</v>
      </c>
      <c r="E608" s="151">
        <v>3</v>
      </c>
      <c r="F608" s="151">
        <v>2</v>
      </c>
      <c r="G608" s="151">
        <v>2</v>
      </c>
      <c r="H608" s="151">
        <v>3</v>
      </c>
      <c r="I608" s="151">
        <v>3</v>
      </c>
      <c r="J608" s="152">
        <v>0.2</v>
      </c>
      <c r="K608" s="152">
        <v>0.32</v>
      </c>
      <c r="L608" s="152">
        <v>0.4</v>
      </c>
      <c r="M608" s="152">
        <v>-0.5</v>
      </c>
      <c r="N608" s="137" t="s">
        <v>808</v>
      </c>
      <c r="O608" s="137">
        <v>2003</v>
      </c>
      <c r="P608" s="137" t="s">
        <v>809</v>
      </c>
      <c r="Q608" s="137">
        <v>865774</v>
      </c>
      <c r="R608" s="137" t="s">
        <v>245</v>
      </c>
      <c r="S608" s="137" t="s">
        <v>1039</v>
      </c>
      <c r="T608"/>
      <c r="U608" s="137"/>
      <c r="V608" s="137"/>
      <c r="W608"/>
    </row>
    <row r="609" spans="2:23" ht="12.75">
      <c r="B609" s="137" t="s">
        <v>247</v>
      </c>
      <c r="C609" s="151"/>
      <c r="D609" s="151"/>
      <c r="E609" s="151"/>
      <c r="F609" s="151"/>
      <c r="G609" s="151">
        <v>28</v>
      </c>
      <c r="H609" s="151"/>
      <c r="I609" s="151">
        <v>-3</v>
      </c>
      <c r="J609" s="152">
        <v>0.5</v>
      </c>
      <c r="K609" s="152">
        <v>1.29</v>
      </c>
      <c r="L609" s="152"/>
      <c r="M609" s="152"/>
      <c r="N609" s="137" t="s">
        <v>808</v>
      </c>
      <c r="O609" s="137">
        <v>2005</v>
      </c>
      <c r="P609" s="137" t="s">
        <v>809</v>
      </c>
      <c r="Q609" s="137">
        <v>832899</v>
      </c>
      <c r="R609" s="137" t="s">
        <v>245</v>
      </c>
      <c r="S609" s="137" t="s">
        <v>218</v>
      </c>
      <c r="T609"/>
      <c r="U609" s="137"/>
      <c r="V609" s="137"/>
      <c r="W609"/>
    </row>
    <row r="610" spans="2:23" ht="12.75">
      <c r="B610" s="137" t="s">
        <v>246</v>
      </c>
      <c r="C610" s="151">
        <v>-30</v>
      </c>
      <c r="D610" s="151">
        <v>23</v>
      </c>
      <c r="E610" s="151">
        <v>18</v>
      </c>
      <c r="F610" s="151">
        <v>36</v>
      </c>
      <c r="G610" s="151">
        <v>27</v>
      </c>
      <c r="H610" s="151">
        <v>12</v>
      </c>
      <c r="I610" s="151">
        <v>0</v>
      </c>
      <c r="J610" s="152">
        <v>0.5</v>
      </c>
      <c r="K610" s="152">
        <v>1.29</v>
      </c>
      <c r="L610" s="152">
        <v>12.6</v>
      </c>
      <c r="M610" s="152">
        <v>1.5</v>
      </c>
      <c r="N610" s="137" t="s">
        <v>808</v>
      </c>
      <c r="O610" s="137">
        <v>2003</v>
      </c>
      <c r="P610" s="137" t="s">
        <v>809</v>
      </c>
      <c r="Q610" s="137">
        <v>973263</v>
      </c>
      <c r="R610" s="137" t="s">
        <v>245</v>
      </c>
      <c r="S610" s="137" t="s">
        <v>218</v>
      </c>
      <c r="T610"/>
      <c r="U610" s="137"/>
      <c r="V610" s="137"/>
      <c r="W610"/>
    </row>
    <row r="611" spans="2:23" ht="12.75">
      <c r="B611" s="137" t="s">
        <v>284</v>
      </c>
      <c r="C611" s="151">
        <v>-35</v>
      </c>
      <c r="D611" s="151">
        <v>31</v>
      </c>
      <c r="E611" s="151">
        <v>17</v>
      </c>
      <c r="F611" s="151">
        <v>29</v>
      </c>
      <c r="G611" s="151">
        <v>26</v>
      </c>
      <c r="H611" s="151">
        <v>10</v>
      </c>
      <c r="I611" s="151">
        <v>2</v>
      </c>
      <c r="J611" s="152">
        <v>0.3</v>
      </c>
      <c r="K611" s="152">
        <v>0.5</v>
      </c>
      <c r="L611" s="152">
        <v>12.1</v>
      </c>
      <c r="M611" s="152">
        <v>1.5</v>
      </c>
      <c r="N611" s="137" t="s">
        <v>808</v>
      </c>
      <c r="O611" s="137">
        <v>2002</v>
      </c>
      <c r="P611" s="137" t="s">
        <v>809</v>
      </c>
      <c r="Q611" s="137">
        <v>577890</v>
      </c>
      <c r="R611" s="137" t="s">
        <v>245</v>
      </c>
      <c r="S611" s="137" t="s">
        <v>278</v>
      </c>
      <c r="T611"/>
      <c r="U611" s="137"/>
      <c r="V611" s="137"/>
      <c r="W611"/>
    </row>
    <row r="612" spans="2:23" ht="12.75">
      <c r="B612" s="137" t="s">
        <v>506</v>
      </c>
      <c r="C612" s="151">
        <v>-36</v>
      </c>
      <c r="D612" s="151">
        <v>7</v>
      </c>
      <c r="E612" s="151">
        <v>-2</v>
      </c>
      <c r="F612" s="151">
        <v>33</v>
      </c>
      <c r="G612" s="151">
        <v>1</v>
      </c>
      <c r="H612" s="151">
        <v>-2</v>
      </c>
      <c r="I612" s="151">
        <v>4</v>
      </c>
      <c r="J612" s="152">
        <v>0.3</v>
      </c>
      <c r="K612" s="152">
        <v>0.5</v>
      </c>
      <c r="L612" s="152">
        <v>10</v>
      </c>
      <c r="M612" s="152">
        <v>1</v>
      </c>
      <c r="N612" s="137" t="s">
        <v>808</v>
      </c>
      <c r="O612" s="137">
        <v>2002</v>
      </c>
      <c r="P612" s="137" t="s">
        <v>809</v>
      </c>
      <c r="Q612" s="137">
        <v>613729</v>
      </c>
      <c r="R612" s="137" t="s">
        <v>245</v>
      </c>
      <c r="S612" s="137" t="s">
        <v>483</v>
      </c>
      <c r="T612"/>
      <c r="U612" s="137"/>
      <c r="V612" s="137"/>
      <c r="W612"/>
    </row>
    <row r="613" spans="2:23" ht="12.75">
      <c r="B613" s="137" t="s">
        <v>507</v>
      </c>
      <c r="C613" s="151"/>
      <c r="D613" s="151">
        <v>18</v>
      </c>
      <c r="E613" s="151">
        <v>16</v>
      </c>
      <c r="F613" s="151">
        <v>38</v>
      </c>
      <c r="G613" s="151">
        <v>10</v>
      </c>
      <c r="H613" s="151"/>
      <c r="I613" s="151">
        <v>9</v>
      </c>
      <c r="J613" s="152">
        <v>0.7</v>
      </c>
      <c r="K613" s="152">
        <v>1.59</v>
      </c>
      <c r="L613" s="152">
        <v>11</v>
      </c>
      <c r="M613" s="152">
        <v>1.6</v>
      </c>
      <c r="N613" s="137" t="s">
        <v>808</v>
      </c>
      <c r="O613" s="137">
        <v>2005</v>
      </c>
      <c r="P613" s="137" t="s">
        <v>809</v>
      </c>
      <c r="Q613" s="137">
        <v>891804</v>
      </c>
      <c r="R613" s="137" t="s">
        <v>245</v>
      </c>
      <c r="S613" s="137" t="s">
        <v>483</v>
      </c>
      <c r="T613"/>
      <c r="U613" s="137"/>
      <c r="V613" s="137"/>
      <c r="W613"/>
    </row>
    <row r="614" spans="2:23" ht="12.75">
      <c r="B614" s="137" t="s">
        <v>708</v>
      </c>
      <c r="C614" s="151">
        <v>-52</v>
      </c>
      <c r="D614" s="151">
        <v>19</v>
      </c>
      <c r="E614" s="151">
        <v>-11</v>
      </c>
      <c r="F614" s="151">
        <v>19</v>
      </c>
      <c r="G614" s="151">
        <v>-6</v>
      </c>
      <c r="H614" s="151">
        <v>-11</v>
      </c>
      <c r="I614" s="151">
        <v>11</v>
      </c>
      <c r="J614" s="152">
        <v>0.6</v>
      </c>
      <c r="K614" s="152">
        <v>1.49</v>
      </c>
      <c r="L614" s="152">
        <v>14.2</v>
      </c>
      <c r="M614" s="152">
        <v>0.5</v>
      </c>
      <c r="N614" s="137" t="s">
        <v>808</v>
      </c>
      <c r="O614" s="137">
        <v>2003</v>
      </c>
      <c r="P614" s="137" t="s">
        <v>809</v>
      </c>
      <c r="Q614" s="137">
        <v>109090</v>
      </c>
      <c r="R614" s="137" t="s">
        <v>245</v>
      </c>
      <c r="S614" s="137" t="s">
        <v>693</v>
      </c>
      <c r="T614"/>
      <c r="U614" s="137"/>
      <c r="V614" s="137"/>
      <c r="W614"/>
    </row>
    <row r="615" spans="2:23" ht="12.75">
      <c r="B615" s="137" t="s">
        <v>509</v>
      </c>
      <c r="C615" s="151">
        <v>-34</v>
      </c>
      <c r="D615" s="151">
        <v>10</v>
      </c>
      <c r="E615" s="151">
        <v>6</v>
      </c>
      <c r="F615" s="151">
        <v>29</v>
      </c>
      <c r="G615" s="151">
        <v>2</v>
      </c>
      <c r="H615" s="151">
        <v>0</v>
      </c>
      <c r="I615" s="151">
        <v>3</v>
      </c>
      <c r="J615" s="152">
        <v>0.3</v>
      </c>
      <c r="K615" s="152">
        <v>0.5</v>
      </c>
      <c r="L615" s="152">
        <v>9.6</v>
      </c>
      <c r="M615" s="152">
        <v>1</v>
      </c>
      <c r="N615" s="137" t="s">
        <v>808</v>
      </c>
      <c r="O615" s="137">
        <v>2003</v>
      </c>
      <c r="P615" s="137" t="s">
        <v>809</v>
      </c>
      <c r="Q615" s="137">
        <v>252411</v>
      </c>
      <c r="R615" s="137" t="s">
        <v>245</v>
      </c>
      <c r="S615" s="137" t="s">
        <v>483</v>
      </c>
      <c r="T615"/>
      <c r="U615" s="137"/>
      <c r="V615" s="137"/>
      <c r="W615"/>
    </row>
    <row r="616" spans="2:23" ht="12.75">
      <c r="B616" s="137" t="s">
        <v>758</v>
      </c>
      <c r="C616" s="151"/>
      <c r="D616" s="151">
        <v>8</v>
      </c>
      <c r="E616" s="151">
        <v>7</v>
      </c>
      <c r="F616" s="151">
        <v>13</v>
      </c>
      <c r="G616" s="151">
        <v>4</v>
      </c>
      <c r="H616" s="151"/>
      <c r="I616" s="151">
        <v>3</v>
      </c>
      <c r="J616" s="152">
        <v>0.4</v>
      </c>
      <c r="K616" s="152">
        <v>0.97</v>
      </c>
      <c r="L616" s="152">
        <v>3.9</v>
      </c>
      <c r="M616" s="152">
        <v>1.3</v>
      </c>
      <c r="N616" s="137" t="s">
        <v>808</v>
      </c>
      <c r="O616" s="137">
        <v>2005</v>
      </c>
      <c r="P616" s="137" t="s">
        <v>809</v>
      </c>
      <c r="Q616" s="137">
        <v>963462</v>
      </c>
      <c r="R616" s="137" t="s">
        <v>245</v>
      </c>
      <c r="S616" s="137" t="s">
        <v>757</v>
      </c>
      <c r="T616"/>
      <c r="U616" s="137"/>
      <c r="V616" s="137"/>
      <c r="W616"/>
    </row>
    <row r="617" spans="2:23" ht="12.75">
      <c r="B617" s="137" t="s">
        <v>759</v>
      </c>
      <c r="C617" s="151">
        <v>-16</v>
      </c>
      <c r="D617" s="151">
        <v>11</v>
      </c>
      <c r="E617" s="151">
        <v>11</v>
      </c>
      <c r="F617" s="151">
        <v>21</v>
      </c>
      <c r="G617" s="151">
        <v>5</v>
      </c>
      <c r="H617" s="151">
        <v>6</v>
      </c>
      <c r="I617" s="151">
        <v>6</v>
      </c>
      <c r="J617" s="152">
        <v>0.5</v>
      </c>
      <c r="K617" s="152">
        <v>1.22</v>
      </c>
      <c r="L617" s="152">
        <v>6.4</v>
      </c>
      <c r="M617" s="152">
        <v>1.4</v>
      </c>
      <c r="N617" s="137" t="s">
        <v>808</v>
      </c>
      <c r="O617" s="137">
        <v>2005</v>
      </c>
      <c r="P617" s="137" t="s">
        <v>809</v>
      </c>
      <c r="Q617" s="137">
        <v>927632</v>
      </c>
      <c r="R617" s="137" t="s">
        <v>245</v>
      </c>
      <c r="S617" s="137" t="s">
        <v>757</v>
      </c>
      <c r="T617"/>
      <c r="U617" s="137"/>
      <c r="V617" s="137"/>
      <c r="W617"/>
    </row>
    <row r="618" spans="2:23" ht="12.75">
      <c r="B618" s="137" t="s">
        <v>756</v>
      </c>
      <c r="C618" s="151">
        <v>-15</v>
      </c>
      <c r="D618" s="151">
        <v>14</v>
      </c>
      <c r="E618" s="151">
        <v>12</v>
      </c>
      <c r="F618" s="151">
        <v>19</v>
      </c>
      <c r="G618" s="151">
        <v>14</v>
      </c>
      <c r="H618" s="151">
        <v>8</v>
      </c>
      <c r="I618" s="151">
        <v>-1</v>
      </c>
      <c r="J618" s="152">
        <v>0.5</v>
      </c>
      <c r="K618" s="152">
        <v>1.24</v>
      </c>
      <c r="L618" s="152">
        <v>7.2</v>
      </c>
      <c r="M618" s="152">
        <v>1.3</v>
      </c>
      <c r="N618" s="137" t="s">
        <v>808</v>
      </c>
      <c r="O618" s="137">
        <v>2002</v>
      </c>
      <c r="P618" s="137" t="s">
        <v>809</v>
      </c>
      <c r="Q618" s="137">
        <v>829945</v>
      </c>
      <c r="R618" s="137" t="s">
        <v>245</v>
      </c>
      <c r="S618" s="137" t="s">
        <v>753</v>
      </c>
      <c r="T618"/>
      <c r="U618" s="137"/>
      <c r="V618" s="137"/>
      <c r="W618"/>
    </row>
    <row r="619" spans="2:23" ht="12.75">
      <c r="B619" s="137" t="s">
        <v>405</v>
      </c>
      <c r="C619" s="151">
        <v>-37</v>
      </c>
      <c r="D619" s="151">
        <v>5</v>
      </c>
      <c r="E619" s="151">
        <v>1</v>
      </c>
      <c r="F619" s="151">
        <v>25</v>
      </c>
      <c r="G619" s="151">
        <v>-1</v>
      </c>
      <c r="H619" s="151">
        <v>-4</v>
      </c>
      <c r="I619" s="151">
        <v>0</v>
      </c>
      <c r="J619" s="152">
        <v>0.5</v>
      </c>
      <c r="K619" s="152">
        <v>1.03</v>
      </c>
      <c r="L619" s="152">
        <v>12.7</v>
      </c>
      <c r="M619" s="152">
        <v>0.5</v>
      </c>
      <c r="N619" s="137" t="s">
        <v>807</v>
      </c>
      <c r="O619" s="137">
        <v>2004</v>
      </c>
      <c r="P619" s="137" t="s">
        <v>123</v>
      </c>
      <c r="Q619" s="137">
        <v>812883</v>
      </c>
      <c r="R619" s="137" t="s">
        <v>810</v>
      </c>
      <c r="S619" s="137" t="s">
        <v>400</v>
      </c>
      <c r="T619"/>
      <c r="U619" s="137"/>
      <c r="V619" s="137"/>
      <c r="W619"/>
    </row>
    <row r="620" spans="2:23" ht="12.75">
      <c r="B620" s="137" t="s">
        <v>660</v>
      </c>
      <c r="C620" s="151">
        <v>-26</v>
      </c>
      <c r="D620" s="151">
        <v>13</v>
      </c>
      <c r="E620" s="151">
        <v>3</v>
      </c>
      <c r="F620" s="151">
        <v>52</v>
      </c>
      <c r="G620" s="151">
        <v>-9</v>
      </c>
      <c r="H620" s="151">
        <v>4</v>
      </c>
      <c r="I620" s="151">
        <v>-8</v>
      </c>
      <c r="J620" s="152">
        <v>0.5</v>
      </c>
      <c r="K620" s="152">
        <v>1.02</v>
      </c>
      <c r="L620" s="152">
        <v>14.2</v>
      </c>
      <c r="M620" s="152">
        <v>0.5</v>
      </c>
      <c r="N620" s="137" t="s">
        <v>985</v>
      </c>
      <c r="O620" s="137">
        <v>2004</v>
      </c>
      <c r="P620" s="137" t="s">
        <v>123</v>
      </c>
      <c r="Q620" s="137">
        <v>848713</v>
      </c>
      <c r="R620" s="137" t="s">
        <v>810</v>
      </c>
      <c r="S620" s="137" t="s">
        <v>614</v>
      </c>
      <c r="T620"/>
      <c r="U620" s="137"/>
      <c r="V620" s="137"/>
      <c r="W620"/>
    </row>
    <row r="621" spans="2:23" ht="12.75">
      <c r="B621" s="137" t="s">
        <v>403</v>
      </c>
      <c r="C621" s="151"/>
      <c r="D621" s="151"/>
      <c r="E621" s="151"/>
      <c r="F621" s="151">
        <v>28</v>
      </c>
      <c r="G621" s="151">
        <v>1</v>
      </c>
      <c r="H621" s="151"/>
      <c r="I621" s="151">
        <v>-4</v>
      </c>
      <c r="J621" s="152">
        <v>0.8</v>
      </c>
      <c r="K621" s="152">
        <v>2.09</v>
      </c>
      <c r="L621" s="152">
        <v>13.5</v>
      </c>
      <c r="M621" s="152">
        <v>0.5</v>
      </c>
      <c r="N621" s="137" t="s">
        <v>807</v>
      </c>
      <c r="O621" s="137">
        <v>2004</v>
      </c>
      <c r="P621" s="137" t="s">
        <v>123</v>
      </c>
      <c r="Q621" s="137">
        <v>107201</v>
      </c>
      <c r="R621" s="137" t="s">
        <v>810</v>
      </c>
      <c r="S621" s="137" t="s">
        <v>400</v>
      </c>
      <c r="T621"/>
      <c r="U621" s="137"/>
      <c r="V621" s="137"/>
      <c r="W621"/>
    </row>
    <row r="622" spans="2:23" ht="12.75">
      <c r="B622" s="137" t="s">
        <v>325</v>
      </c>
      <c r="C622" s="151"/>
      <c r="D622" s="151"/>
      <c r="E622" s="151">
        <v>10</v>
      </c>
      <c r="F622" s="151">
        <v>34</v>
      </c>
      <c r="G622" s="151">
        <v>14</v>
      </c>
      <c r="H622" s="151"/>
      <c r="I622" s="151">
        <v>7</v>
      </c>
      <c r="J622" s="152">
        <v>0.8</v>
      </c>
      <c r="K622" s="152">
        <v>2.09</v>
      </c>
      <c r="L622" s="152">
        <v>10.8</v>
      </c>
      <c r="M622" s="152">
        <v>1.4</v>
      </c>
      <c r="N622" s="137" t="s">
        <v>806</v>
      </c>
      <c r="O622" s="137">
        <v>2004</v>
      </c>
      <c r="P622" s="137" t="s">
        <v>123</v>
      </c>
      <c r="Q622" s="137">
        <v>884544</v>
      </c>
      <c r="R622" s="137" t="s">
        <v>810</v>
      </c>
      <c r="S622" s="137" t="s">
        <v>316</v>
      </c>
      <c r="T622"/>
      <c r="U622" s="137"/>
      <c r="V622" s="137"/>
      <c r="W622"/>
    </row>
    <row r="623" spans="2:23" ht="12.75">
      <c r="B623" s="137" t="s">
        <v>402</v>
      </c>
      <c r="C623" s="151">
        <v>-33</v>
      </c>
      <c r="D623" s="151">
        <v>21</v>
      </c>
      <c r="E623" s="151">
        <v>-2</v>
      </c>
      <c r="F623" s="151">
        <v>18</v>
      </c>
      <c r="G623" s="151">
        <v>1</v>
      </c>
      <c r="H623" s="151">
        <v>-1</v>
      </c>
      <c r="I623" s="151">
        <v>-11</v>
      </c>
      <c r="J623" s="152">
        <v>0.8</v>
      </c>
      <c r="K623" s="152">
        <v>2.04</v>
      </c>
      <c r="L623" s="152">
        <v>16.9</v>
      </c>
      <c r="M623" s="152">
        <v>0.2</v>
      </c>
      <c r="N623" s="137" t="s">
        <v>807</v>
      </c>
      <c r="O623" s="137">
        <v>2004</v>
      </c>
      <c r="P623" s="137" t="s">
        <v>123</v>
      </c>
      <c r="Q623" s="137">
        <v>178863</v>
      </c>
      <c r="R623" s="137" t="s">
        <v>810</v>
      </c>
      <c r="S623" s="137" t="s">
        <v>900</v>
      </c>
      <c r="T623"/>
      <c r="U623" s="137"/>
      <c r="V623" s="137"/>
      <c r="W623"/>
    </row>
    <row r="624" spans="2:23" ht="12.75">
      <c r="B624" s="137" t="s">
        <v>661</v>
      </c>
      <c r="C624" s="151">
        <v>-34</v>
      </c>
      <c r="D624" s="151">
        <v>26</v>
      </c>
      <c r="E624" s="151">
        <v>19</v>
      </c>
      <c r="F624" s="151">
        <v>76</v>
      </c>
      <c r="G624" s="151">
        <v>-27</v>
      </c>
      <c r="H624" s="151">
        <v>5</v>
      </c>
      <c r="I624" s="151">
        <v>-21</v>
      </c>
      <c r="J624" s="152">
        <v>0.8</v>
      </c>
      <c r="K624" s="152">
        <v>2.09</v>
      </c>
      <c r="L624" s="152">
        <v>18.7</v>
      </c>
      <c r="M624" s="152">
        <v>0</v>
      </c>
      <c r="N624" s="137" t="s">
        <v>985</v>
      </c>
      <c r="O624" s="137">
        <v>2004</v>
      </c>
      <c r="P624" s="137" t="s">
        <v>123</v>
      </c>
      <c r="Q624" s="137">
        <v>214692</v>
      </c>
      <c r="R624" s="137" t="s">
        <v>810</v>
      </c>
      <c r="S624" s="137" t="s">
        <v>614</v>
      </c>
      <c r="T624"/>
      <c r="U624" s="137"/>
      <c r="V624" s="137"/>
      <c r="W624"/>
    </row>
    <row r="625" spans="2:23" ht="12.75">
      <c r="B625" s="137" t="s">
        <v>386</v>
      </c>
      <c r="C625" s="151">
        <v>-44</v>
      </c>
      <c r="D625" s="151">
        <v>44</v>
      </c>
      <c r="E625" s="151">
        <v>22</v>
      </c>
      <c r="F625" s="151">
        <v>40</v>
      </c>
      <c r="G625" s="151">
        <v>12</v>
      </c>
      <c r="H625" s="151">
        <v>9</v>
      </c>
      <c r="I625" s="151">
        <v>12</v>
      </c>
      <c r="J625" s="152">
        <v>0.8</v>
      </c>
      <c r="K625" s="152">
        <v>2.08</v>
      </c>
      <c r="L625" s="152">
        <v>12</v>
      </c>
      <c r="M625" s="152">
        <v>1.6</v>
      </c>
      <c r="N625" s="137" t="s">
        <v>806</v>
      </c>
      <c r="O625" s="137">
        <v>2004</v>
      </c>
      <c r="P625" s="137" t="s">
        <v>123</v>
      </c>
      <c r="Q625" s="137">
        <v>920371</v>
      </c>
      <c r="R625" s="137" t="s">
        <v>810</v>
      </c>
      <c r="S625" s="137" t="s">
        <v>381</v>
      </c>
      <c r="T625"/>
      <c r="U625" s="137"/>
      <c r="V625" s="137"/>
      <c r="W625"/>
    </row>
    <row r="626" spans="2:23" ht="12.75">
      <c r="B626" s="137" t="s">
        <v>565</v>
      </c>
      <c r="C626" s="151">
        <v>-37</v>
      </c>
      <c r="D626" s="151">
        <v>33</v>
      </c>
      <c r="E626" s="151">
        <v>27</v>
      </c>
      <c r="F626" s="151">
        <v>77</v>
      </c>
      <c r="G626" s="151">
        <v>26</v>
      </c>
      <c r="H626" s="151">
        <v>19</v>
      </c>
      <c r="I626" s="151">
        <v>41</v>
      </c>
      <c r="J626" s="152">
        <v>0.8</v>
      </c>
      <c r="K626" s="152">
        <v>2.08</v>
      </c>
      <c r="L626" s="152">
        <v>23.1</v>
      </c>
      <c r="M626" s="152">
        <v>1.8</v>
      </c>
      <c r="N626" s="137" t="s">
        <v>807</v>
      </c>
      <c r="O626" s="137">
        <v>2004</v>
      </c>
      <c r="P626" s="137" t="s">
        <v>123</v>
      </c>
      <c r="Q626" s="137">
        <v>956201</v>
      </c>
      <c r="R626" s="137" t="s">
        <v>810</v>
      </c>
      <c r="S626" s="137" t="s">
        <v>886</v>
      </c>
      <c r="T626"/>
      <c r="U626" s="137"/>
      <c r="V626" s="137"/>
      <c r="W626"/>
    </row>
    <row r="627" spans="2:23" ht="12.75">
      <c r="B627" s="137" t="s">
        <v>450</v>
      </c>
      <c r="C627" s="151"/>
      <c r="D627" s="151"/>
      <c r="E627" s="151">
        <v>-3</v>
      </c>
      <c r="F627" s="151">
        <v>21</v>
      </c>
      <c r="G627" s="151">
        <v>25</v>
      </c>
      <c r="H627" s="151"/>
      <c r="I627" s="151">
        <v>39</v>
      </c>
      <c r="J627" s="152">
        <v>0.8</v>
      </c>
      <c r="K627" s="152">
        <v>2.09</v>
      </c>
      <c r="L627" s="152">
        <v>16.5</v>
      </c>
      <c r="M627" s="152">
        <v>1.5</v>
      </c>
      <c r="N627" s="137" t="s">
        <v>807</v>
      </c>
      <c r="O627" s="137">
        <v>2004</v>
      </c>
      <c r="P627" s="137" t="s">
        <v>123</v>
      </c>
      <c r="Q627" s="137">
        <v>992032</v>
      </c>
      <c r="R627" s="137" t="s">
        <v>810</v>
      </c>
      <c r="S627" s="137" t="s">
        <v>883</v>
      </c>
      <c r="T627"/>
      <c r="U627" s="137"/>
      <c r="V627" s="137"/>
      <c r="W627"/>
    </row>
    <row r="628" spans="2:23" ht="12.75">
      <c r="B628" s="137" t="s">
        <v>496</v>
      </c>
      <c r="C628" s="151">
        <v>-37</v>
      </c>
      <c r="D628" s="151">
        <v>8</v>
      </c>
      <c r="E628" s="151">
        <v>-1</v>
      </c>
      <c r="F628" s="151">
        <v>26</v>
      </c>
      <c r="G628" s="151">
        <v>3</v>
      </c>
      <c r="H628" s="151">
        <v>-3</v>
      </c>
      <c r="I628" s="151">
        <v>4</v>
      </c>
      <c r="J628" s="152">
        <v>0.8</v>
      </c>
      <c r="K628" s="152">
        <v>2.08</v>
      </c>
      <c r="L628" s="152">
        <v>9.7</v>
      </c>
      <c r="M628" s="152">
        <v>0.9</v>
      </c>
      <c r="N628" s="137" t="s">
        <v>806</v>
      </c>
      <c r="O628" s="137">
        <v>2004</v>
      </c>
      <c r="P628" s="137" t="s">
        <v>123</v>
      </c>
      <c r="Q628" s="137">
        <v>127860</v>
      </c>
      <c r="R628" s="137" t="s">
        <v>810</v>
      </c>
      <c r="S628" s="137" t="s">
        <v>483</v>
      </c>
      <c r="T628"/>
      <c r="U628" s="137"/>
      <c r="V628" s="137"/>
      <c r="W628"/>
    </row>
    <row r="629" spans="2:23" ht="12.75">
      <c r="B629" s="137" t="s">
        <v>745</v>
      </c>
      <c r="C629" s="151">
        <v>-17</v>
      </c>
      <c r="D629" s="151">
        <v>23</v>
      </c>
      <c r="E629" s="151">
        <v>7</v>
      </c>
      <c r="F629" s="151">
        <v>50</v>
      </c>
      <c r="G629" s="151">
        <v>14</v>
      </c>
      <c r="H629" s="151">
        <v>13</v>
      </c>
      <c r="I629" s="151">
        <v>30</v>
      </c>
      <c r="J629" s="152">
        <v>0.8</v>
      </c>
      <c r="K629" s="152">
        <v>2.09</v>
      </c>
      <c r="L629" s="152">
        <v>16.2</v>
      </c>
      <c r="M629" s="152">
        <v>1.6</v>
      </c>
      <c r="N629" s="137" t="s">
        <v>807</v>
      </c>
      <c r="O629" s="137">
        <v>2004</v>
      </c>
      <c r="P629" s="137" t="s">
        <v>123</v>
      </c>
      <c r="Q629" s="137">
        <v>163691</v>
      </c>
      <c r="R629" s="137" t="s">
        <v>810</v>
      </c>
      <c r="S629" s="137" t="s">
        <v>728</v>
      </c>
      <c r="T629"/>
      <c r="U629" s="137"/>
      <c r="V629" s="137"/>
      <c r="W629"/>
    </row>
    <row r="630" spans="2:23" ht="12.75">
      <c r="B630" s="137" t="s">
        <v>254</v>
      </c>
      <c r="C630" s="151">
        <v>-54</v>
      </c>
      <c r="D630" s="151">
        <v>45</v>
      </c>
      <c r="E630" s="151">
        <v>18</v>
      </c>
      <c r="F630" s="151">
        <v>26</v>
      </c>
      <c r="G630" s="151">
        <v>-11</v>
      </c>
      <c r="H630" s="151">
        <v>-3</v>
      </c>
      <c r="I630" s="151">
        <v>18</v>
      </c>
      <c r="J630" s="152">
        <v>0.8</v>
      </c>
      <c r="K630" s="152">
        <v>2.09</v>
      </c>
      <c r="L630" s="152">
        <v>19.3</v>
      </c>
      <c r="M630" s="152">
        <v>0.6</v>
      </c>
      <c r="N630" s="137" t="s">
        <v>807</v>
      </c>
      <c r="O630" s="137">
        <v>2004</v>
      </c>
      <c r="P630" s="137" t="s">
        <v>123</v>
      </c>
      <c r="Q630" s="137">
        <v>235358</v>
      </c>
      <c r="R630" s="137" t="s">
        <v>810</v>
      </c>
      <c r="S630" s="137" t="s">
        <v>693</v>
      </c>
      <c r="T630"/>
      <c r="U630" s="137"/>
      <c r="V630" s="137"/>
      <c r="W630"/>
    </row>
    <row r="631" spans="2:23" ht="12.75">
      <c r="B631" s="137" t="s">
        <v>718</v>
      </c>
      <c r="C631" s="151">
        <v>-57</v>
      </c>
      <c r="D631" s="151">
        <v>17</v>
      </c>
      <c r="E631" s="151">
        <v>-3</v>
      </c>
      <c r="F631" s="151">
        <v>36</v>
      </c>
      <c r="G631" s="151">
        <v>-16</v>
      </c>
      <c r="H631" s="151">
        <v>-11</v>
      </c>
      <c r="I631" s="151">
        <v>1</v>
      </c>
      <c r="J631" s="152">
        <v>0.8</v>
      </c>
      <c r="K631" s="152">
        <v>2.09</v>
      </c>
      <c r="L631" s="152">
        <v>20</v>
      </c>
      <c r="M631" s="152">
        <v>0.3</v>
      </c>
      <c r="N631" s="137" t="s">
        <v>807</v>
      </c>
      <c r="O631" s="137">
        <v>2004</v>
      </c>
      <c r="P631" s="137" t="s">
        <v>123</v>
      </c>
      <c r="Q631" s="137">
        <v>271189</v>
      </c>
      <c r="R631" s="137" t="s">
        <v>810</v>
      </c>
      <c r="S631" s="137" t="s">
        <v>901</v>
      </c>
      <c r="T631"/>
      <c r="U631" s="137"/>
      <c r="V631" s="137"/>
      <c r="W631"/>
    </row>
    <row r="632" spans="2:23" ht="12.75">
      <c r="B632" s="137" t="s">
        <v>746</v>
      </c>
      <c r="C632" s="151"/>
      <c r="D632" s="151"/>
      <c r="E632" s="151"/>
      <c r="F632" s="151"/>
      <c r="G632" s="151"/>
      <c r="H632" s="151"/>
      <c r="I632" s="151">
        <v>27</v>
      </c>
      <c r="J632" s="152">
        <v>0.8</v>
      </c>
      <c r="K632" s="152">
        <v>1.97</v>
      </c>
      <c r="L632" s="152"/>
      <c r="M632" s="152"/>
      <c r="N632" s="137" t="s">
        <v>806</v>
      </c>
      <c r="O632" s="137">
        <v>2006</v>
      </c>
      <c r="P632" s="137" t="s">
        <v>123</v>
      </c>
      <c r="Q632" s="137">
        <v>532267</v>
      </c>
      <c r="R632" s="137" t="s">
        <v>810</v>
      </c>
      <c r="S632" s="137" t="s">
        <v>728</v>
      </c>
      <c r="T632"/>
      <c r="U632" s="137"/>
      <c r="V632" s="137"/>
      <c r="W632"/>
    </row>
    <row r="633" spans="2:23" ht="12.75">
      <c r="B633" s="137" t="s">
        <v>748</v>
      </c>
      <c r="C633" s="151">
        <v>-2</v>
      </c>
      <c r="D633" s="151">
        <v>20</v>
      </c>
      <c r="E633" s="151">
        <v>42</v>
      </c>
      <c r="F633" s="151">
        <v>29</v>
      </c>
      <c r="G633" s="151">
        <v>43</v>
      </c>
      <c r="H633" s="151">
        <v>25</v>
      </c>
      <c r="I633" s="151">
        <v>-25</v>
      </c>
      <c r="J633" s="152">
        <v>0.8</v>
      </c>
      <c r="K633" s="152">
        <v>2.09</v>
      </c>
      <c r="L633" s="152">
        <v>17.7</v>
      </c>
      <c r="M633" s="152">
        <v>0.8</v>
      </c>
      <c r="N633" s="137" t="s">
        <v>806</v>
      </c>
      <c r="O633" s="137">
        <v>2004</v>
      </c>
      <c r="P633" s="137" t="s">
        <v>123</v>
      </c>
      <c r="Q633" s="137">
        <v>665315</v>
      </c>
      <c r="R633" s="137" t="s">
        <v>810</v>
      </c>
      <c r="S633" s="137" t="s">
        <v>728</v>
      </c>
      <c r="T633"/>
      <c r="U633" s="137"/>
      <c r="V633" s="137"/>
      <c r="W633"/>
    </row>
    <row r="634" spans="2:23" ht="12.75">
      <c r="B634" s="137" t="s">
        <v>601</v>
      </c>
      <c r="C634" s="151">
        <v>-5</v>
      </c>
      <c r="D634" s="151">
        <v>39</v>
      </c>
      <c r="E634" s="151">
        <v>24</v>
      </c>
      <c r="F634" s="151">
        <v>74</v>
      </c>
      <c r="G634" s="151">
        <v>32</v>
      </c>
      <c r="H634" s="151">
        <v>30</v>
      </c>
      <c r="I634" s="151">
        <v>17</v>
      </c>
      <c r="J634" s="152">
        <v>0.8</v>
      </c>
      <c r="K634" s="152">
        <v>2.09</v>
      </c>
      <c r="L634" s="152">
        <v>22.1</v>
      </c>
      <c r="M634" s="152">
        <v>1.5</v>
      </c>
      <c r="N634" s="137" t="s">
        <v>806</v>
      </c>
      <c r="O634" s="137">
        <v>2004</v>
      </c>
      <c r="P634" s="137" t="s">
        <v>123</v>
      </c>
      <c r="Q634" s="137">
        <v>701144</v>
      </c>
      <c r="R634" s="137" t="s">
        <v>810</v>
      </c>
      <c r="S634" s="137" t="s">
        <v>584</v>
      </c>
      <c r="T634"/>
      <c r="U634" s="137"/>
      <c r="V634" s="137"/>
      <c r="W634"/>
    </row>
    <row r="635" spans="2:23" ht="12.75">
      <c r="B635" s="137" t="s">
        <v>320</v>
      </c>
      <c r="C635" s="151"/>
      <c r="D635" s="151"/>
      <c r="E635" s="151">
        <v>11</v>
      </c>
      <c r="F635" s="151">
        <v>32</v>
      </c>
      <c r="G635" s="151">
        <v>12</v>
      </c>
      <c r="H635" s="151"/>
      <c r="I635" s="151">
        <v>7</v>
      </c>
      <c r="J635" s="152">
        <v>0.8</v>
      </c>
      <c r="K635" s="152">
        <v>2.08</v>
      </c>
      <c r="L635" s="152">
        <v>10.8</v>
      </c>
      <c r="M635" s="152">
        <v>1.4</v>
      </c>
      <c r="N635" s="137" t="s">
        <v>806</v>
      </c>
      <c r="O635" s="137">
        <v>2004</v>
      </c>
      <c r="P635" s="137" t="s">
        <v>123</v>
      </c>
      <c r="Q635" s="137">
        <v>736975</v>
      </c>
      <c r="R635" s="137" t="s">
        <v>810</v>
      </c>
      <c r="S635" s="137" t="s">
        <v>316</v>
      </c>
      <c r="T635"/>
      <c r="U635" s="137"/>
      <c r="V635" s="137"/>
      <c r="W635"/>
    </row>
    <row r="636" spans="2:23" ht="12.75">
      <c r="B636" s="137" t="s">
        <v>451</v>
      </c>
      <c r="C636" s="151"/>
      <c r="D636" s="151"/>
      <c r="E636" s="151">
        <v>2</v>
      </c>
      <c r="F636" s="151">
        <v>34</v>
      </c>
      <c r="G636" s="151">
        <v>14</v>
      </c>
      <c r="H636" s="151"/>
      <c r="I636" s="151">
        <v>33</v>
      </c>
      <c r="J636" s="152">
        <v>0.8</v>
      </c>
      <c r="K636" s="152">
        <v>2.1</v>
      </c>
      <c r="L636" s="152">
        <v>14.9</v>
      </c>
      <c r="M636" s="152">
        <v>1.6</v>
      </c>
      <c r="N636" s="137" t="s">
        <v>807</v>
      </c>
      <c r="O636" s="137">
        <v>2004</v>
      </c>
      <c r="P636" s="137" t="s">
        <v>123</v>
      </c>
      <c r="Q636" s="137">
        <v>322180</v>
      </c>
      <c r="R636" s="137" t="s">
        <v>810</v>
      </c>
      <c r="S636" s="137" t="s">
        <v>444</v>
      </c>
      <c r="T636"/>
      <c r="U636" s="137"/>
      <c r="V636" s="137"/>
      <c r="W636"/>
    </row>
    <row r="637" spans="2:23" ht="12.75">
      <c r="B637" s="137" t="s">
        <v>452</v>
      </c>
      <c r="C637" s="151"/>
      <c r="D637" s="151"/>
      <c r="E637" s="151"/>
      <c r="F637" s="151"/>
      <c r="G637" s="151">
        <v>12</v>
      </c>
      <c r="H637" s="151"/>
      <c r="I637" s="151">
        <v>22</v>
      </c>
      <c r="J637" s="152">
        <v>0.8</v>
      </c>
      <c r="K637" s="152">
        <v>2.09</v>
      </c>
      <c r="L637" s="152"/>
      <c r="M637" s="152"/>
      <c r="N637" s="137" t="s">
        <v>807</v>
      </c>
      <c r="O637" s="137">
        <v>2006</v>
      </c>
      <c r="P637" s="137" t="s">
        <v>123</v>
      </c>
      <c r="Q637" s="137">
        <v>568097</v>
      </c>
      <c r="R637" s="137" t="s">
        <v>810</v>
      </c>
      <c r="S637" s="137" t="s">
        <v>444</v>
      </c>
      <c r="T637"/>
      <c r="U637" s="137"/>
      <c r="V637" s="137"/>
      <c r="W637"/>
    </row>
    <row r="638" spans="2:23" ht="12.75">
      <c r="B638" s="137" t="s">
        <v>87</v>
      </c>
      <c r="C638" s="151"/>
      <c r="D638" s="151"/>
      <c r="E638" s="151">
        <v>2</v>
      </c>
      <c r="F638" s="151">
        <v>7</v>
      </c>
      <c r="G638" s="151">
        <v>-1</v>
      </c>
      <c r="H638" s="151"/>
      <c r="I638" s="151">
        <v>4</v>
      </c>
      <c r="J638" s="152">
        <v>0.5</v>
      </c>
      <c r="K638" s="152">
        <v>1.12</v>
      </c>
      <c r="L638" s="152">
        <v>4.2</v>
      </c>
      <c r="M638" s="152">
        <v>0.3</v>
      </c>
      <c r="N638" s="137" t="s">
        <v>806</v>
      </c>
      <c r="O638" s="137">
        <v>2004</v>
      </c>
      <c r="P638" s="137" t="s">
        <v>123</v>
      </c>
      <c r="Q638" s="137">
        <v>772806</v>
      </c>
      <c r="R638" s="137" t="s">
        <v>810</v>
      </c>
      <c r="S638" s="137" t="s">
        <v>82</v>
      </c>
      <c r="T638"/>
      <c r="U638" s="137"/>
      <c r="V638" s="137"/>
      <c r="W638"/>
    </row>
    <row r="639" spans="2:23" ht="12.75">
      <c r="B639" s="137" t="s">
        <v>86</v>
      </c>
      <c r="C639" s="151"/>
      <c r="D639" s="151"/>
      <c r="E639" s="151">
        <v>3</v>
      </c>
      <c r="F639" s="151">
        <v>7</v>
      </c>
      <c r="G639" s="151">
        <v>-4</v>
      </c>
      <c r="H639" s="151"/>
      <c r="I639" s="151">
        <v>4</v>
      </c>
      <c r="J639" s="152">
        <v>0.5</v>
      </c>
      <c r="K639" s="152">
        <v>1.12</v>
      </c>
      <c r="L639" s="152">
        <v>4.9</v>
      </c>
      <c r="M639" s="152">
        <v>-0.1</v>
      </c>
      <c r="N639" s="137" t="s">
        <v>806</v>
      </c>
      <c r="O639" s="137">
        <v>2004</v>
      </c>
      <c r="P639" s="137" t="s">
        <v>123</v>
      </c>
      <c r="Q639" s="137">
        <v>808634</v>
      </c>
      <c r="R639" s="137" t="s">
        <v>810</v>
      </c>
      <c r="S639" s="137" t="s">
        <v>82</v>
      </c>
      <c r="T639"/>
      <c r="U639" s="137"/>
      <c r="V639" s="137"/>
      <c r="W639"/>
    </row>
    <row r="640" spans="2:23" ht="12.75">
      <c r="B640" s="137" t="s">
        <v>789</v>
      </c>
      <c r="C640" s="151"/>
      <c r="D640" s="151"/>
      <c r="E640" s="151"/>
      <c r="F640" s="151"/>
      <c r="G640" s="151">
        <v>6</v>
      </c>
      <c r="H640" s="151"/>
      <c r="I640" s="151">
        <v>16</v>
      </c>
      <c r="J640" s="152">
        <v>0.8</v>
      </c>
      <c r="K640" s="152">
        <v>1.91</v>
      </c>
      <c r="L640" s="152"/>
      <c r="M640" s="152"/>
      <c r="N640" s="137" t="s">
        <v>808</v>
      </c>
      <c r="O640" s="137">
        <v>2005</v>
      </c>
      <c r="P640" s="137" t="s">
        <v>809</v>
      </c>
      <c r="Q640" s="137">
        <v>855973</v>
      </c>
      <c r="R640" s="137" t="s">
        <v>228</v>
      </c>
      <c r="S640" s="137" t="s">
        <v>774</v>
      </c>
      <c r="T640"/>
      <c r="U640" s="137"/>
      <c r="V640" s="137"/>
      <c r="W640"/>
    </row>
    <row r="641" spans="2:23" ht="12.75">
      <c r="B641" s="137" t="s">
        <v>229</v>
      </c>
      <c r="C641" s="151">
        <v>-31</v>
      </c>
      <c r="D641" s="151">
        <v>30</v>
      </c>
      <c r="E641" s="151">
        <v>17</v>
      </c>
      <c r="F641" s="151">
        <v>36</v>
      </c>
      <c r="G641" s="151">
        <v>20</v>
      </c>
      <c r="H641" s="151">
        <v>11</v>
      </c>
      <c r="I641" s="151">
        <v>5</v>
      </c>
      <c r="J641" s="152">
        <v>0.5</v>
      </c>
      <c r="K641" s="152">
        <v>1.26</v>
      </c>
      <c r="L641" s="152">
        <v>11.8</v>
      </c>
      <c r="M641" s="152">
        <v>1.6</v>
      </c>
      <c r="N641" s="137" t="s">
        <v>808</v>
      </c>
      <c r="O641" s="137">
        <v>2002</v>
      </c>
      <c r="P641" s="137" t="s">
        <v>809</v>
      </c>
      <c r="Q641" s="137">
        <v>739458</v>
      </c>
      <c r="R641" s="137" t="s">
        <v>228</v>
      </c>
      <c r="S641" s="137" t="s">
        <v>218</v>
      </c>
      <c r="T641"/>
      <c r="U641" s="137"/>
      <c r="V641" s="137"/>
      <c r="W641"/>
    </row>
    <row r="642" spans="2:23" ht="12.75">
      <c r="B642" s="137" t="s">
        <v>719</v>
      </c>
      <c r="C642" s="151">
        <v>-35</v>
      </c>
      <c r="D642" s="151">
        <v>9</v>
      </c>
      <c r="E642" s="151">
        <v>-6</v>
      </c>
      <c r="F642" s="151">
        <v>34</v>
      </c>
      <c r="G642" s="151">
        <v>-12</v>
      </c>
      <c r="H642" s="151">
        <v>-5</v>
      </c>
      <c r="I642" s="151">
        <v>0</v>
      </c>
      <c r="J642" s="152">
        <v>0.6</v>
      </c>
      <c r="K642" s="152">
        <v>1.49</v>
      </c>
      <c r="L642" s="152">
        <v>12.4</v>
      </c>
      <c r="M642" s="152">
        <v>0.3</v>
      </c>
      <c r="N642" s="137" t="s">
        <v>808</v>
      </c>
      <c r="O642" s="137">
        <v>2003</v>
      </c>
      <c r="P642" s="137" t="s">
        <v>809</v>
      </c>
      <c r="Q642" s="137">
        <v>631960</v>
      </c>
      <c r="R642" s="137" t="s">
        <v>228</v>
      </c>
      <c r="S642" s="137" t="s">
        <v>901</v>
      </c>
      <c r="T642"/>
      <c r="U642" s="137"/>
      <c r="V642" s="137"/>
      <c r="W642"/>
    </row>
    <row r="643" spans="2:23" ht="12.75">
      <c r="B643" s="137" t="s">
        <v>36</v>
      </c>
      <c r="C643" s="151"/>
      <c r="D643" s="151">
        <v>4</v>
      </c>
      <c r="E643" s="151">
        <v>2</v>
      </c>
      <c r="F643" s="151">
        <v>2</v>
      </c>
      <c r="G643" s="151">
        <v>2</v>
      </c>
      <c r="H643" s="151"/>
      <c r="I643" s="151">
        <v>3</v>
      </c>
      <c r="J643" s="152">
        <v>0.2</v>
      </c>
      <c r="K643" s="152">
        <v>0.51</v>
      </c>
      <c r="L643" s="152">
        <v>0.6</v>
      </c>
      <c r="M643" s="152">
        <v>0.1</v>
      </c>
      <c r="N643" s="137" t="s">
        <v>808</v>
      </c>
      <c r="O643" s="137">
        <v>2003</v>
      </c>
      <c r="P643" s="137" t="s">
        <v>809</v>
      </c>
      <c r="Q643" s="137">
        <v>384750</v>
      </c>
      <c r="R643" s="137" t="s">
        <v>228</v>
      </c>
      <c r="S643" s="137" t="s">
        <v>23</v>
      </c>
      <c r="T643"/>
      <c r="U643" s="137"/>
      <c r="V643" s="137"/>
      <c r="W643"/>
    </row>
    <row r="644" spans="2:23" ht="12.75">
      <c r="B644" s="137" t="s">
        <v>232</v>
      </c>
      <c r="C644" s="151">
        <v>-33</v>
      </c>
      <c r="D644" s="151">
        <v>33</v>
      </c>
      <c r="E644" s="151">
        <v>14</v>
      </c>
      <c r="F644" s="151">
        <v>35</v>
      </c>
      <c r="G644" s="151">
        <v>32</v>
      </c>
      <c r="H644" s="151">
        <v>13</v>
      </c>
      <c r="I644" s="151">
        <v>1</v>
      </c>
      <c r="J644" s="152">
        <v>0.6</v>
      </c>
      <c r="K644" s="152">
        <v>1.517998</v>
      </c>
      <c r="L644" s="152">
        <v>9.6</v>
      </c>
      <c r="M644" s="152">
        <v>2.1</v>
      </c>
      <c r="N644" s="137" t="s">
        <v>808</v>
      </c>
      <c r="O644" s="137">
        <v>2003</v>
      </c>
      <c r="P644" s="137" t="s">
        <v>809</v>
      </c>
      <c r="Q644" s="137">
        <v>184416</v>
      </c>
      <c r="R644" s="137" t="s">
        <v>230</v>
      </c>
      <c r="S644" s="137" t="s">
        <v>218</v>
      </c>
      <c r="T644"/>
      <c r="U644" s="137"/>
      <c r="V644" s="137"/>
      <c r="W644"/>
    </row>
    <row r="645" spans="2:23" ht="12.75">
      <c r="B645" s="137" t="s">
        <v>231</v>
      </c>
      <c r="C645" s="151">
        <v>-37</v>
      </c>
      <c r="D645" s="151">
        <v>48</v>
      </c>
      <c r="E645" s="151">
        <v>17</v>
      </c>
      <c r="F645" s="151">
        <v>38</v>
      </c>
      <c r="G645" s="151">
        <v>28</v>
      </c>
      <c r="H645" s="151">
        <v>14</v>
      </c>
      <c r="I645" s="151">
        <v>8</v>
      </c>
      <c r="J645" s="152">
        <v>0.6</v>
      </c>
      <c r="K645" s="152">
        <v>1.513862</v>
      </c>
      <c r="L645" s="152">
        <v>14.3</v>
      </c>
      <c r="M645" s="152">
        <v>1.6</v>
      </c>
      <c r="N645" s="137" t="s">
        <v>808</v>
      </c>
      <c r="O645" s="137">
        <v>2003</v>
      </c>
      <c r="P645" s="137" t="s">
        <v>809</v>
      </c>
      <c r="Q645" s="137">
        <v>220244</v>
      </c>
      <c r="R645" s="137" t="s">
        <v>230</v>
      </c>
      <c r="S645" s="137" t="s">
        <v>218</v>
      </c>
      <c r="T645"/>
      <c r="U645" s="137"/>
      <c r="V645" s="137"/>
      <c r="W645"/>
    </row>
    <row r="646" spans="2:23" ht="12.75">
      <c r="B646" s="137" t="s">
        <v>21</v>
      </c>
      <c r="C646" s="151"/>
      <c r="D646" s="151"/>
      <c r="E646" s="151">
        <v>2</v>
      </c>
      <c r="F646" s="151">
        <v>1</v>
      </c>
      <c r="G646" s="151">
        <v>2</v>
      </c>
      <c r="H646" s="151"/>
      <c r="I646" s="151">
        <v>3</v>
      </c>
      <c r="J646" s="152">
        <v>0.2</v>
      </c>
      <c r="K646" s="152">
        <v>0.51225</v>
      </c>
      <c r="L646" s="152">
        <v>0.2</v>
      </c>
      <c r="M646" s="152">
        <v>-5.9</v>
      </c>
      <c r="N646" s="137" t="s">
        <v>808</v>
      </c>
      <c r="O646" s="137">
        <v>2004</v>
      </c>
      <c r="P646" s="137" t="s">
        <v>809</v>
      </c>
      <c r="Q646" s="137">
        <v>654988</v>
      </c>
      <c r="R646" s="137" t="s">
        <v>230</v>
      </c>
      <c r="S646" s="137" t="s">
        <v>1039</v>
      </c>
      <c r="T646"/>
      <c r="U646" s="137"/>
      <c r="V646" s="137"/>
      <c r="W646"/>
    </row>
    <row r="647" spans="2:23" ht="12.75">
      <c r="B647" s="137" t="s">
        <v>322</v>
      </c>
      <c r="C647" s="151">
        <v>-37</v>
      </c>
      <c r="D647" s="151">
        <v>21</v>
      </c>
      <c r="E647" s="151">
        <v>6</v>
      </c>
      <c r="F647" s="151">
        <v>39</v>
      </c>
      <c r="G647" s="151">
        <v>18</v>
      </c>
      <c r="H647" s="151">
        <v>6</v>
      </c>
      <c r="I647" s="151">
        <v>-1</v>
      </c>
      <c r="J647" s="152">
        <v>0.6</v>
      </c>
      <c r="K647" s="152">
        <v>1.456658</v>
      </c>
      <c r="L647" s="152">
        <v>12.2</v>
      </c>
      <c r="M647" s="152">
        <v>1.4</v>
      </c>
      <c r="N647" s="137" t="s">
        <v>808</v>
      </c>
      <c r="O647" s="137">
        <v>2003</v>
      </c>
      <c r="P647" s="137" t="s">
        <v>809</v>
      </c>
      <c r="Q647" s="137">
        <v>148585</v>
      </c>
      <c r="R647" s="137" t="s">
        <v>230</v>
      </c>
      <c r="S647" s="137" t="s">
        <v>316</v>
      </c>
      <c r="T647"/>
      <c r="U647" s="137"/>
      <c r="V647" s="137"/>
      <c r="W647"/>
    </row>
    <row r="648" spans="2:23" ht="12.75">
      <c r="B648" s="137" t="s">
        <v>35</v>
      </c>
      <c r="C648" s="151">
        <v>5</v>
      </c>
      <c r="D648" s="151">
        <v>6</v>
      </c>
      <c r="E648" s="151">
        <v>6</v>
      </c>
      <c r="F648" s="151">
        <v>5</v>
      </c>
      <c r="G648" s="151">
        <v>3</v>
      </c>
      <c r="H648" s="151">
        <v>5</v>
      </c>
      <c r="I648" s="151">
        <v>3</v>
      </c>
      <c r="J648" s="152">
        <v>0.3</v>
      </c>
      <c r="K648" s="152">
        <v>0.712044</v>
      </c>
      <c r="L648" s="152">
        <v>0.9</v>
      </c>
      <c r="M648" s="152">
        <v>1.4</v>
      </c>
      <c r="N648" s="137" t="s">
        <v>808</v>
      </c>
      <c r="O648" s="137">
        <v>2003</v>
      </c>
      <c r="P648" s="137" t="s">
        <v>809</v>
      </c>
      <c r="Q648" s="137">
        <v>112755</v>
      </c>
      <c r="R648" s="137" t="s">
        <v>230</v>
      </c>
      <c r="S648" s="137" t="s">
        <v>23</v>
      </c>
      <c r="T648"/>
      <c r="U648" s="137"/>
      <c r="V648" s="137"/>
      <c r="W648"/>
    </row>
    <row r="649" spans="2:23" ht="12.75">
      <c r="B649" s="137" t="s">
        <v>227</v>
      </c>
      <c r="C649" s="151">
        <v>-42</v>
      </c>
      <c r="D649" s="151">
        <v>34</v>
      </c>
      <c r="E649" s="151">
        <v>18</v>
      </c>
      <c r="F649" s="151">
        <v>33</v>
      </c>
      <c r="G649" s="151">
        <v>27</v>
      </c>
      <c r="H649" s="151">
        <v>9</v>
      </c>
      <c r="I649" s="151">
        <v>2</v>
      </c>
      <c r="J649" s="152">
        <v>0.5</v>
      </c>
      <c r="K649" s="152">
        <v>1.7</v>
      </c>
      <c r="L649" s="152">
        <v>12.3</v>
      </c>
      <c r="M649" s="152">
        <v>1.6</v>
      </c>
      <c r="N649" s="137" t="s">
        <v>808</v>
      </c>
      <c r="O649" s="137">
        <v>2002</v>
      </c>
      <c r="P649" s="137" t="s">
        <v>809</v>
      </c>
      <c r="Q649" s="137">
        <v>876102</v>
      </c>
      <c r="R649" s="137" t="s">
        <v>226</v>
      </c>
      <c r="S649" s="137" t="s">
        <v>218</v>
      </c>
      <c r="T649"/>
      <c r="U649" s="137"/>
      <c r="V649" s="137"/>
      <c r="W649"/>
    </row>
    <row r="650" spans="2:23" ht="12.75">
      <c r="B650" s="137" t="s">
        <v>276</v>
      </c>
      <c r="C650" s="151">
        <v>-43</v>
      </c>
      <c r="D650" s="151">
        <v>51</v>
      </c>
      <c r="E650" s="151">
        <v>25</v>
      </c>
      <c r="F650" s="151">
        <v>53</v>
      </c>
      <c r="G650" s="151">
        <v>35</v>
      </c>
      <c r="H650" s="151">
        <v>17</v>
      </c>
      <c r="I650" s="151">
        <v>-2</v>
      </c>
      <c r="J650" s="152">
        <v>0.5</v>
      </c>
      <c r="K650" s="152">
        <v>1.7</v>
      </c>
      <c r="L650" s="152">
        <v>14.1</v>
      </c>
      <c r="M650" s="152">
        <v>1.9</v>
      </c>
      <c r="N650" s="137" t="s">
        <v>808</v>
      </c>
      <c r="O650" s="137">
        <v>2002</v>
      </c>
      <c r="P650" s="137" t="s">
        <v>809</v>
      </c>
      <c r="Q650" s="137">
        <v>840272</v>
      </c>
      <c r="R650" s="137" t="s">
        <v>226</v>
      </c>
      <c r="S650" s="137" t="s">
        <v>271</v>
      </c>
      <c r="T650"/>
      <c r="U650" s="137"/>
      <c r="V650" s="137"/>
      <c r="W650"/>
    </row>
    <row r="651" spans="2:23" ht="12.75">
      <c r="B651" s="137" t="s">
        <v>497</v>
      </c>
      <c r="C651" s="151">
        <v>-31</v>
      </c>
      <c r="D651" s="151">
        <v>7</v>
      </c>
      <c r="E651" s="151">
        <v>8</v>
      </c>
      <c r="F651" s="151">
        <v>44</v>
      </c>
      <c r="G651" s="151">
        <v>8</v>
      </c>
      <c r="H651" s="151">
        <v>4</v>
      </c>
      <c r="I651" s="151">
        <v>17</v>
      </c>
      <c r="J651" s="152">
        <v>0.5</v>
      </c>
      <c r="K651" s="152">
        <v>1.6</v>
      </c>
      <c r="L651" s="152">
        <v>11</v>
      </c>
      <c r="M651" s="152">
        <v>1.8</v>
      </c>
      <c r="N651" s="137" t="s">
        <v>808</v>
      </c>
      <c r="O651" s="137">
        <v>2002</v>
      </c>
      <c r="P651" s="137" t="s">
        <v>123</v>
      </c>
      <c r="Q651" s="137">
        <v>384818</v>
      </c>
      <c r="R651" s="137" t="s">
        <v>995</v>
      </c>
      <c r="S651" s="137" t="s">
        <v>483</v>
      </c>
      <c r="T651"/>
      <c r="U651" s="137"/>
      <c r="V651" s="137"/>
      <c r="W651"/>
    </row>
    <row r="652" spans="2:23" ht="12.75">
      <c r="B652" s="137" t="s">
        <v>747</v>
      </c>
      <c r="C652" s="151">
        <v>-43</v>
      </c>
      <c r="D652" s="151">
        <v>22</v>
      </c>
      <c r="E652" s="151">
        <v>6</v>
      </c>
      <c r="F652" s="151">
        <v>23</v>
      </c>
      <c r="G652" s="151">
        <v>-3</v>
      </c>
      <c r="H652" s="151">
        <v>-3</v>
      </c>
      <c r="I652" s="151">
        <v>16</v>
      </c>
      <c r="J652" s="152">
        <v>0.6</v>
      </c>
      <c r="K652" s="152">
        <v>2</v>
      </c>
      <c r="L652" s="152">
        <v>14.1</v>
      </c>
      <c r="M652" s="152">
        <v>0.8</v>
      </c>
      <c r="N652" s="137" t="s">
        <v>808</v>
      </c>
      <c r="O652" s="137">
        <v>2002</v>
      </c>
      <c r="P652" s="137" t="s">
        <v>123</v>
      </c>
      <c r="Q652" s="137">
        <v>277327</v>
      </c>
      <c r="R652" s="137" t="s">
        <v>995</v>
      </c>
      <c r="S652" s="137" t="s">
        <v>728</v>
      </c>
      <c r="T652"/>
      <c r="U652" s="137"/>
      <c r="V652" s="137"/>
      <c r="W652"/>
    </row>
    <row r="653" spans="2:23" ht="12.75">
      <c r="B653" s="137" t="s">
        <v>710</v>
      </c>
      <c r="C653" s="151">
        <v>-60</v>
      </c>
      <c r="D653" s="151">
        <v>53</v>
      </c>
      <c r="E653" s="151">
        <v>-10</v>
      </c>
      <c r="F653" s="151">
        <v>-15</v>
      </c>
      <c r="G653" s="151">
        <v>-7</v>
      </c>
      <c r="H653" s="151">
        <v>-15</v>
      </c>
      <c r="I653" s="151">
        <v>7</v>
      </c>
      <c r="J653" s="152">
        <v>0.6</v>
      </c>
      <c r="K653" s="152">
        <v>1.7</v>
      </c>
      <c r="L653" s="152">
        <v>17.1</v>
      </c>
      <c r="M653" s="152">
        <v>0.2</v>
      </c>
      <c r="N653" s="137" t="s">
        <v>808</v>
      </c>
      <c r="O653" s="137">
        <v>2002</v>
      </c>
      <c r="P653" s="137" t="s">
        <v>123</v>
      </c>
      <c r="Q653" s="137">
        <v>370825</v>
      </c>
      <c r="R653" s="137" t="s">
        <v>995</v>
      </c>
      <c r="S653" s="137" t="s">
        <v>693</v>
      </c>
      <c r="T653"/>
      <c r="U653" s="137"/>
      <c r="V653" s="137"/>
      <c r="W653"/>
    </row>
    <row r="654" spans="2:23" ht="12.75">
      <c r="B654" s="137" t="s">
        <v>20</v>
      </c>
      <c r="C654" s="151"/>
      <c r="D654" s="151">
        <v>4</v>
      </c>
      <c r="E654" s="151">
        <v>3</v>
      </c>
      <c r="F654" s="151">
        <v>2</v>
      </c>
      <c r="G654" s="151">
        <v>2</v>
      </c>
      <c r="H654" s="151"/>
      <c r="I654" s="151">
        <v>2</v>
      </c>
      <c r="J654" s="152">
        <v>0.2</v>
      </c>
      <c r="K654" s="152">
        <v>0.5</v>
      </c>
      <c r="L654" s="152">
        <v>0.3</v>
      </c>
      <c r="M654" s="152">
        <v>-1.3</v>
      </c>
      <c r="N654" s="137" t="s">
        <v>808</v>
      </c>
      <c r="O654" s="137">
        <v>2005</v>
      </c>
      <c r="P654" s="137" t="s">
        <v>123</v>
      </c>
      <c r="Q654" s="137">
        <v>815894</v>
      </c>
      <c r="R654" s="137" t="s">
        <v>995</v>
      </c>
      <c r="S654" s="137" t="s">
        <v>1039</v>
      </c>
      <c r="T654"/>
      <c r="U654" s="137"/>
      <c r="V654" s="137"/>
      <c r="W654"/>
    </row>
    <row r="655" spans="2:23" ht="12.75">
      <c r="B655" s="137" t="s">
        <v>754</v>
      </c>
      <c r="C655" s="151"/>
      <c r="D655" s="151"/>
      <c r="E655" s="151"/>
      <c r="F655" s="151"/>
      <c r="G655" s="151">
        <v>10</v>
      </c>
      <c r="H655" s="151"/>
      <c r="I655" s="151">
        <v>3</v>
      </c>
      <c r="J655" s="152">
        <v>0.5</v>
      </c>
      <c r="K655" s="152">
        <v>1.5</v>
      </c>
      <c r="L655" s="152"/>
      <c r="M655" s="152"/>
      <c r="N655" s="137" t="s">
        <v>808</v>
      </c>
      <c r="O655" s="137">
        <v>2005</v>
      </c>
      <c r="P655" s="137" t="s">
        <v>123</v>
      </c>
      <c r="Q655" s="137">
        <v>887554</v>
      </c>
      <c r="R655" s="137" t="s">
        <v>995</v>
      </c>
      <c r="S655" s="137" t="s">
        <v>753</v>
      </c>
      <c r="T655"/>
      <c r="U655" s="137"/>
      <c r="V655" s="137"/>
      <c r="W655"/>
    </row>
    <row r="656" spans="2:23" ht="12.75">
      <c r="B656" s="137" t="s">
        <v>131</v>
      </c>
      <c r="C656" s="151"/>
      <c r="D656" s="151"/>
      <c r="E656" s="151"/>
      <c r="F656" s="151"/>
      <c r="G656" s="151"/>
      <c r="H656" s="151"/>
      <c r="I656" s="151">
        <v>10</v>
      </c>
      <c r="J656" s="152">
        <v>0.7</v>
      </c>
      <c r="K656" s="152">
        <v>2.5</v>
      </c>
      <c r="L656" s="152"/>
      <c r="M656" s="152"/>
      <c r="N656" s="137" t="s">
        <v>808</v>
      </c>
      <c r="O656" s="137">
        <v>2006</v>
      </c>
      <c r="P656" s="137" t="s">
        <v>123</v>
      </c>
      <c r="Q656" s="137">
        <v>934893</v>
      </c>
      <c r="R656" s="137" t="s">
        <v>995</v>
      </c>
      <c r="S656" s="137" t="s">
        <v>774</v>
      </c>
      <c r="T656"/>
      <c r="U656" s="137"/>
      <c r="V656" s="137"/>
      <c r="W656"/>
    </row>
    <row r="657" spans="2:23" ht="12.75">
      <c r="B657" s="137" t="s">
        <v>307</v>
      </c>
      <c r="C657" s="151">
        <v>-30</v>
      </c>
      <c r="D657" s="151">
        <v>13</v>
      </c>
      <c r="E657" s="151">
        <v>15</v>
      </c>
      <c r="F657" s="151">
        <v>39</v>
      </c>
      <c r="G657" s="151">
        <v>14</v>
      </c>
      <c r="H657" s="151">
        <v>8</v>
      </c>
      <c r="I657" s="151">
        <v>14</v>
      </c>
      <c r="J657" s="152">
        <v>0.5</v>
      </c>
      <c r="K657" s="152">
        <v>1.6</v>
      </c>
      <c r="L657" s="152">
        <v>11</v>
      </c>
      <c r="M657" s="152">
        <v>1.8</v>
      </c>
      <c r="N657" s="137" t="s">
        <v>808</v>
      </c>
      <c r="O657" s="137">
        <v>2002</v>
      </c>
      <c r="P657" s="137" t="s">
        <v>123</v>
      </c>
      <c r="Q657" s="137">
        <v>348987</v>
      </c>
      <c r="R657" s="137" t="s">
        <v>995</v>
      </c>
      <c r="S657" s="137" t="s">
        <v>299</v>
      </c>
      <c r="T657"/>
      <c r="U657" s="137"/>
      <c r="V657" s="137"/>
      <c r="W657"/>
    </row>
    <row r="658" spans="2:23" ht="12.75">
      <c r="B658" s="137" t="s">
        <v>720</v>
      </c>
      <c r="C658" s="151">
        <v>-43</v>
      </c>
      <c r="D658" s="151">
        <v>16</v>
      </c>
      <c r="E658" s="151">
        <v>-5</v>
      </c>
      <c r="F658" s="151">
        <v>37</v>
      </c>
      <c r="G658" s="151">
        <v>-2</v>
      </c>
      <c r="H658" s="151">
        <v>-3</v>
      </c>
      <c r="I658" s="151">
        <v>1</v>
      </c>
      <c r="J658" s="152">
        <v>0.6</v>
      </c>
      <c r="K658" s="152">
        <v>1.7</v>
      </c>
      <c r="L658" s="152">
        <v>12.7</v>
      </c>
      <c r="M658" s="152">
        <v>0.7</v>
      </c>
      <c r="N658" s="137" t="s">
        <v>808</v>
      </c>
      <c r="O658" s="137">
        <v>2002</v>
      </c>
      <c r="P658" s="137" t="s">
        <v>123</v>
      </c>
      <c r="Q658" s="137">
        <v>313155</v>
      </c>
      <c r="R658" s="137" t="s">
        <v>995</v>
      </c>
      <c r="S658" s="137" t="s">
        <v>713</v>
      </c>
      <c r="T658"/>
      <c r="U658" s="137"/>
      <c r="V658" s="137"/>
      <c r="W658"/>
    </row>
    <row r="659" spans="2:23" ht="12.75">
      <c r="B659" s="137" t="s">
        <v>321</v>
      </c>
      <c r="C659" s="151">
        <v>-24</v>
      </c>
      <c r="D659" s="151">
        <v>11</v>
      </c>
      <c r="E659" s="151">
        <v>25</v>
      </c>
      <c r="F659" s="151">
        <v>39</v>
      </c>
      <c r="G659" s="151">
        <v>17</v>
      </c>
      <c r="H659" s="151">
        <v>11</v>
      </c>
      <c r="I659" s="151">
        <v>3</v>
      </c>
      <c r="J659" s="152">
        <v>0.5</v>
      </c>
      <c r="K659" s="152">
        <v>1.6</v>
      </c>
      <c r="L659" s="152">
        <v>11</v>
      </c>
      <c r="M659" s="152">
        <v>1.7</v>
      </c>
      <c r="N659" s="137" t="s">
        <v>808</v>
      </c>
      <c r="O659" s="137">
        <v>2002</v>
      </c>
      <c r="P659" s="137" t="s">
        <v>123</v>
      </c>
      <c r="Q659" s="137">
        <v>241497</v>
      </c>
      <c r="R659" s="137" t="s">
        <v>995</v>
      </c>
      <c r="S659" s="137" t="s">
        <v>316</v>
      </c>
      <c r="T659"/>
      <c r="U659" s="137"/>
      <c r="V659" s="137"/>
      <c r="W659"/>
    </row>
    <row r="660" spans="2:23" ht="12.75">
      <c r="B660" s="137" t="s">
        <v>602</v>
      </c>
      <c r="C660" s="151">
        <v>3</v>
      </c>
      <c r="D660" s="151">
        <v>18</v>
      </c>
      <c r="E660" s="151">
        <v>41</v>
      </c>
      <c r="F660" s="151">
        <v>73</v>
      </c>
      <c r="G660" s="151">
        <v>24</v>
      </c>
      <c r="H660" s="151">
        <v>30</v>
      </c>
      <c r="I660" s="151">
        <v>21</v>
      </c>
      <c r="J660" s="152">
        <v>0.7</v>
      </c>
      <c r="K660" s="152">
        <v>2.2</v>
      </c>
      <c r="L660" s="152">
        <v>18.4</v>
      </c>
      <c r="M660" s="152">
        <v>1.8</v>
      </c>
      <c r="N660" s="137" t="s">
        <v>808</v>
      </c>
      <c r="O660" s="137">
        <v>2005</v>
      </c>
      <c r="P660" s="137" t="s">
        <v>123</v>
      </c>
      <c r="Q660" s="137">
        <v>851725</v>
      </c>
      <c r="R660" s="137" t="s">
        <v>995</v>
      </c>
      <c r="S660" s="137" t="s">
        <v>584</v>
      </c>
      <c r="T660"/>
      <c r="U660" s="137"/>
      <c r="V660" s="137"/>
      <c r="W660"/>
    </row>
    <row r="661" spans="2:23" ht="12.75">
      <c r="B661" s="137" t="s">
        <v>500</v>
      </c>
      <c r="C661" s="151">
        <v>-35</v>
      </c>
      <c r="D661" s="151">
        <v>6</v>
      </c>
      <c r="E661" s="151">
        <v>2</v>
      </c>
      <c r="F661" s="151">
        <v>31</v>
      </c>
      <c r="G661" s="151">
        <v>5</v>
      </c>
      <c r="H661" s="151">
        <v>-1</v>
      </c>
      <c r="I661" s="151">
        <v>6</v>
      </c>
      <c r="J661" s="152">
        <v>0.5</v>
      </c>
      <c r="K661" s="152">
        <v>1.252</v>
      </c>
      <c r="L661" s="152">
        <v>9.8</v>
      </c>
      <c r="M661" s="152">
        <v>1.2</v>
      </c>
      <c r="N661" s="137" t="s">
        <v>808</v>
      </c>
      <c r="O661" s="137">
        <v>2003</v>
      </c>
      <c r="P661" s="137" t="s">
        <v>809</v>
      </c>
      <c r="Q661" s="137">
        <v>936781</v>
      </c>
      <c r="R661" s="137" t="s">
        <v>1008</v>
      </c>
      <c r="S661" s="137" t="s">
        <v>483</v>
      </c>
      <c r="T661"/>
      <c r="U661" s="137"/>
      <c r="V661" s="137"/>
      <c r="W661"/>
    </row>
    <row r="662" spans="2:23" ht="12.75">
      <c r="B662" s="137" t="s">
        <v>259</v>
      </c>
      <c r="C662" s="151">
        <v>-36</v>
      </c>
      <c r="D662" s="151">
        <v>32</v>
      </c>
      <c r="E662" s="151">
        <v>14</v>
      </c>
      <c r="F662" s="151">
        <v>36</v>
      </c>
      <c r="G662" s="151">
        <v>25</v>
      </c>
      <c r="H662" s="151">
        <v>11</v>
      </c>
      <c r="I662" s="151">
        <v>2</v>
      </c>
      <c r="J662" s="152">
        <v>0.5</v>
      </c>
      <c r="K662" s="152">
        <v>1.25</v>
      </c>
      <c r="L662" s="152">
        <v>12.4</v>
      </c>
      <c r="M662" s="152">
        <v>1.5</v>
      </c>
      <c r="N662" s="137" t="s">
        <v>808</v>
      </c>
      <c r="O662" s="137">
        <v>2002</v>
      </c>
      <c r="P662" s="137" t="s">
        <v>809</v>
      </c>
      <c r="Q662" s="137">
        <v>730366</v>
      </c>
      <c r="R662" s="137" t="s">
        <v>1008</v>
      </c>
      <c r="S662" s="137" t="s">
        <v>218</v>
      </c>
      <c r="T662"/>
      <c r="U662" s="137"/>
      <c r="V662" s="137"/>
      <c r="W662"/>
    </row>
    <row r="663" spans="2:23" ht="12.75">
      <c r="B663" s="137" t="s">
        <v>545</v>
      </c>
      <c r="C663" s="151">
        <v>-31</v>
      </c>
      <c r="D663" s="151">
        <v>34</v>
      </c>
      <c r="E663" s="151">
        <v>19</v>
      </c>
      <c r="F663" s="151">
        <v>50</v>
      </c>
      <c r="G663" s="151">
        <v>29</v>
      </c>
      <c r="H663" s="151">
        <v>16</v>
      </c>
      <c r="I663" s="151">
        <v>-3</v>
      </c>
      <c r="J663" s="152">
        <v>0.6</v>
      </c>
      <c r="K663" s="152">
        <v>1.5</v>
      </c>
      <c r="L663" s="152">
        <v>15.4</v>
      </c>
      <c r="M663" s="152">
        <v>1.6</v>
      </c>
      <c r="N663" s="137" t="s">
        <v>808</v>
      </c>
      <c r="O663" s="137">
        <v>2006</v>
      </c>
      <c r="P663" s="137" t="s">
        <v>809</v>
      </c>
      <c r="Q663" s="137">
        <v>416867</v>
      </c>
      <c r="R663" s="137" t="s">
        <v>1008</v>
      </c>
      <c r="S663" s="137" t="s">
        <v>271</v>
      </c>
      <c r="T663"/>
      <c r="U663" s="137"/>
      <c r="V663" s="137"/>
      <c r="W663"/>
    </row>
    <row r="664" spans="2:23" ht="12.75">
      <c r="B664" s="137" t="s">
        <v>277</v>
      </c>
      <c r="C664" s="151">
        <v>-26</v>
      </c>
      <c r="D664" s="151">
        <v>34</v>
      </c>
      <c r="E664" s="151">
        <v>14</v>
      </c>
      <c r="F664" s="151">
        <v>50</v>
      </c>
      <c r="G664" s="151">
        <v>41</v>
      </c>
      <c r="H664" s="151">
        <v>19</v>
      </c>
      <c r="I664" s="151">
        <v>0</v>
      </c>
      <c r="J664" s="152">
        <v>0.6</v>
      </c>
      <c r="K664" s="152">
        <v>1.5</v>
      </c>
      <c r="L664" s="152">
        <v>13.6</v>
      </c>
      <c r="M664" s="152">
        <v>2.1</v>
      </c>
      <c r="N664" s="137" t="s">
        <v>808</v>
      </c>
      <c r="O664" s="137">
        <v>2002</v>
      </c>
      <c r="P664" s="137" t="s">
        <v>809</v>
      </c>
      <c r="Q664" s="137">
        <v>694539</v>
      </c>
      <c r="R664" s="137" t="s">
        <v>1008</v>
      </c>
      <c r="S664" s="137" t="s">
        <v>271</v>
      </c>
      <c r="T664"/>
      <c r="U664" s="137"/>
      <c r="V664" s="137"/>
      <c r="W664"/>
    </row>
    <row r="665" spans="2:23" ht="12.75">
      <c r="B665" s="137" t="s">
        <v>22</v>
      </c>
      <c r="C665" s="151">
        <v>4</v>
      </c>
      <c r="D665" s="151">
        <v>3</v>
      </c>
      <c r="E665" s="151">
        <v>2</v>
      </c>
      <c r="F665" s="151">
        <v>2</v>
      </c>
      <c r="G665" s="151">
        <v>2</v>
      </c>
      <c r="H665" s="151">
        <v>3</v>
      </c>
      <c r="I665" s="151">
        <v>2</v>
      </c>
      <c r="J665" s="152">
        <v>0.2</v>
      </c>
      <c r="K665" s="152">
        <v>0.385</v>
      </c>
      <c r="L665" s="152">
        <v>0.2</v>
      </c>
      <c r="M665" s="152">
        <v>-1.8</v>
      </c>
      <c r="N665" s="137" t="s">
        <v>808</v>
      </c>
      <c r="O665" s="137">
        <v>2003</v>
      </c>
      <c r="P665" s="137" t="s">
        <v>123</v>
      </c>
      <c r="Q665" s="137">
        <v>770388</v>
      </c>
      <c r="R665" s="137" t="s">
        <v>999</v>
      </c>
      <c r="S665" s="137" t="s">
        <v>1039</v>
      </c>
      <c r="T665"/>
      <c r="U665" s="137"/>
      <c r="V665" s="137"/>
      <c r="W665"/>
    </row>
    <row r="666" spans="2:23" ht="12.75">
      <c r="B666" s="137" t="s">
        <v>24</v>
      </c>
      <c r="C666" s="151">
        <v>8</v>
      </c>
      <c r="D666" s="151">
        <v>5</v>
      </c>
      <c r="E666" s="151">
        <v>6</v>
      </c>
      <c r="F666" s="151">
        <v>4</v>
      </c>
      <c r="G666" s="151">
        <v>1</v>
      </c>
      <c r="H666" s="151">
        <v>5</v>
      </c>
      <c r="I666" s="151">
        <v>1</v>
      </c>
      <c r="J666" s="152">
        <v>0.3</v>
      </c>
      <c r="K666" s="152">
        <v>0.773</v>
      </c>
      <c r="L666" s="152">
        <v>1.9</v>
      </c>
      <c r="M666" s="152">
        <v>0</v>
      </c>
      <c r="N666" s="137" t="s">
        <v>808</v>
      </c>
      <c r="O666" s="137">
        <v>2003</v>
      </c>
      <c r="P666" s="137" t="s">
        <v>123</v>
      </c>
      <c r="Q666" s="137">
        <v>734558</v>
      </c>
      <c r="R666" s="137" t="s">
        <v>999</v>
      </c>
      <c r="S666" s="137" t="s">
        <v>23</v>
      </c>
      <c r="T666"/>
      <c r="U666" s="137"/>
      <c r="V666" s="137"/>
      <c r="W666"/>
    </row>
    <row r="667" spans="2:23" ht="12.75">
      <c r="B667" s="137" t="s">
        <v>97</v>
      </c>
      <c r="C667" s="151">
        <v>-1</v>
      </c>
      <c r="D667" s="151">
        <v>-5</v>
      </c>
      <c r="E667" s="151">
        <v>-1</v>
      </c>
      <c r="F667" s="151">
        <v>13</v>
      </c>
      <c r="G667" s="151">
        <v>-11</v>
      </c>
      <c r="H667" s="151">
        <v>-1</v>
      </c>
      <c r="I667" s="151">
        <v>-1</v>
      </c>
      <c r="J667" s="152">
        <v>0.4</v>
      </c>
      <c r="K667" s="152">
        <v>1.05</v>
      </c>
      <c r="L667" s="152">
        <v>7.7</v>
      </c>
      <c r="M667" s="152">
        <v>-0.5</v>
      </c>
      <c r="N667" s="137" t="s">
        <v>808</v>
      </c>
      <c r="O667" s="137">
        <v>2003</v>
      </c>
      <c r="P667" s="137" t="s">
        <v>123</v>
      </c>
      <c r="Q667" s="137">
        <v>433987</v>
      </c>
      <c r="R667" s="137" t="s">
        <v>999</v>
      </c>
      <c r="S667" s="137" t="s">
        <v>82</v>
      </c>
      <c r="T667"/>
      <c r="U667" s="137"/>
      <c r="V667" s="137"/>
      <c r="W667"/>
    </row>
    <row r="668" spans="2:23" ht="12.75">
      <c r="B668" s="137" t="s">
        <v>441</v>
      </c>
      <c r="C668" s="151">
        <v>-38</v>
      </c>
      <c r="D668" s="151">
        <v>2</v>
      </c>
      <c r="E668" s="151">
        <v>-3</v>
      </c>
      <c r="F668" s="151">
        <v>26</v>
      </c>
      <c r="G668" s="151">
        <v>-2</v>
      </c>
      <c r="H668" s="151">
        <v>-5</v>
      </c>
      <c r="I668" s="151">
        <v>0</v>
      </c>
      <c r="J668" s="152">
        <v>0.5</v>
      </c>
      <c r="K668" s="152">
        <v>1.33</v>
      </c>
      <c r="L668" s="152">
        <v>12</v>
      </c>
      <c r="M668" s="152">
        <v>0.5</v>
      </c>
      <c r="N668" s="137" t="s">
        <v>808</v>
      </c>
      <c r="O668" s="137">
        <v>2003</v>
      </c>
      <c r="P668" s="137" t="s">
        <v>123</v>
      </c>
      <c r="Q668" s="137">
        <v>551150</v>
      </c>
      <c r="R668" s="137" t="s">
        <v>999</v>
      </c>
      <c r="S668" s="137" t="s">
        <v>400</v>
      </c>
      <c r="T668"/>
      <c r="U668" s="137"/>
      <c r="V668" s="137"/>
      <c r="W668"/>
    </row>
    <row r="669" spans="2:23" ht="12.75">
      <c r="B669" s="137" t="s">
        <v>537</v>
      </c>
      <c r="C669" s="151">
        <v>-32</v>
      </c>
      <c r="D669" s="151">
        <v>34</v>
      </c>
      <c r="E669" s="151">
        <v>4</v>
      </c>
      <c r="F669" s="151">
        <v>58</v>
      </c>
      <c r="G669" s="151">
        <v>10</v>
      </c>
      <c r="H669" s="151">
        <v>10</v>
      </c>
      <c r="I669" s="151">
        <v>39</v>
      </c>
      <c r="J669" s="152">
        <v>0.7</v>
      </c>
      <c r="K669" s="152">
        <v>1.916</v>
      </c>
      <c r="L669" s="152">
        <v>16.8</v>
      </c>
      <c r="M669" s="152">
        <v>1.8</v>
      </c>
      <c r="N669" s="137" t="s">
        <v>808</v>
      </c>
      <c r="O669" s="137">
        <v>2005</v>
      </c>
      <c r="P669" s="137" t="s">
        <v>123</v>
      </c>
      <c r="Q669" s="137">
        <v>819029</v>
      </c>
      <c r="R669" s="137" t="s">
        <v>999</v>
      </c>
      <c r="S669" s="137" t="s">
        <v>534</v>
      </c>
      <c r="T669"/>
      <c r="U669" s="137"/>
      <c r="V669" s="137"/>
      <c r="W669"/>
    </row>
    <row r="670" spans="2:23" ht="12.75">
      <c r="B670" s="137" t="s">
        <v>446</v>
      </c>
      <c r="C670" s="151">
        <v>-26</v>
      </c>
      <c r="D670" s="151">
        <v>22</v>
      </c>
      <c r="E670" s="151">
        <v>-1</v>
      </c>
      <c r="F670" s="151">
        <v>41</v>
      </c>
      <c r="G670" s="151">
        <v>13</v>
      </c>
      <c r="H670" s="151">
        <v>7</v>
      </c>
      <c r="I670" s="151">
        <v>41</v>
      </c>
      <c r="J670" s="152">
        <v>0.5</v>
      </c>
      <c r="K670" s="152">
        <v>1.34</v>
      </c>
      <c r="L670" s="152">
        <v>13.3</v>
      </c>
      <c r="M670" s="152">
        <v>2.1</v>
      </c>
      <c r="N670" s="137" t="s">
        <v>808</v>
      </c>
      <c r="O670" s="137">
        <v>2003</v>
      </c>
      <c r="P670" s="137" t="s">
        <v>123</v>
      </c>
      <c r="Q670" s="137">
        <v>586982</v>
      </c>
      <c r="R670" s="137" t="s">
        <v>999</v>
      </c>
      <c r="S670" s="137" t="s">
        <v>444</v>
      </c>
      <c r="T670"/>
      <c r="U670" s="137"/>
      <c r="V670" s="137"/>
      <c r="W670"/>
    </row>
    <row r="671" spans="2:23" ht="12.75">
      <c r="B671" s="137" t="s">
        <v>352</v>
      </c>
      <c r="C671" s="151">
        <v>-35</v>
      </c>
      <c r="D671" s="151">
        <v>9</v>
      </c>
      <c r="E671" s="151">
        <v>8</v>
      </c>
      <c r="F671" s="151">
        <v>31</v>
      </c>
      <c r="G671" s="151">
        <v>15</v>
      </c>
      <c r="H671" s="151">
        <v>3</v>
      </c>
      <c r="I671" s="151">
        <v>6</v>
      </c>
      <c r="J671" s="152">
        <v>0.5</v>
      </c>
      <c r="K671" s="152">
        <v>1.327</v>
      </c>
      <c r="L671" s="152">
        <v>8.8</v>
      </c>
      <c r="M671" s="152">
        <v>1.8</v>
      </c>
      <c r="N671" s="137" t="s">
        <v>808</v>
      </c>
      <c r="O671" s="137">
        <v>2003</v>
      </c>
      <c r="P671" s="137" t="s">
        <v>123</v>
      </c>
      <c r="Q671" s="137">
        <v>515320</v>
      </c>
      <c r="R671" s="137" t="s">
        <v>999</v>
      </c>
      <c r="S671" s="137" t="s">
        <v>316</v>
      </c>
      <c r="T671"/>
      <c r="U671" s="137"/>
      <c r="V671" s="137"/>
      <c r="W671"/>
    </row>
    <row r="672" spans="2:23" ht="12.75">
      <c r="B672" s="137" t="s">
        <v>448</v>
      </c>
      <c r="C672" s="151">
        <v>-23</v>
      </c>
      <c r="D672" s="151">
        <v>66</v>
      </c>
      <c r="E672" s="151">
        <v>1</v>
      </c>
      <c r="F672" s="151">
        <v>44</v>
      </c>
      <c r="G672" s="151">
        <v>19</v>
      </c>
      <c r="H672" s="151">
        <v>17</v>
      </c>
      <c r="I672" s="151">
        <v>76</v>
      </c>
      <c r="J672" s="152">
        <v>0.7</v>
      </c>
      <c r="K672" s="152">
        <v>1.827</v>
      </c>
      <c r="L672" s="152">
        <v>17.5</v>
      </c>
      <c r="M672" s="152">
        <v>2.3</v>
      </c>
      <c r="N672" s="137" t="s">
        <v>808</v>
      </c>
      <c r="O672" s="137">
        <v>2003</v>
      </c>
      <c r="P672" s="137" t="s">
        <v>123</v>
      </c>
      <c r="Q672" s="137">
        <v>362327</v>
      </c>
      <c r="R672" s="137" t="s">
        <v>999</v>
      </c>
      <c r="S672" s="137" t="s">
        <v>444</v>
      </c>
      <c r="T672"/>
      <c r="U672" s="137"/>
      <c r="V672" s="137"/>
      <c r="W672"/>
    </row>
    <row r="673" spans="2:23" ht="12.75">
      <c r="B673" s="137" t="s">
        <v>442</v>
      </c>
      <c r="C673" s="151">
        <v>-26</v>
      </c>
      <c r="D673" s="151">
        <v>7</v>
      </c>
      <c r="E673" s="151">
        <v>5</v>
      </c>
      <c r="F673" s="151">
        <v>21</v>
      </c>
      <c r="G673" s="151">
        <v>-4</v>
      </c>
      <c r="H673" s="151">
        <v>-1</v>
      </c>
      <c r="I673" s="151">
        <v>-3</v>
      </c>
      <c r="J673" s="152">
        <v>0.7</v>
      </c>
      <c r="K673" s="152">
        <v>1.827</v>
      </c>
      <c r="L673" s="152">
        <v>13.9</v>
      </c>
      <c r="M673" s="152">
        <v>0.3</v>
      </c>
      <c r="N673" s="137" t="s">
        <v>808</v>
      </c>
      <c r="O673" s="137">
        <v>2003</v>
      </c>
      <c r="P673" s="137" t="s">
        <v>123</v>
      </c>
      <c r="Q673" s="137">
        <v>398156</v>
      </c>
      <c r="R673" s="137" t="s">
        <v>999</v>
      </c>
      <c r="S673" s="137" t="s">
        <v>900</v>
      </c>
      <c r="T673"/>
      <c r="U673" s="137"/>
      <c r="V673" s="137"/>
      <c r="W673"/>
    </row>
    <row r="674" spans="2:23" ht="12.75">
      <c r="B674" s="137" t="s">
        <v>1090</v>
      </c>
      <c r="C674" s="151"/>
      <c r="D674" s="151"/>
      <c r="E674" s="151"/>
      <c r="F674" s="151"/>
      <c r="G674" s="151"/>
      <c r="H674" s="151"/>
      <c r="I674" s="151"/>
      <c r="J674" s="152">
        <v>0.8</v>
      </c>
      <c r="K674" s="152">
        <v>2</v>
      </c>
      <c r="L674" s="152"/>
      <c r="M674" s="152"/>
      <c r="N674" s="137" t="s">
        <v>808</v>
      </c>
      <c r="O674" s="137">
        <v>2007</v>
      </c>
      <c r="P674" s="137" t="s">
        <v>809</v>
      </c>
      <c r="Q674" s="137">
        <v>324541</v>
      </c>
      <c r="R674" s="137" t="s">
        <v>1091</v>
      </c>
      <c r="S674" s="137" t="s">
        <v>483</v>
      </c>
      <c r="T674"/>
      <c r="U674" s="137"/>
      <c r="V674" s="137"/>
      <c r="W674"/>
    </row>
    <row r="675" spans="2:23" ht="12.75">
      <c r="B675" s="137" t="s">
        <v>622</v>
      </c>
      <c r="C675" s="151"/>
      <c r="D675" s="151"/>
      <c r="E675" s="151"/>
      <c r="F675" s="151"/>
      <c r="G675" s="151"/>
      <c r="H675" s="151"/>
      <c r="I675" s="151"/>
      <c r="J675" s="152">
        <v>0.4</v>
      </c>
      <c r="K675" s="152">
        <v>0.95</v>
      </c>
      <c r="L675" s="152"/>
      <c r="M675" s="152"/>
      <c r="N675" s="137" t="s">
        <v>808</v>
      </c>
      <c r="O675" s="137">
        <v>2007</v>
      </c>
      <c r="P675" s="137" t="s">
        <v>809</v>
      </c>
      <c r="Q675" s="137">
        <v>360370</v>
      </c>
      <c r="R675" s="137" t="s">
        <v>1091</v>
      </c>
      <c r="S675" s="137" t="s">
        <v>82</v>
      </c>
      <c r="T675"/>
      <c r="U675" s="137"/>
      <c r="V675" s="137"/>
      <c r="W675"/>
    </row>
    <row r="676" spans="2:23" ht="12.75">
      <c r="B676" s="137" t="s">
        <v>1092</v>
      </c>
      <c r="C676" s="151"/>
      <c r="D676" s="151"/>
      <c r="E676" s="151"/>
      <c r="F676" s="151"/>
      <c r="G676" s="151"/>
      <c r="H676" s="151"/>
      <c r="I676" s="151"/>
      <c r="J676" s="152">
        <v>0.6</v>
      </c>
      <c r="K676" s="152">
        <v>1.4</v>
      </c>
      <c r="L676" s="152"/>
      <c r="M676" s="152"/>
      <c r="N676" s="137" t="s">
        <v>808</v>
      </c>
      <c r="O676" s="137">
        <v>2007</v>
      </c>
      <c r="P676" s="137" t="s">
        <v>809</v>
      </c>
      <c r="Q676" s="137">
        <v>432039</v>
      </c>
      <c r="R676" s="137" t="s">
        <v>1091</v>
      </c>
      <c r="S676" s="137" t="s">
        <v>483</v>
      </c>
      <c r="T676"/>
      <c r="U676" s="137"/>
      <c r="V676" s="137"/>
      <c r="W676"/>
    </row>
    <row r="677" spans="2:23" ht="12.75">
      <c r="B677" s="137" t="s">
        <v>2</v>
      </c>
      <c r="C677" s="151"/>
      <c r="D677" s="151"/>
      <c r="E677" s="151"/>
      <c r="F677" s="151"/>
      <c r="G677" s="151"/>
      <c r="H677" s="151"/>
      <c r="I677" s="151"/>
      <c r="J677" s="152">
        <v>0.2</v>
      </c>
      <c r="K677" s="152">
        <v>0.5</v>
      </c>
      <c r="L677" s="152"/>
      <c r="M677" s="152"/>
      <c r="N677" s="137" t="s">
        <v>808</v>
      </c>
      <c r="O677" s="137">
        <v>2007</v>
      </c>
      <c r="P677" s="137" t="s">
        <v>809</v>
      </c>
      <c r="Q677" s="137">
        <v>396200</v>
      </c>
      <c r="R677" s="137" t="s">
        <v>1091</v>
      </c>
      <c r="S677" s="137" t="s">
        <v>82</v>
      </c>
      <c r="T677"/>
      <c r="U677" s="137"/>
      <c r="V677" s="137"/>
      <c r="W677"/>
    </row>
    <row r="678" spans="2:23" ht="12.75">
      <c r="B678" s="137" t="s">
        <v>1103</v>
      </c>
      <c r="C678" s="151"/>
      <c r="D678" s="151"/>
      <c r="E678" s="151"/>
      <c r="F678" s="151"/>
      <c r="G678" s="151"/>
      <c r="H678" s="151"/>
      <c r="I678" s="151"/>
      <c r="J678" s="152">
        <v>0.7</v>
      </c>
      <c r="K678" s="152">
        <v>1.6</v>
      </c>
      <c r="L678" s="152"/>
      <c r="M678" s="152"/>
      <c r="N678" s="137" t="s">
        <v>808</v>
      </c>
      <c r="O678" s="137">
        <v>2007</v>
      </c>
      <c r="P678" s="137" t="s">
        <v>809</v>
      </c>
      <c r="Q678" s="137">
        <v>467860</v>
      </c>
      <c r="R678" s="137" t="s">
        <v>1091</v>
      </c>
      <c r="S678" s="137" t="s">
        <v>483</v>
      </c>
      <c r="T678"/>
      <c r="U678" s="137"/>
      <c r="V678" s="137"/>
      <c r="W678"/>
    </row>
    <row r="679" spans="2:23" ht="12.75">
      <c r="B679" s="137" t="s">
        <v>1093</v>
      </c>
      <c r="C679" s="151"/>
      <c r="D679" s="151"/>
      <c r="E679" s="151"/>
      <c r="F679" s="151"/>
      <c r="G679" s="151"/>
      <c r="H679" s="151"/>
      <c r="I679" s="151"/>
      <c r="J679" s="152">
        <v>0.9</v>
      </c>
      <c r="K679" s="152">
        <v>2.2</v>
      </c>
      <c r="L679" s="152"/>
      <c r="M679" s="152"/>
      <c r="N679" s="137" t="s">
        <v>808</v>
      </c>
      <c r="O679" s="137">
        <v>2007</v>
      </c>
      <c r="P679" s="137" t="s">
        <v>809</v>
      </c>
      <c r="Q679" s="137">
        <v>503698</v>
      </c>
      <c r="R679" s="137" t="s">
        <v>1091</v>
      </c>
      <c r="S679" s="137" t="s">
        <v>483</v>
      </c>
      <c r="T679"/>
      <c r="U679" s="137"/>
      <c r="V679" s="137"/>
      <c r="W679"/>
    </row>
    <row r="680" spans="2:23" ht="12.75">
      <c r="B680" s="137" t="s">
        <v>637</v>
      </c>
      <c r="C680" s="151">
        <v>-37</v>
      </c>
      <c r="D680" s="151">
        <v>2</v>
      </c>
      <c r="E680" s="151">
        <v>-3</v>
      </c>
      <c r="F680" s="151">
        <v>26</v>
      </c>
      <c r="G680" s="151">
        <v>-5</v>
      </c>
      <c r="H680" s="151">
        <v>-5</v>
      </c>
      <c r="I680" s="151">
        <v>4</v>
      </c>
      <c r="J680" s="152">
        <v>0.7</v>
      </c>
      <c r="K680" s="152">
        <v>1.7</v>
      </c>
      <c r="L680" s="152">
        <v>12.4</v>
      </c>
      <c r="M680" s="152">
        <v>0.5</v>
      </c>
      <c r="N680" s="137" t="s">
        <v>807</v>
      </c>
      <c r="O680" s="137">
        <v>2003</v>
      </c>
      <c r="P680" s="137" t="s">
        <v>123</v>
      </c>
      <c r="Q680" s="137">
        <v>815365</v>
      </c>
      <c r="R680" s="137" t="s">
        <v>981</v>
      </c>
      <c r="S680" s="137" t="s">
        <v>400</v>
      </c>
      <c r="T680"/>
      <c r="U680" s="137"/>
      <c r="V680" s="137"/>
      <c r="W680"/>
    </row>
    <row r="681" spans="2:23" ht="12.75">
      <c r="B681" s="137" t="s">
        <v>634</v>
      </c>
      <c r="C681" s="151">
        <v>-29</v>
      </c>
      <c r="D681" s="151">
        <v>6</v>
      </c>
      <c r="E681" s="151">
        <v>-2</v>
      </c>
      <c r="F681" s="151">
        <v>58</v>
      </c>
      <c r="G681" s="151">
        <v>-15</v>
      </c>
      <c r="H681" s="151">
        <v>0</v>
      </c>
      <c r="I681" s="151">
        <v>-9</v>
      </c>
      <c r="J681" s="152">
        <v>0.7</v>
      </c>
      <c r="K681" s="152">
        <v>1.7</v>
      </c>
      <c r="L681" s="152">
        <v>14.5</v>
      </c>
      <c r="M681" s="152">
        <v>0.4</v>
      </c>
      <c r="N681" s="137" t="s">
        <v>985</v>
      </c>
      <c r="O681" s="137">
        <v>2003</v>
      </c>
      <c r="P681" s="137" t="s">
        <v>123</v>
      </c>
      <c r="Q681" s="137">
        <v>378737</v>
      </c>
      <c r="R681" s="137" t="s">
        <v>981</v>
      </c>
      <c r="S681" s="137" t="s">
        <v>614</v>
      </c>
      <c r="T681"/>
      <c r="U681" s="137"/>
      <c r="V681" s="137"/>
      <c r="W681"/>
    </row>
    <row r="682" spans="2:23" ht="12.75">
      <c r="B682" s="137" t="s">
        <v>626</v>
      </c>
      <c r="C682" s="151"/>
      <c r="D682" s="151"/>
      <c r="E682" s="151"/>
      <c r="F682" s="151"/>
      <c r="G682" s="151"/>
      <c r="H682" s="151"/>
      <c r="I682" s="151">
        <v>60</v>
      </c>
      <c r="J682" s="152">
        <v>0.9</v>
      </c>
      <c r="K682" s="152">
        <v>2.15</v>
      </c>
      <c r="L682" s="152"/>
      <c r="M682" s="152"/>
      <c r="N682" s="137" t="s">
        <v>807</v>
      </c>
      <c r="O682" s="137">
        <v>2006</v>
      </c>
      <c r="P682" s="137" t="s">
        <v>123</v>
      </c>
      <c r="Q682" s="137">
        <v>233460</v>
      </c>
      <c r="R682" s="137" t="s">
        <v>981</v>
      </c>
      <c r="S682" s="137" t="s">
        <v>444</v>
      </c>
      <c r="T682"/>
      <c r="U682" s="137"/>
      <c r="V682" s="137"/>
      <c r="W682"/>
    </row>
    <row r="683" spans="2:23" ht="12.75">
      <c r="B683" s="137" t="s">
        <v>625</v>
      </c>
      <c r="C683" s="151">
        <v>-28</v>
      </c>
      <c r="D683" s="151">
        <v>57</v>
      </c>
      <c r="E683" s="151">
        <v>4</v>
      </c>
      <c r="F683" s="151">
        <v>31</v>
      </c>
      <c r="G683" s="151">
        <v>50</v>
      </c>
      <c r="H683" s="151">
        <v>19</v>
      </c>
      <c r="I683" s="151">
        <v>79</v>
      </c>
      <c r="J683" s="152">
        <v>0.9</v>
      </c>
      <c r="K683" s="152">
        <v>2.15</v>
      </c>
      <c r="L683" s="152">
        <v>14.9</v>
      </c>
      <c r="M683" s="152">
        <v>2.9</v>
      </c>
      <c r="N683" s="137" t="s">
        <v>807</v>
      </c>
      <c r="O683" s="137">
        <v>2006</v>
      </c>
      <c r="P683" s="137" t="s">
        <v>123</v>
      </c>
      <c r="Q683" s="137">
        <v>197632</v>
      </c>
      <c r="R683" s="137" t="s">
        <v>981</v>
      </c>
      <c r="S683" s="137" t="s">
        <v>883</v>
      </c>
      <c r="T683"/>
      <c r="U683" s="137"/>
      <c r="V683" s="137"/>
      <c r="W683"/>
    </row>
    <row r="684" spans="2:23" ht="12.75">
      <c r="B684" s="137" t="s">
        <v>638</v>
      </c>
      <c r="C684" s="151">
        <v>-56</v>
      </c>
      <c r="D684" s="151">
        <v>16</v>
      </c>
      <c r="E684" s="151">
        <v>-8</v>
      </c>
      <c r="F684" s="151">
        <v>15</v>
      </c>
      <c r="G684" s="151">
        <v>-4</v>
      </c>
      <c r="H684" s="151">
        <v>-12</v>
      </c>
      <c r="I684" s="151">
        <v>17</v>
      </c>
      <c r="J684" s="152">
        <v>0.8</v>
      </c>
      <c r="K684" s="152">
        <v>2.1</v>
      </c>
      <c r="L684" s="152">
        <v>13.6</v>
      </c>
      <c r="M684" s="152">
        <v>0.6</v>
      </c>
      <c r="N684" s="137" t="s">
        <v>807</v>
      </c>
      <c r="O684" s="137">
        <v>2003</v>
      </c>
      <c r="P684" s="137" t="s">
        <v>123</v>
      </c>
      <c r="Q684" s="137">
        <v>851196</v>
      </c>
      <c r="R684" s="137" t="s">
        <v>981</v>
      </c>
      <c r="S684" s="137" t="s">
        <v>693</v>
      </c>
      <c r="T684"/>
      <c r="U684" s="137"/>
      <c r="V684" s="137"/>
      <c r="W684"/>
    </row>
    <row r="685" spans="2:23" ht="12.75">
      <c r="B685" s="137" t="s">
        <v>639</v>
      </c>
      <c r="C685" s="151">
        <v>-37</v>
      </c>
      <c r="D685" s="151">
        <v>-2</v>
      </c>
      <c r="E685" s="151">
        <v>-5</v>
      </c>
      <c r="F685" s="151">
        <v>34</v>
      </c>
      <c r="G685" s="151">
        <v>-2</v>
      </c>
      <c r="H685" s="151">
        <v>-5</v>
      </c>
      <c r="I685" s="151">
        <v>2</v>
      </c>
      <c r="J685" s="152">
        <v>0.8</v>
      </c>
      <c r="K685" s="152">
        <v>2.1</v>
      </c>
      <c r="L685" s="152">
        <v>11.3</v>
      </c>
      <c r="M685" s="152">
        <v>0.7</v>
      </c>
      <c r="N685" s="137" t="s">
        <v>807</v>
      </c>
      <c r="O685" s="137">
        <v>2003</v>
      </c>
      <c r="P685" s="137" t="s">
        <v>123</v>
      </c>
      <c r="Q685" s="137">
        <v>887026</v>
      </c>
      <c r="R685" s="137" t="s">
        <v>981</v>
      </c>
      <c r="S685" s="137" t="s">
        <v>713</v>
      </c>
      <c r="T685"/>
      <c r="U685" s="137"/>
      <c r="V685" s="137"/>
      <c r="W685"/>
    </row>
    <row r="686" spans="2:23" ht="12.75">
      <c r="B686" s="137" t="s">
        <v>641</v>
      </c>
      <c r="C686" s="151">
        <v>-33</v>
      </c>
      <c r="D686" s="151">
        <v>10</v>
      </c>
      <c r="E686" s="151">
        <v>4</v>
      </c>
      <c r="F686" s="151">
        <v>40</v>
      </c>
      <c r="G686" s="151">
        <v>5</v>
      </c>
      <c r="H686" s="151">
        <v>2</v>
      </c>
      <c r="I686" s="151">
        <v>1</v>
      </c>
      <c r="J686" s="152">
        <v>0.8</v>
      </c>
      <c r="K686" s="152">
        <v>2.1</v>
      </c>
      <c r="L686" s="152">
        <v>12.3</v>
      </c>
      <c r="M686" s="152">
        <v>1</v>
      </c>
      <c r="N686" s="137" t="s">
        <v>807</v>
      </c>
      <c r="O686" s="137">
        <v>2003</v>
      </c>
      <c r="P686" s="137" t="s">
        <v>123</v>
      </c>
      <c r="Q686" s="137">
        <v>922856</v>
      </c>
      <c r="R686" s="137" t="s">
        <v>981</v>
      </c>
      <c r="S686" s="137" t="s">
        <v>728</v>
      </c>
      <c r="T686"/>
      <c r="U686" s="137"/>
      <c r="V686" s="137"/>
      <c r="W686"/>
    </row>
    <row r="687" spans="2:23" ht="12.75">
      <c r="B687" s="137" t="s">
        <v>630</v>
      </c>
      <c r="C687" s="151">
        <v>-38</v>
      </c>
      <c r="D687" s="151">
        <v>5</v>
      </c>
      <c r="E687" s="151">
        <v>-2</v>
      </c>
      <c r="F687" s="151">
        <v>31</v>
      </c>
      <c r="G687" s="151">
        <v>0</v>
      </c>
      <c r="H687" s="151">
        <v>-4</v>
      </c>
      <c r="I687" s="151">
        <v>9</v>
      </c>
      <c r="J687" s="152">
        <v>0.7</v>
      </c>
      <c r="K687" s="152">
        <v>1.7</v>
      </c>
      <c r="L687" s="152">
        <v>10.8</v>
      </c>
      <c r="M687" s="152">
        <v>1</v>
      </c>
      <c r="N687" s="137" t="s">
        <v>807</v>
      </c>
      <c r="O687" s="137">
        <v>2003</v>
      </c>
      <c r="P687" s="137" t="s">
        <v>123</v>
      </c>
      <c r="Q687" s="137">
        <v>303412</v>
      </c>
      <c r="R687" s="137" t="s">
        <v>981</v>
      </c>
      <c r="S687" s="137" t="s">
        <v>483</v>
      </c>
      <c r="T687"/>
      <c r="U687" s="137"/>
      <c r="V687" s="137"/>
      <c r="W687"/>
    </row>
    <row r="688" spans="2:23" ht="12.75">
      <c r="B688" s="137" t="s">
        <v>643</v>
      </c>
      <c r="C688" s="151">
        <v>-28</v>
      </c>
      <c r="D688" s="151">
        <v>22</v>
      </c>
      <c r="E688" s="151">
        <v>13</v>
      </c>
      <c r="F688" s="151">
        <v>42</v>
      </c>
      <c r="G688" s="151">
        <v>25</v>
      </c>
      <c r="H688" s="151">
        <v>12</v>
      </c>
      <c r="I688" s="151">
        <v>7</v>
      </c>
      <c r="J688" s="152">
        <v>0.8</v>
      </c>
      <c r="K688" s="152">
        <v>2.1</v>
      </c>
      <c r="L688" s="152">
        <v>13.3</v>
      </c>
      <c r="M688" s="152">
        <v>1.7</v>
      </c>
      <c r="N688" s="137" t="s">
        <v>806</v>
      </c>
      <c r="O688" s="137">
        <v>2003</v>
      </c>
      <c r="P688" s="137" t="s">
        <v>123</v>
      </c>
      <c r="Q688" s="137">
        <v>994517</v>
      </c>
      <c r="R688" s="137" t="s">
        <v>981</v>
      </c>
      <c r="S688" s="137" t="s">
        <v>381</v>
      </c>
      <c r="T688"/>
      <c r="U688" s="137"/>
      <c r="V688" s="137"/>
      <c r="W688"/>
    </row>
    <row r="689" spans="2:23" ht="12.75">
      <c r="B689" s="137" t="s">
        <v>632</v>
      </c>
      <c r="C689" s="151">
        <v>-35</v>
      </c>
      <c r="D689" s="151">
        <v>20</v>
      </c>
      <c r="E689" s="151">
        <v>9</v>
      </c>
      <c r="F689" s="151">
        <v>30</v>
      </c>
      <c r="G689" s="151">
        <v>10</v>
      </c>
      <c r="H689" s="151">
        <v>4</v>
      </c>
      <c r="I689" s="151">
        <v>9</v>
      </c>
      <c r="J689" s="152">
        <v>0.7</v>
      </c>
      <c r="K689" s="152">
        <v>1.7</v>
      </c>
      <c r="L689" s="152">
        <v>9.5</v>
      </c>
      <c r="M689" s="152">
        <v>1.5</v>
      </c>
      <c r="N689" s="137" t="s">
        <v>806</v>
      </c>
      <c r="O689" s="137">
        <v>2004</v>
      </c>
      <c r="P689" s="137" t="s">
        <v>123</v>
      </c>
      <c r="Q689" s="137">
        <v>356188</v>
      </c>
      <c r="R689" s="137" t="s">
        <v>981</v>
      </c>
      <c r="S689" s="137" t="s">
        <v>316</v>
      </c>
      <c r="T689"/>
      <c r="U689" s="137"/>
      <c r="V689" s="137"/>
      <c r="W689"/>
    </row>
    <row r="690" spans="2:23" ht="12.75">
      <c r="B690" s="137" t="s">
        <v>642</v>
      </c>
      <c r="C690" s="151">
        <v>-42</v>
      </c>
      <c r="D690" s="151">
        <v>20</v>
      </c>
      <c r="E690" s="151">
        <v>14</v>
      </c>
      <c r="F690" s="151">
        <v>33</v>
      </c>
      <c r="G690" s="151">
        <v>16</v>
      </c>
      <c r="H690" s="151">
        <v>4</v>
      </c>
      <c r="I690" s="151">
        <v>13</v>
      </c>
      <c r="J690" s="152">
        <v>0.7</v>
      </c>
      <c r="K690" s="152">
        <v>1.7</v>
      </c>
      <c r="L690" s="152">
        <v>11.1</v>
      </c>
      <c r="M690" s="152">
        <v>1.7</v>
      </c>
      <c r="N690" s="137" t="s">
        <v>806</v>
      </c>
      <c r="O690" s="137">
        <v>2003</v>
      </c>
      <c r="P690" s="137" t="s">
        <v>123</v>
      </c>
      <c r="Q690" s="137">
        <v>958686</v>
      </c>
      <c r="R690" s="137" t="s">
        <v>981</v>
      </c>
      <c r="S690" s="137" t="s">
        <v>364</v>
      </c>
      <c r="T690"/>
      <c r="U690" s="137"/>
      <c r="V690" s="137"/>
      <c r="W690"/>
    </row>
    <row r="691" spans="2:23" ht="12.75">
      <c r="B691" s="137" t="s">
        <v>628</v>
      </c>
      <c r="C691" s="151">
        <v>-21</v>
      </c>
      <c r="D691" s="151">
        <v>25</v>
      </c>
      <c r="E691" s="151">
        <v>16</v>
      </c>
      <c r="F691" s="151">
        <v>66</v>
      </c>
      <c r="G691" s="151">
        <v>7</v>
      </c>
      <c r="H691" s="151">
        <v>15</v>
      </c>
      <c r="I691" s="151">
        <v>22</v>
      </c>
      <c r="J691" s="152">
        <v>0.9</v>
      </c>
      <c r="K691" s="152">
        <v>2.15</v>
      </c>
      <c r="L691" s="152">
        <v>15.4</v>
      </c>
      <c r="M691" s="152">
        <v>1.8</v>
      </c>
      <c r="N691" s="137" t="s">
        <v>807</v>
      </c>
      <c r="O691" s="137">
        <v>2006</v>
      </c>
      <c r="P691" s="137" t="s">
        <v>123</v>
      </c>
      <c r="Q691" s="137">
        <v>269290</v>
      </c>
      <c r="R691" s="137" t="s">
        <v>981</v>
      </c>
      <c r="S691" s="137" t="s">
        <v>534</v>
      </c>
      <c r="T691"/>
      <c r="U691" s="137"/>
      <c r="V691" s="137"/>
      <c r="W691"/>
    </row>
    <row r="692" spans="2:23" ht="12.75">
      <c r="B692" s="137" t="s">
        <v>624</v>
      </c>
      <c r="C692" s="151">
        <v>-26</v>
      </c>
      <c r="D692" s="151">
        <v>22</v>
      </c>
      <c r="E692" s="151">
        <v>-2</v>
      </c>
      <c r="F692" s="151">
        <v>45</v>
      </c>
      <c r="G692" s="151">
        <v>20</v>
      </c>
      <c r="H692" s="151">
        <v>9</v>
      </c>
      <c r="I692" s="151">
        <v>61</v>
      </c>
      <c r="J692" s="152">
        <v>0.9</v>
      </c>
      <c r="K692" s="152">
        <v>2.15</v>
      </c>
      <c r="L692" s="152">
        <v>15.2</v>
      </c>
      <c r="M692" s="152">
        <v>2.3</v>
      </c>
      <c r="N692" s="137" t="s">
        <v>807</v>
      </c>
      <c r="O692" s="137">
        <v>2003</v>
      </c>
      <c r="P692" s="137" t="s">
        <v>123</v>
      </c>
      <c r="Q692" s="137">
        <v>166173</v>
      </c>
      <c r="R692" s="137" t="s">
        <v>981</v>
      </c>
      <c r="S692" s="137" t="s">
        <v>444</v>
      </c>
      <c r="T692"/>
      <c r="U692" s="137"/>
      <c r="V692" s="137"/>
      <c r="W692"/>
    </row>
    <row r="693" spans="2:23" ht="12.75">
      <c r="B693" s="137" t="s">
        <v>928</v>
      </c>
      <c r="C693" s="151">
        <v>-42</v>
      </c>
      <c r="D693" s="151">
        <v>4</v>
      </c>
      <c r="E693" s="151">
        <v>4</v>
      </c>
      <c r="F693" s="151">
        <v>24</v>
      </c>
      <c r="G693" s="151">
        <v>-1</v>
      </c>
      <c r="H693" s="151">
        <v>-5</v>
      </c>
      <c r="I693" s="151">
        <v>3</v>
      </c>
      <c r="J693" s="152">
        <v>0.6</v>
      </c>
      <c r="K693" s="152">
        <v>1.3</v>
      </c>
      <c r="L693" s="152">
        <v>10.7</v>
      </c>
      <c r="M693" s="152">
        <v>0.6</v>
      </c>
      <c r="N693" s="137" t="s">
        <v>806</v>
      </c>
      <c r="O693" s="137">
        <v>2006</v>
      </c>
      <c r="P693" s="137" t="s">
        <v>123</v>
      </c>
      <c r="Q693" s="137">
        <v>985895</v>
      </c>
      <c r="R693" s="137" t="s">
        <v>350</v>
      </c>
      <c r="S693" s="137" t="s">
        <v>483</v>
      </c>
      <c r="T693"/>
      <c r="U693" s="137"/>
      <c r="V693" s="137"/>
      <c r="W693"/>
    </row>
    <row r="694" spans="2:23" ht="12.75">
      <c r="B694" s="137" t="s">
        <v>50</v>
      </c>
      <c r="C694" s="151">
        <v>1</v>
      </c>
      <c r="D694" s="151">
        <v>2</v>
      </c>
      <c r="E694" s="151">
        <v>1</v>
      </c>
      <c r="F694" s="151">
        <v>7</v>
      </c>
      <c r="G694" s="151">
        <v>-1</v>
      </c>
      <c r="H694" s="151">
        <v>2</v>
      </c>
      <c r="I694" s="151">
        <v>4</v>
      </c>
      <c r="J694" s="152">
        <v>0.2</v>
      </c>
      <c r="K694" s="152">
        <v>0.35</v>
      </c>
      <c r="L694" s="152">
        <v>4.2</v>
      </c>
      <c r="M694" s="152">
        <v>0.2</v>
      </c>
      <c r="N694" s="137" t="s">
        <v>806</v>
      </c>
      <c r="O694" s="137">
        <v>2003</v>
      </c>
      <c r="P694" s="137" t="s">
        <v>123</v>
      </c>
      <c r="Q694" s="137">
        <v>659292</v>
      </c>
      <c r="R694" s="137" t="s">
        <v>350</v>
      </c>
      <c r="S694" s="137" t="s">
        <v>48</v>
      </c>
      <c r="T694"/>
      <c r="U694" s="137"/>
      <c r="V694" s="137"/>
      <c r="W694"/>
    </row>
    <row r="695" spans="2:23" ht="12.75">
      <c r="B695" s="137" t="s">
        <v>93</v>
      </c>
      <c r="C695" s="151">
        <v>-16</v>
      </c>
      <c r="D695" s="151">
        <v>-15</v>
      </c>
      <c r="E695" s="151">
        <v>-8</v>
      </c>
      <c r="F695" s="151">
        <v>24</v>
      </c>
      <c r="G695" s="151">
        <v>-9</v>
      </c>
      <c r="H695" s="151">
        <v>-6</v>
      </c>
      <c r="I695" s="151">
        <v>-4</v>
      </c>
      <c r="J695" s="152">
        <v>0.2</v>
      </c>
      <c r="K695" s="152">
        <v>0.44</v>
      </c>
      <c r="L695" s="152">
        <v>10.3</v>
      </c>
      <c r="M695" s="152">
        <v>-0.2</v>
      </c>
      <c r="N695" s="137" t="s">
        <v>807</v>
      </c>
      <c r="O695" s="137">
        <v>2003</v>
      </c>
      <c r="P695" s="137" t="s">
        <v>123</v>
      </c>
      <c r="Q695" s="137">
        <v>623462</v>
      </c>
      <c r="R695" s="137" t="s">
        <v>350</v>
      </c>
      <c r="S695" s="137" t="s">
        <v>82</v>
      </c>
      <c r="T695"/>
      <c r="U695" s="137"/>
      <c r="V695" s="137"/>
      <c r="W695"/>
    </row>
    <row r="696" spans="2:23" ht="12.75">
      <c r="B696" s="137" t="s">
        <v>1004</v>
      </c>
      <c r="C696" s="151"/>
      <c r="D696" s="151">
        <v>18</v>
      </c>
      <c r="E696" s="151">
        <v>13</v>
      </c>
      <c r="F696" s="151">
        <v>30</v>
      </c>
      <c r="G696" s="151">
        <v>5</v>
      </c>
      <c r="H696" s="151"/>
      <c r="I696" s="151">
        <v>7</v>
      </c>
      <c r="J696" s="152">
        <v>1</v>
      </c>
      <c r="K696" s="152">
        <v>2.7</v>
      </c>
      <c r="L696" s="152">
        <v>10.1</v>
      </c>
      <c r="M696" s="152">
        <v>1.2</v>
      </c>
      <c r="N696" s="137" t="s">
        <v>806</v>
      </c>
      <c r="O696" s="137">
        <v>2006</v>
      </c>
      <c r="P696" s="137" t="s">
        <v>123</v>
      </c>
      <c r="Q696" s="137">
        <v>611830</v>
      </c>
      <c r="R696" s="137" t="s">
        <v>350</v>
      </c>
      <c r="S696" s="137" t="s">
        <v>483</v>
      </c>
      <c r="T696"/>
      <c r="U696" s="137"/>
      <c r="V696" s="137"/>
      <c r="W696"/>
    </row>
    <row r="697" spans="2:23" ht="12.75">
      <c r="B697" s="137" t="s">
        <v>979</v>
      </c>
      <c r="C697" s="151"/>
      <c r="D697" s="151">
        <v>14</v>
      </c>
      <c r="E697" s="151">
        <v>11</v>
      </c>
      <c r="F697" s="151">
        <v>23</v>
      </c>
      <c r="G697" s="151">
        <v>2</v>
      </c>
      <c r="H697" s="151"/>
      <c r="I697" s="151">
        <v>6</v>
      </c>
      <c r="J697" s="152">
        <v>0.9</v>
      </c>
      <c r="K697" s="152">
        <v>2.24</v>
      </c>
      <c r="L697" s="152">
        <v>8</v>
      </c>
      <c r="M697" s="152">
        <v>1.1</v>
      </c>
      <c r="N697" s="137" t="s">
        <v>806</v>
      </c>
      <c r="O697" s="137">
        <v>2006</v>
      </c>
      <c r="P697" s="137" t="s">
        <v>123</v>
      </c>
      <c r="Q697" s="137">
        <v>150292</v>
      </c>
      <c r="R697" s="137" t="s">
        <v>350</v>
      </c>
      <c r="S697" s="137" t="s">
        <v>774</v>
      </c>
      <c r="T697"/>
      <c r="U697" s="137"/>
      <c r="V697" s="137"/>
      <c r="W697"/>
    </row>
    <row r="698" spans="2:23" ht="12.75">
      <c r="B698" s="137" t="s">
        <v>971</v>
      </c>
      <c r="C698" s="151"/>
      <c r="D698" s="151">
        <v>11</v>
      </c>
      <c r="E698" s="151">
        <v>9</v>
      </c>
      <c r="F698" s="151">
        <v>18</v>
      </c>
      <c r="G698" s="151">
        <v>0</v>
      </c>
      <c r="H698" s="151"/>
      <c r="I698" s="151">
        <v>5</v>
      </c>
      <c r="J698" s="152">
        <v>0.9</v>
      </c>
      <c r="K698" s="152">
        <v>2.31</v>
      </c>
      <c r="L698" s="152">
        <v>6.5</v>
      </c>
      <c r="M698" s="152">
        <v>0.9</v>
      </c>
      <c r="N698" s="137" t="s">
        <v>806</v>
      </c>
      <c r="O698" s="137">
        <v>2006</v>
      </c>
      <c r="P698" s="137" t="s">
        <v>123</v>
      </c>
      <c r="Q698" s="137">
        <v>114462</v>
      </c>
      <c r="R698" s="137" t="s">
        <v>350</v>
      </c>
      <c r="S698" s="137" t="s">
        <v>774</v>
      </c>
      <c r="T698"/>
      <c r="U698" s="137"/>
      <c r="V698" s="137"/>
      <c r="W698"/>
    </row>
    <row r="699" spans="2:23" ht="12.75">
      <c r="B699" s="137" t="s">
        <v>129</v>
      </c>
      <c r="C699" s="151"/>
      <c r="D699" s="151"/>
      <c r="E699" s="151"/>
      <c r="F699" s="151"/>
      <c r="G699" s="151">
        <v>-1</v>
      </c>
      <c r="H699" s="151"/>
      <c r="I699" s="151">
        <v>4</v>
      </c>
      <c r="J699" s="152">
        <v>0.8</v>
      </c>
      <c r="K699" s="152">
        <v>2.06</v>
      </c>
      <c r="L699" s="152"/>
      <c r="M699" s="152"/>
      <c r="N699" s="137" t="s">
        <v>806</v>
      </c>
      <c r="O699" s="137">
        <v>2006</v>
      </c>
      <c r="P699" s="137" t="s">
        <v>123</v>
      </c>
      <c r="Q699" s="137">
        <v>916064</v>
      </c>
      <c r="R699" s="137" t="s">
        <v>350</v>
      </c>
      <c r="S699" s="137" t="s">
        <v>774</v>
      </c>
      <c r="T699"/>
      <c r="U699" s="137"/>
      <c r="V699" s="137"/>
      <c r="W699"/>
    </row>
    <row r="700" spans="2:23" ht="12.75">
      <c r="B700" s="137" t="s">
        <v>1005</v>
      </c>
      <c r="C700" s="151"/>
      <c r="D700" s="151"/>
      <c r="E700" s="151"/>
      <c r="F700" s="151"/>
      <c r="G700" s="151">
        <v>3</v>
      </c>
      <c r="H700" s="151"/>
      <c r="I700" s="151">
        <v>6</v>
      </c>
      <c r="J700" s="152">
        <v>0.5</v>
      </c>
      <c r="K700" s="152">
        <v>1.26</v>
      </c>
      <c r="L700" s="152"/>
      <c r="M700" s="152"/>
      <c r="N700" s="137" t="s">
        <v>806</v>
      </c>
      <c r="O700" s="137">
        <v>2006</v>
      </c>
      <c r="P700" s="137" t="s">
        <v>123</v>
      </c>
      <c r="Q700" s="137">
        <v>647669</v>
      </c>
      <c r="R700" s="137" t="s">
        <v>350</v>
      </c>
      <c r="S700" s="137" t="s">
        <v>774</v>
      </c>
      <c r="T700"/>
      <c r="U700" s="137"/>
      <c r="V700" s="137"/>
      <c r="W700"/>
    </row>
    <row r="701" spans="2:23" ht="12.75">
      <c r="B701" s="137" t="s">
        <v>996</v>
      </c>
      <c r="C701" s="151">
        <v>-30</v>
      </c>
      <c r="D701" s="151">
        <v>11</v>
      </c>
      <c r="E701" s="151">
        <v>8</v>
      </c>
      <c r="F701" s="151">
        <v>30</v>
      </c>
      <c r="G701" s="151">
        <v>7</v>
      </c>
      <c r="H701" s="151">
        <v>3</v>
      </c>
      <c r="I701" s="151">
        <v>9</v>
      </c>
      <c r="J701" s="152">
        <v>0.7</v>
      </c>
      <c r="K701" s="152">
        <v>1.66</v>
      </c>
      <c r="L701" s="152">
        <v>8.7</v>
      </c>
      <c r="M701" s="152">
        <v>1.5</v>
      </c>
      <c r="N701" s="137" t="s">
        <v>806</v>
      </c>
      <c r="O701" s="137">
        <v>2004</v>
      </c>
      <c r="P701" s="137" t="s">
        <v>123</v>
      </c>
      <c r="Q701" s="137">
        <v>320358</v>
      </c>
      <c r="R701" s="137" t="s">
        <v>350</v>
      </c>
      <c r="S701" s="137" t="s">
        <v>483</v>
      </c>
      <c r="T701"/>
      <c r="U701" s="137"/>
      <c r="V701" s="137"/>
      <c r="W701"/>
    </row>
    <row r="702" spans="2:23" ht="12.75">
      <c r="B702" s="137" t="s">
        <v>95</v>
      </c>
      <c r="C702" s="151">
        <v>6</v>
      </c>
      <c r="D702" s="151">
        <v>3</v>
      </c>
      <c r="E702" s="151">
        <v>5</v>
      </c>
      <c r="F702" s="151">
        <v>11</v>
      </c>
      <c r="G702" s="151">
        <v>-3</v>
      </c>
      <c r="H702" s="151">
        <v>4</v>
      </c>
      <c r="I702" s="151">
        <v>4</v>
      </c>
      <c r="J702" s="152">
        <v>0.3</v>
      </c>
      <c r="K702" s="152">
        <v>0.74</v>
      </c>
      <c r="L702" s="152">
        <v>5.7</v>
      </c>
      <c r="M702" s="152">
        <v>0.3</v>
      </c>
      <c r="N702" s="137" t="s">
        <v>806</v>
      </c>
      <c r="O702" s="137">
        <v>2003</v>
      </c>
      <c r="P702" s="137" t="s">
        <v>123</v>
      </c>
      <c r="Q702" s="137">
        <v>515973</v>
      </c>
      <c r="R702" s="137" t="s">
        <v>350</v>
      </c>
      <c r="S702" s="137" t="s">
        <v>82</v>
      </c>
      <c r="T702"/>
      <c r="U702" s="137"/>
      <c r="V702" s="137"/>
      <c r="W702"/>
    </row>
    <row r="703" spans="2:23" ht="12.75">
      <c r="B703" s="137" t="s">
        <v>791</v>
      </c>
      <c r="C703" s="151">
        <v>-21</v>
      </c>
      <c r="D703" s="151">
        <v>9</v>
      </c>
      <c r="E703" s="151">
        <v>8</v>
      </c>
      <c r="F703" s="151">
        <v>24</v>
      </c>
      <c r="G703" s="151">
        <v>4</v>
      </c>
      <c r="H703" s="151">
        <v>4</v>
      </c>
      <c r="I703" s="151">
        <v>8</v>
      </c>
      <c r="J703" s="152">
        <v>0.5</v>
      </c>
      <c r="K703" s="152">
        <v>1.22</v>
      </c>
      <c r="L703" s="152">
        <v>7.1</v>
      </c>
      <c r="M703" s="152">
        <v>1.4</v>
      </c>
      <c r="N703" s="137" t="s">
        <v>806</v>
      </c>
      <c r="O703" s="137">
        <v>2003</v>
      </c>
      <c r="P703" s="137" t="s">
        <v>123</v>
      </c>
      <c r="Q703" s="137">
        <v>408484</v>
      </c>
      <c r="R703" s="137" t="s">
        <v>350</v>
      </c>
      <c r="S703" s="137" t="s">
        <v>774</v>
      </c>
      <c r="T703"/>
      <c r="U703" s="137"/>
      <c r="V703" s="137"/>
      <c r="W703"/>
    </row>
    <row r="704" spans="2:23" ht="12.75">
      <c r="B704" s="137" t="s">
        <v>793</v>
      </c>
      <c r="C704" s="151">
        <v>-13</v>
      </c>
      <c r="D704" s="151">
        <v>6</v>
      </c>
      <c r="E704" s="151">
        <v>7</v>
      </c>
      <c r="F704" s="151">
        <v>18</v>
      </c>
      <c r="G704" s="151">
        <v>2</v>
      </c>
      <c r="H704" s="151">
        <v>3</v>
      </c>
      <c r="I704" s="151">
        <v>7</v>
      </c>
      <c r="J704" s="152">
        <v>0.5</v>
      </c>
      <c r="K704" s="152">
        <v>1.22</v>
      </c>
      <c r="L704" s="152">
        <v>5.8</v>
      </c>
      <c r="M704" s="152">
        <v>1.1</v>
      </c>
      <c r="N704" s="137" t="s">
        <v>806</v>
      </c>
      <c r="O704" s="137">
        <v>2003</v>
      </c>
      <c r="P704" s="137" t="s">
        <v>123</v>
      </c>
      <c r="Q704" s="137">
        <v>444315</v>
      </c>
      <c r="R704" s="137" t="s">
        <v>350</v>
      </c>
      <c r="S704" s="137" t="s">
        <v>774</v>
      </c>
      <c r="T704"/>
      <c r="U704" s="137"/>
      <c r="V704" s="137"/>
      <c r="W704"/>
    </row>
    <row r="705" spans="2:23" ht="12.75">
      <c r="B705" s="137" t="s">
        <v>790</v>
      </c>
      <c r="C705" s="151">
        <v>-4</v>
      </c>
      <c r="D705" s="151">
        <v>5</v>
      </c>
      <c r="E705" s="151">
        <v>5</v>
      </c>
      <c r="F705" s="151">
        <v>13</v>
      </c>
      <c r="G705" s="151">
        <v>0</v>
      </c>
      <c r="H705" s="151">
        <v>4</v>
      </c>
      <c r="I705" s="151">
        <v>6</v>
      </c>
      <c r="J705" s="152">
        <v>0.5</v>
      </c>
      <c r="K705" s="152">
        <v>1.26</v>
      </c>
      <c r="L705" s="152">
        <v>5.2</v>
      </c>
      <c r="M705" s="152">
        <v>0.7</v>
      </c>
      <c r="N705" s="137" t="s">
        <v>806</v>
      </c>
      <c r="O705" s="137">
        <v>2003</v>
      </c>
      <c r="P705" s="137" t="s">
        <v>123</v>
      </c>
      <c r="Q705" s="137">
        <v>480145</v>
      </c>
      <c r="R705" s="137" t="s">
        <v>350</v>
      </c>
      <c r="S705" s="137" t="s">
        <v>774</v>
      </c>
      <c r="T705"/>
      <c r="U705" s="137"/>
      <c r="V705" s="137"/>
      <c r="W705"/>
    </row>
    <row r="706" spans="2:23" ht="12.75">
      <c r="B706" s="137" t="s">
        <v>132</v>
      </c>
      <c r="C706" s="151"/>
      <c r="D706" s="151"/>
      <c r="E706" s="151"/>
      <c r="F706" s="151"/>
      <c r="G706" s="151"/>
      <c r="H706" s="151"/>
      <c r="I706" s="151">
        <v>-8</v>
      </c>
      <c r="J706" s="152">
        <v>1</v>
      </c>
      <c r="K706" s="152">
        <v>2.53</v>
      </c>
      <c r="L706" s="152"/>
      <c r="M706" s="152"/>
      <c r="N706" s="137" t="s">
        <v>985</v>
      </c>
      <c r="O706" s="137">
        <v>2006</v>
      </c>
      <c r="P706" s="137" t="s">
        <v>123</v>
      </c>
      <c r="Q706" s="137">
        <v>951897</v>
      </c>
      <c r="R706" s="137" t="s">
        <v>350</v>
      </c>
      <c r="S706" s="137" t="s">
        <v>614</v>
      </c>
      <c r="T706"/>
      <c r="U706" s="137"/>
      <c r="V706" s="137"/>
      <c r="W706"/>
    </row>
    <row r="707" spans="2:23" ht="12.75">
      <c r="B707" s="137" t="s">
        <v>1007</v>
      </c>
      <c r="C707" s="151">
        <v>-19</v>
      </c>
      <c r="D707" s="151">
        <v>10</v>
      </c>
      <c r="E707" s="151">
        <v>3</v>
      </c>
      <c r="F707" s="151">
        <v>41</v>
      </c>
      <c r="G707" s="151">
        <v>9</v>
      </c>
      <c r="H707" s="151">
        <v>7</v>
      </c>
      <c r="I707" s="151">
        <v>38</v>
      </c>
      <c r="J707" s="152">
        <v>1.3</v>
      </c>
      <c r="K707" s="152">
        <v>3.49</v>
      </c>
      <c r="L707" s="152">
        <v>13.6</v>
      </c>
      <c r="M707" s="152">
        <v>1.7</v>
      </c>
      <c r="N707" s="137" t="s">
        <v>807</v>
      </c>
      <c r="O707" s="137">
        <v>2006</v>
      </c>
      <c r="P707" s="137" t="s">
        <v>123</v>
      </c>
      <c r="Q707" s="137">
        <v>683490</v>
      </c>
      <c r="R707" s="137" t="s">
        <v>350</v>
      </c>
      <c r="S707" s="137" t="s">
        <v>444</v>
      </c>
      <c r="T707"/>
      <c r="U707" s="137"/>
      <c r="V707" s="137"/>
      <c r="W707"/>
    </row>
    <row r="708" spans="2:23" ht="12.75">
      <c r="B708" s="137" t="s">
        <v>351</v>
      </c>
      <c r="C708" s="151">
        <v>-37</v>
      </c>
      <c r="D708" s="151">
        <v>10</v>
      </c>
      <c r="E708" s="151">
        <v>11</v>
      </c>
      <c r="F708" s="151">
        <v>33</v>
      </c>
      <c r="G708" s="151">
        <v>16</v>
      </c>
      <c r="H708" s="151">
        <v>4</v>
      </c>
      <c r="I708" s="151">
        <v>6</v>
      </c>
      <c r="J708" s="152">
        <v>0.5</v>
      </c>
      <c r="K708" s="152">
        <v>1.2</v>
      </c>
      <c r="L708" s="152">
        <v>9.2</v>
      </c>
      <c r="M708" s="152">
        <v>1.6</v>
      </c>
      <c r="N708" s="137" t="s">
        <v>806</v>
      </c>
      <c r="O708" s="137">
        <v>2003</v>
      </c>
      <c r="P708" s="137" t="s">
        <v>123</v>
      </c>
      <c r="Q708" s="137">
        <v>336826</v>
      </c>
      <c r="R708" s="137" t="s">
        <v>350</v>
      </c>
      <c r="S708" s="137" t="s">
        <v>316</v>
      </c>
      <c r="T708"/>
      <c r="U708" s="137"/>
      <c r="V708" s="137"/>
      <c r="W708"/>
    </row>
    <row r="709" spans="2:23" ht="12.75">
      <c r="B709" s="137" t="s">
        <v>407</v>
      </c>
      <c r="C709" s="151">
        <v>-30</v>
      </c>
      <c r="D709" s="151">
        <v>3</v>
      </c>
      <c r="E709" s="151">
        <v>7</v>
      </c>
      <c r="F709" s="151">
        <v>21</v>
      </c>
      <c r="G709" s="151">
        <v>-2</v>
      </c>
      <c r="H709" s="151">
        <v>-2</v>
      </c>
      <c r="I709" s="151">
        <v>1</v>
      </c>
      <c r="J709" s="152">
        <v>0.6</v>
      </c>
      <c r="K709" s="152">
        <v>1.3</v>
      </c>
      <c r="L709" s="152">
        <v>12.2</v>
      </c>
      <c r="M709" s="152">
        <v>0.4</v>
      </c>
      <c r="N709" s="137" t="s">
        <v>807</v>
      </c>
      <c r="O709" s="137">
        <v>2003</v>
      </c>
      <c r="P709" s="137" t="s">
        <v>123</v>
      </c>
      <c r="Q709" s="137">
        <v>300996</v>
      </c>
      <c r="R709" s="137" t="s">
        <v>350</v>
      </c>
      <c r="S709" s="137" t="s">
        <v>400</v>
      </c>
      <c r="T709"/>
      <c r="U709" s="137"/>
      <c r="V709" s="137"/>
      <c r="W709"/>
    </row>
    <row r="710" spans="2:23" ht="12.75">
      <c r="B710" s="137" t="s">
        <v>77</v>
      </c>
      <c r="C710" s="151">
        <v>7</v>
      </c>
      <c r="D710" s="151">
        <v>3</v>
      </c>
      <c r="E710" s="151">
        <v>5</v>
      </c>
      <c r="F710" s="151">
        <v>9</v>
      </c>
      <c r="G710" s="151">
        <v>-5</v>
      </c>
      <c r="H710" s="151">
        <v>4</v>
      </c>
      <c r="I710" s="151">
        <v>3</v>
      </c>
      <c r="J710" s="152">
        <v>0.3</v>
      </c>
      <c r="K710" s="152">
        <v>0.7</v>
      </c>
      <c r="L710" s="152">
        <v>5.6</v>
      </c>
      <c r="M710" s="152">
        <v>0</v>
      </c>
      <c r="N710" s="137" t="s">
        <v>806</v>
      </c>
      <c r="O710" s="137">
        <v>2003</v>
      </c>
      <c r="P710" s="137" t="s">
        <v>123</v>
      </c>
      <c r="Q710" s="137">
        <v>587634</v>
      </c>
      <c r="R710" s="137" t="s">
        <v>350</v>
      </c>
      <c r="S710" s="137" t="s">
        <v>48</v>
      </c>
      <c r="T710"/>
      <c r="U710" s="137"/>
      <c r="V710" s="137"/>
      <c r="W710"/>
    </row>
    <row r="711" spans="2:23" ht="12.75">
      <c r="B711" s="137" t="s">
        <v>100</v>
      </c>
      <c r="C711" s="151">
        <v>-8</v>
      </c>
      <c r="D711" s="151">
        <v>-15</v>
      </c>
      <c r="E711" s="151">
        <v>-7</v>
      </c>
      <c r="F711" s="151">
        <v>23</v>
      </c>
      <c r="G711" s="151">
        <v>-12</v>
      </c>
      <c r="H711" s="151">
        <v>-4</v>
      </c>
      <c r="I711" s="151">
        <v>-1</v>
      </c>
      <c r="J711" s="152">
        <v>0.3</v>
      </c>
      <c r="K711" s="152">
        <v>0.8</v>
      </c>
      <c r="L711" s="152">
        <v>11.3</v>
      </c>
      <c r="M711" s="152">
        <v>-0.2</v>
      </c>
      <c r="N711" s="137" t="s">
        <v>807</v>
      </c>
      <c r="O711" s="137">
        <v>2003</v>
      </c>
      <c r="P711" s="137" t="s">
        <v>123</v>
      </c>
      <c r="Q711" s="137">
        <v>551804</v>
      </c>
      <c r="R711" s="137" t="s">
        <v>350</v>
      </c>
      <c r="S711" s="137" t="s">
        <v>82</v>
      </c>
      <c r="T711"/>
      <c r="U711" s="137"/>
      <c r="V711" s="137"/>
      <c r="W711"/>
    </row>
    <row r="712" spans="2:23" ht="12.75">
      <c r="B712" s="137" t="s">
        <v>443</v>
      </c>
      <c r="C712" s="151">
        <v>-37</v>
      </c>
      <c r="D712" s="151">
        <v>1</v>
      </c>
      <c r="E712" s="151">
        <v>-2</v>
      </c>
      <c r="F712" s="151">
        <v>30</v>
      </c>
      <c r="G712" s="151">
        <v>-7</v>
      </c>
      <c r="H712" s="151">
        <v>-5</v>
      </c>
      <c r="I712" s="151">
        <v>6</v>
      </c>
      <c r="J712" s="152">
        <v>0.6</v>
      </c>
      <c r="K712" s="152">
        <v>1.83</v>
      </c>
      <c r="L712" s="152">
        <v>12.7</v>
      </c>
      <c r="M712" s="152">
        <v>0.5</v>
      </c>
      <c r="N712" s="137" t="s">
        <v>807</v>
      </c>
      <c r="O712" s="137">
        <v>2002</v>
      </c>
      <c r="P712" s="137" t="s">
        <v>123</v>
      </c>
      <c r="Q712" s="137">
        <v>441899</v>
      </c>
      <c r="R712" s="137" t="s">
        <v>835</v>
      </c>
      <c r="S712" s="137" t="s">
        <v>400</v>
      </c>
      <c r="T712"/>
      <c r="U712" s="137"/>
      <c r="V712" s="137"/>
      <c r="W712"/>
    </row>
    <row r="713" spans="2:23" ht="12.75">
      <c r="B713" s="137" t="s">
        <v>69</v>
      </c>
      <c r="C713" s="151">
        <v>-36</v>
      </c>
      <c r="D713" s="151">
        <v>31</v>
      </c>
      <c r="E713" s="151">
        <v>25</v>
      </c>
      <c r="F713" s="151">
        <v>86</v>
      </c>
      <c r="G713" s="151">
        <v>27</v>
      </c>
      <c r="H713" s="151">
        <v>20</v>
      </c>
      <c r="I713" s="151">
        <v>45</v>
      </c>
      <c r="J713" s="152">
        <v>0.6</v>
      </c>
      <c r="K713" s="152">
        <v>1.77</v>
      </c>
      <c r="L713" s="152">
        <v>23</v>
      </c>
      <c r="M713" s="152">
        <v>2</v>
      </c>
      <c r="N713" s="137" t="s">
        <v>807</v>
      </c>
      <c r="O713" s="137">
        <v>2006</v>
      </c>
      <c r="P713" s="137" t="s">
        <v>123</v>
      </c>
      <c r="Q713" s="137">
        <v>235291</v>
      </c>
      <c r="R713" s="137" t="s">
        <v>835</v>
      </c>
      <c r="S713" s="137" t="s">
        <v>886</v>
      </c>
      <c r="T713"/>
      <c r="U713" s="137"/>
      <c r="V713" s="137"/>
      <c r="W713"/>
    </row>
    <row r="714" spans="2:23" ht="12.75">
      <c r="B714" s="137" t="s">
        <v>652</v>
      </c>
      <c r="C714" s="151">
        <v>-29</v>
      </c>
      <c r="D714" s="151">
        <v>9</v>
      </c>
      <c r="E714" s="151">
        <v>6</v>
      </c>
      <c r="F714" s="151">
        <v>58</v>
      </c>
      <c r="G714" s="151">
        <v>-15</v>
      </c>
      <c r="H714" s="151">
        <v>2</v>
      </c>
      <c r="I714" s="151">
        <v>-15</v>
      </c>
      <c r="J714" s="152">
        <v>0.6</v>
      </c>
      <c r="K714" s="152">
        <v>1.79</v>
      </c>
      <c r="L714" s="152">
        <v>15.5</v>
      </c>
      <c r="M714" s="152">
        <v>0.2</v>
      </c>
      <c r="N714" s="137" t="s">
        <v>807</v>
      </c>
      <c r="O714" s="137">
        <v>2003</v>
      </c>
      <c r="P714" s="137" t="s">
        <v>123</v>
      </c>
      <c r="Q714" s="137">
        <v>406066</v>
      </c>
      <c r="R714" s="137" t="s">
        <v>835</v>
      </c>
      <c r="S714" s="137" t="s">
        <v>614</v>
      </c>
      <c r="T714"/>
      <c r="U714" s="137"/>
      <c r="V714" s="137"/>
      <c r="W714"/>
    </row>
    <row r="715" spans="2:23" ht="12.75">
      <c r="B715" s="137" t="s">
        <v>92</v>
      </c>
      <c r="C715" s="151">
        <v>-2</v>
      </c>
      <c r="D715" s="151">
        <v>-5</v>
      </c>
      <c r="E715" s="151">
        <v>0</v>
      </c>
      <c r="F715" s="151">
        <v>11</v>
      </c>
      <c r="G715" s="151">
        <v>-10</v>
      </c>
      <c r="H715" s="151">
        <v>-1</v>
      </c>
      <c r="I715" s="151">
        <v>-3</v>
      </c>
      <c r="J715" s="152">
        <v>0.4</v>
      </c>
      <c r="K715" s="152">
        <v>1.28</v>
      </c>
      <c r="L715" s="152">
        <v>7.9</v>
      </c>
      <c r="M715" s="152">
        <v>-0.4</v>
      </c>
      <c r="N715" s="137" t="s">
        <v>807</v>
      </c>
      <c r="O715" s="137">
        <v>2003</v>
      </c>
      <c r="P715" s="137" t="s">
        <v>123</v>
      </c>
      <c r="Q715" s="137">
        <v>370239</v>
      </c>
      <c r="R715" s="137" t="s">
        <v>835</v>
      </c>
      <c r="S715" s="137" t="s">
        <v>82</v>
      </c>
      <c r="T715"/>
      <c r="U715" s="137"/>
      <c r="V715" s="137"/>
      <c r="W715"/>
    </row>
    <row r="716" spans="2:23" ht="12.75">
      <c r="B716" s="137" t="s">
        <v>445</v>
      </c>
      <c r="C716" s="151">
        <v>-17</v>
      </c>
      <c r="D716" s="151">
        <v>37</v>
      </c>
      <c r="E716" s="151">
        <v>3</v>
      </c>
      <c r="F716" s="151">
        <v>37</v>
      </c>
      <c r="G716" s="151">
        <v>68</v>
      </c>
      <c r="H716" s="151">
        <v>22</v>
      </c>
      <c r="I716" s="151">
        <v>93</v>
      </c>
      <c r="J716" s="152">
        <v>0.6</v>
      </c>
      <c r="K716" s="152">
        <v>1.77</v>
      </c>
      <c r="L716" s="152">
        <v>16.8</v>
      </c>
      <c r="M716" s="152">
        <v>3</v>
      </c>
      <c r="N716" s="137" t="s">
        <v>807</v>
      </c>
      <c r="O716" s="137">
        <v>2003</v>
      </c>
      <c r="P716" s="137" t="s">
        <v>123</v>
      </c>
      <c r="Q716" s="137">
        <v>334409</v>
      </c>
      <c r="R716" s="137" t="s">
        <v>835</v>
      </c>
      <c r="S716" s="137" t="s">
        <v>883</v>
      </c>
      <c r="T716"/>
      <c r="U716" s="137"/>
      <c r="V716" s="137"/>
      <c r="W716"/>
    </row>
    <row r="717" spans="2:23" ht="12.75">
      <c r="B717" s="137" t="s">
        <v>94</v>
      </c>
      <c r="C717" s="151">
        <v>-13</v>
      </c>
      <c r="D717" s="151">
        <v>-6</v>
      </c>
      <c r="E717" s="151">
        <v>-3</v>
      </c>
      <c r="F717" s="151">
        <v>23</v>
      </c>
      <c r="G717" s="151">
        <v>-7</v>
      </c>
      <c r="H717" s="151">
        <v>-2</v>
      </c>
      <c r="I717" s="151">
        <v>-3</v>
      </c>
      <c r="J717" s="152">
        <v>0.5</v>
      </c>
      <c r="K717" s="152">
        <v>1.68</v>
      </c>
      <c r="L717" s="152">
        <v>10.5</v>
      </c>
      <c r="M717" s="152">
        <v>0</v>
      </c>
      <c r="N717" s="137" t="s">
        <v>807</v>
      </c>
      <c r="O717" s="137">
        <v>2003</v>
      </c>
      <c r="P717" s="137" t="s">
        <v>123</v>
      </c>
      <c r="Q717" s="137">
        <v>298570</v>
      </c>
      <c r="R717" s="137" t="s">
        <v>835</v>
      </c>
      <c r="S717" s="137" t="s">
        <v>82</v>
      </c>
      <c r="T717"/>
      <c r="U717" s="137"/>
      <c r="V717" s="137"/>
      <c r="W717"/>
    </row>
    <row r="718" spans="2:23" ht="12.75">
      <c r="B718" s="137" t="s">
        <v>96</v>
      </c>
      <c r="C718" s="151"/>
      <c r="D718" s="151">
        <v>12</v>
      </c>
      <c r="E718" s="151">
        <v>7</v>
      </c>
      <c r="F718" s="151">
        <v>8</v>
      </c>
      <c r="G718" s="151">
        <v>0</v>
      </c>
      <c r="H718" s="151"/>
      <c r="I718" s="151">
        <v>7</v>
      </c>
      <c r="J718" s="152">
        <v>0.5</v>
      </c>
      <c r="K718" s="152">
        <v>1.68</v>
      </c>
      <c r="L718" s="152">
        <v>5.2</v>
      </c>
      <c r="M718" s="152">
        <v>0.5</v>
      </c>
      <c r="N718" s="137" t="s">
        <v>806</v>
      </c>
      <c r="O718" s="137">
        <v>2003</v>
      </c>
      <c r="P718" s="137" t="s">
        <v>123</v>
      </c>
      <c r="Q718" s="137">
        <v>753384</v>
      </c>
      <c r="R718" s="137" t="s">
        <v>835</v>
      </c>
      <c r="S718" s="137" t="s">
        <v>82</v>
      </c>
      <c r="T718"/>
      <c r="U718" s="137"/>
      <c r="V718" s="137"/>
      <c r="W718"/>
    </row>
    <row r="719" spans="2:23" ht="12.75">
      <c r="B719" s="137" t="s">
        <v>957</v>
      </c>
      <c r="C719" s="151">
        <v>-43</v>
      </c>
      <c r="D719" s="151">
        <v>6</v>
      </c>
      <c r="E719" s="151">
        <v>-4</v>
      </c>
      <c r="F719" s="151">
        <v>39</v>
      </c>
      <c r="G719" s="151">
        <v>13</v>
      </c>
      <c r="H719" s="151">
        <v>-2</v>
      </c>
      <c r="I719" s="151">
        <v>36</v>
      </c>
      <c r="J719" s="152">
        <v>0.7</v>
      </c>
      <c r="K719" s="152">
        <v>2.21</v>
      </c>
      <c r="L719" s="152">
        <v>15.8</v>
      </c>
      <c r="M719" s="152">
        <v>1.6</v>
      </c>
      <c r="N719" s="137" t="s">
        <v>807</v>
      </c>
      <c r="O719" s="137">
        <v>2002</v>
      </c>
      <c r="P719" s="137" t="s">
        <v>123</v>
      </c>
      <c r="Q719" s="137">
        <v>872440</v>
      </c>
      <c r="R719" s="137" t="s">
        <v>835</v>
      </c>
      <c r="S719" s="137" t="s">
        <v>728</v>
      </c>
      <c r="T719"/>
      <c r="U719" s="137"/>
      <c r="V719" s="137"/>
      <c r="W719"/>
    </row>
    <row r="720" spans="2:23" ht="12.75">
      <c r="B720" s="137" t="s">
        <v>741</v>
      </c>
      <c r="C720" s="151">
        <v>-17</v>
      </c>
      <c r="D720" s="151">
        <v>23</v>
      </c>
      <c r="E720" s="151">
        <v>-6</v>
      </c>
      <c r="F720" s="151">
        <v>67</v>
      </c>
      <c r="G720" s="151">
        <v>18</v>
      </c>
      <c r="H720" s="151">
        <v>14</v>
      </c>
      <c r="I720" s="151">
        <v>41</v>
      </c>
      <c r="J720" s="152">
        <v>0.7</v>
      </c>
      <c r="K720" s="152">
        <v>2.01</v>
      </c>
      <c r="L720" s="152">
        <v>23</v>
      </c>
      <c r="M720" s="152">
        <v>1.5</v>
      </c>
      <c r="N720" s="137" t="s">
        <v>807</v>
      </c>
      <c r="O720" s="137">
        <v>2003</v>
      </c>
      <c r="P720" s="137" t="s">
        <v>123</v>
      </c>
      <c r="Q720" s="137">
        <v>262741</v>
      </c>
      <c r="R720" s="137" t="s">
        <v>835</v>
      </c>
      <c r="S720" s="137" t="s">
        <v>728</v>
      </c>
      <c r="T720"/>
      <c r="U720" s="137"/>
      <c r="V720" s="137"/>
      <c r="W720"/>
    </row>
    <row r="721" spans="2:23" ht="12.75">
      <c r="B721" s="137" t="s">
        <v>498</v>
      </c>
      <c r="C721" s="151">
        <v>-34</v>
      </c>
      <c r="D721" s="151">
        <v>5</v>
      </c>
      <c r="E721" s="151">
        <v>2</v>
      </c>
      <c r="F721" s="151">
        <v>29</v>
      </c>
      <c r="G721" s="151">
        <v>1</v>
      </c>
      <c r="H721" s="151">
        <v>-2</v>
      </c>
      <c r="I721" s="151">
        <v>11</v>
      </c>
      <c r="J721" s="152">
        <v>0.7</v>
      </c>
      <c r="K721" s="152">
        <v>2.27</v>
      </c>
      <c r="L721" s="152">
        <v>12</v>
      </c>
      <c r="M721" s="152">
        <v>0.9</v>
      </c>
      <c r="N721" s="137" t="s">
        <v>807</v>
      </c>
      <c r="O721" s="137">
        <v>2003</v>
      </c>
      <c r="P721" s="137" t="s">
        <v>123</v>
      </c>
      <c r="Q721" s="137">
        <v>226910</v>
      </c>
      <c r="R721" s="137" t="s">
        <v>835</v>
      </c>
      <c r="S721" s="137" t="s">
        <v>483</v>
      </c>
      <c r="T721"/>
      <c r="U721" s="137"/>
      <c r="V721" s="137"/>
      <c r="W721"/>
    </row>
    <row r="722" spans="2:23" ht="12.75">
      <c r="B722" s="137" t="s">
        <v>536</v>
      </c>
      <c r="C722" s="151">
        <v>-24</v>
      </c>
      <c r="D722" s="151">
        <v>17</v>
      </c>
      <c r="E722" s="151">
        <v>6</v>
      </c>
      <c r="F722" s="151">
        <v>60</v>
      </c>
      <c r="G722" s="151">
        <v>14</v>
      </c>
      <c r="H722" s="151">
        <v>12</v>
      </c>
      <c r="I722" s="151">
        <v>37</v>
      </c>
      <c r="J722" s="152">
        <v>0.7</v>
      </c>
      <c r="K722" s="152">
        <v>2.12</v>
      </c>
      <c r="L722" s="152">
        <v>18.5</v>
      </c>
      <c r="M722" s="152">
        <v>1.7</v>
      </c>
      <c r="N722" s="137" t="s">
        <v>807</v>
      </c>
      <c r="O722" s="137">
        <v>2003</v>
      </c>
      <c r="P722" s="137" t="s">
        <v>123</v>
      </c>
      <c r="Q722" s="137">
        <v>191080</v>
      </c>
      <c r="R722" s="137" t="s">
        <v>835</v>
      </c>
      <c r="S722" s="137" t="s">
        <v>534</v>
      </c>
      <c r="T722"/>
      <c r="U722" s="137"/>
      <c r="V722" s="137"/>
      <c r="W722"/>
    </row>
    <row r="723" spans="2:23" ht="12.75">
      <c r="B723" s="137" t="s">
        <v>349</v>
      </c>
      <c r="C723" s="151">
        <v>-32</v>
      </c>
      <c r="D723" s="151">
        <v>8</v>
      </c>
      <c r="E723" s="151">
        <v>7</v>
      </c>
      <c r="F723" s="151">
        <v>38</v>
      </c>
      <c r="G723" s="151">
        <v>26</v>
      </c>
      <c r="H723" s="151">
        <v>6</v>
      </c>
      <c r="I723" s="151">
        <v>8</v>
      </c>
      <c r="J723" s="152">
        <v>0.6</v>
      </c>
      <c r="K723" s="152">
        <v>1.74</v>
      </c>
      <c r="L723" s="152">
        <v>11.6</v>
      </c>
      <c r="M723" s="152">
        <v>1.8</v>
      </c>
      <c r="N723" s="137" t="s">
        <v>807</v>
      </c>
      <c r="O723" s="137">
        <v>2003</v>
      </c>
      <c r="P723" s="137" t="s">
        <v>123</v>
      </c>
      <c r="Q723" s="137">
        <v>155259</v>
      </c>
      <c r="R723" s="137" t="s">
        <v>835</v>
      </c>
      <c r="S723" s="137" t="s">
        <v>316</v>
      </c>
      <c r="T723"/>
      <c r="U723" s="137"/>
      <c r="V723" s="137"/>
      <c r="W723"/>
    </row>
    <row r="724" spans="2:23" ht="12.75">
      <c r="B724" s="137" t="s">
        <v>587</v>
      </c>
      <c r="C724" s="151">
        <v>3</v>
      </c>
      <c r="D724" s="151">
        <v>26</v>
      </c>
      <c r="E724" s="151">
        <v>28</v>
      </c>
      <c r="F724" s="151">
        <v>78</v>
      </c>
      <c r="G724" s="151">
        <v>29</v>
      </c>
      <c r="H724" s="151">
        <v>31</v>
      </c>
      <c r="I724" s="151">
        <v>22</v>
      </c>
      <c r="J724" s="152">
        <v>0.7</v>
      </c>
      <c r="K724" s="152">
        <v>2.09</v>
      </c>
      <c r="L724" s="152">
        <v>22.8</v>
      </c>
      <c r="M724" s="152">
        <v>1.6</v>
      </c>
      <c r="N724" s="137" t="s">
        <v>807</v>
      </c>
      <c r="O724" s="137">
        <v>2003</v>
      </c>
      <c r="P724" s="137" t="s">
        <v>123</v>
      </c>
      <c r="Q724" s="137">
        <v>983593</v>
      </c>
      <c r="R724" s="137" t="s">
        <v>835</v>
      </c>
      <c r="S724" s="137" t="s">
        <v>584</v>
      </c>
      <c r="T724"/>
      <c r="U724" s="137"/>
      <c r="V724" s="137"/>
      <c r="W724"/>
    </row>
    <row r="725" spans="2:23" ht="12.75">
      <c r="B725" s="137" t="s">
        <v>447</v>
      </c>
      <c r="C725" s="151">
        <v>-25</v>
      </c>
      <c r="D725" s="151">
        <v>8</v>
      </c>
      <c r="E725" s="151">
        <v>4</v>
      </c>
      <c r="F725" s="151">
        <v>40</v>
      </c>
      <c r="G725" s="151">
        <v>23</v>
      </c>
      <c r="H725" s="151">
        <v>8</v>
      </c>
      <c r="I725" s="151">
        <v>55</v>
      </c>
      <c r="J725" s="152">
        <v>0.6</v>
      </c>
      <c r="K725" s="152">
        <v>1.86</v>
      </c>
      <c r="L725" s="152">
        <v>15.9</v>
      </c>
      <c r="M725" s="152">
        <v>2.1</v>
      </c>
      <c r="N725" s="137" t="s">
        <v>807</v>
      </c>
      <c r="O725" s="137">
        <v>2003</v>
      </c>
      <c r="P725" s="137" t="s">
        <v>123</v>
      </c>
      <c r="Q725" s="137">
        <v>477729</v>
      </c>
      <c r="R725" s="137" t="s">
        <v>835</v>
      </c>
      <c r="S725" s="137" t="s">
        <v>444</v>
      </c>
      <c r="T725"/>
      <c r="U725" s="137"/>
      <c r="V725" s="137"/>
      <c r="W725"/>
    </row>
    <row r="726" spans="2:23" ht="12.75">
      <c r="B726" s="137" t="s">
        <v>1088</v>
      </c>
      <c r="C726" s="151">
        <v>-66</v>
      </c>
      <c r="D726" s="151">
        <v>23</v>
      </c>
      <c r="E726" s="151">
        <v>16</v>
      </c>
      <c r="F726" s="151">
        <v>59</v>
      </c>
      <c r="G726" s="151">
        <v>3</v>
      </c>
      <c r="H726" s="151">
        <v>-5</v>
      </c>
      <c r="I726" s="151">
        <v>-7</v>
      </c>
      <c r="J726" s="152">
        <v>0.6</v>
      </c>
      <c r="K726" s="152">
        <v>1.7</v>
      </c>
      <c r="L726" s="152">
        <v>16.4</v>
      </c>
      <c r="M726" s="152">
        <v>1.1</v>
      </c>
      <c r="N726" s="137" t="s">
        <v>808</v>
      </c>
      <c r="O726" s="137">
        <v>2007</v>
      </c>
      <c r="P726" s="137" t="s">
        <v>809</v>
      </c>
      <c r="Q726" s="137">
        <v>766667</v>
      </c>
      <c r="R726" s="137" t="s">
        <v>221</v>
      </c>
      <c r="S726" s="137" t="s">
        <v>271</v>
      </c>
      <c r="T726"/>
      <c r="U726" s="137"/>
      <c r="V726" s="137"/>
      <c r="W726"/>
    </row>
    <row r="727" spans="2:23" ht="12.75">
      <c r="B727" s="137" t="s">
        <v>618</v>
      </c>
      <c r="C727" s="151">
        <v>-39</v>
      </c>
      <c r="D727" s="151">
        <v>25</v>
      </c>
      <c r="E727" s="151">
        <v>17</v>
      </c>
      <c r="F727" s="151">
        <v>36</v>
      </c>
      <c r="G727" s="151">
        <v>25</v>
      </c>
      <c r="H727" s="151">
        <v>9</v>
      </c>
      <c r="I727" s="151">
        <v>2</v>
      </c>
      <c r="J727" s="152">
        <v>0.6</v>
      </c>
      <c r="K727" s="152">
        <v>1.7</v>
      </c>
      <c r="L727" s="152">
        <v>12.4</v>
      </c>
      <c r="M727" s="152">
        <v>1.5</v>
      </c>
      <c r="N727" s="137" t="s">
        <v>808</v>
      </c>
      <c r="O727" s="137">
        <v>2007</v>
      </c>
      <c r="P727" s="137" t="s">
        <v>809</v>
      </c>
      <c r="Q727" s="137">
        <v>153890</v>
      </c>
      <c r="R727" s="137" t="s">
        <v>221</v>
      </c>
      <c r="S727" s="137" t="s">
        <v>218</v>
      </c>
      <c r="T727"/>
      <c r="U727" s="137"/>
      <c r="V727" s="137"/>
      <c r="W727"/>
    </row>
    <row r="728" spans="2:23" ht="12.75">
      <c r="B728" s="137" t="s">
        <v>222</v>
      </c>
      <c r="C728" s="151">
        <v>-42</v>
      </c>
      <c r="D728" s="151">
        <v>27</v>
      </c>
      <c r="E728" s="151">
        <v>18</v>
      </c>
      <c r="F728" s="151">
        <v>31</v>
      </c>
      <c r="G728" s="151">
        <v>23</v>
      </c>
      <c r="H728" s="151">
        <v>7</v>
      </c>
      <c r="I728" s="151">
        <v>6</v>
      </c>
      <c r="J728" s="152">
        <v>0.4</v>
      </c>
      <c r="K728" s="152">
        <v>0.9</v>
      </c>
      <c r="L728" s="152">
        <v>12</v>
      </c>
      <c r="M728" s="152">
        <v>1.6</v>
      </c>
      <c r="N728" s="137" t="s">
        <v>808</v>
      </c>
      <c r="O728" s="137">
        <v>2003</v>
      </c>
      <c r="P728" s="137" t="s">
        <v>809</v>
      </c>
      <c r="Q728" s="137">
        <v>121848</v>
      </c>
      <c r="R728" s="137" t="s">
        <v>221</v>
      </c>
      <c r="S728" s="137" t="s">
        <v>218</v>
      </c>
      <c r="T728"/>
      <c r="U728" s="137"/>
      <c r="V728" s="137"/>
      <c r="W728"/>
    </row>
    <row r="729" spans="2:23" ht="12.75">
      <c r="B729" s="137" t="s">
        <v>179</v>
      </c>
      <c r="C729" s="151">
        <v>-45</v>
      </c>
      <c r="D729" s="151">
        <v>12</v>
      </c>
      <c r="E729" s="151">
        <v>6</v>
      </c>
      <c r="F729" s="151">
        <v>28</v>
      </c>
      <c r="G729" s="151">
        <v>8</v>
      </c>
      <c r="H729" s="151">
        <v>-2</v>
      </c>
      <c r="I729" s="151">
        <v>3</v>
      </c>
      <c r="J729" s="152">
        <v>0.6</v>
      </c>
      <c r="K729" s="152">
        <v>1.7</v>
      </c>
      <c r="L729" s="152">
        <v>10.2</v>
      </c>
      <c r="M729" s="152">
        <v>1.1</v>
      </c>
      <c r="N729" s="137" t="s">
        <v>808</v>
      </c>
      <c r="O729" s="137">
        <v>2007</v>
      </c>
      <c r="P729" s="137" t="s">
        <v>809</v>
      </c>
      <c r="Q729" s="137">
        <v>802496</v>
      </c>
      <c r="R729" s="137" t="s">
        <v>221</v>
      </c>
      <c r="S729" s="137" t="s">
        <v>290</v>
      </c>
      <c r="T729"/>
      <c r="U729" s="137"/>
      <c r="V729" s="137"/>
      <c r="W729"/>
    </row>
    <row r="730" spans="2:23" ht="12.75">
      <c r="B730" s="137" t="s">
        <v>675</v>
      </c>
      <c r="C730" s="151"/>
      <c r="D730" s="151">
        <v>28</v>
      </c>
      <c r="E730" s="151">
        <v>33</v>
      </c>
      <c r="F730" s="151">
        <v>51</v>
      </c>
      <c r="G730" s="151">
        <v>18</v>
      </c>
      <c r="H730" s="151"/>
      <c r="I730" s="151">
        <v>24</v>
      </c>
      <c r="J730" s="152">
        <v>0.6</v>
      </c>
      <c r="K730" s="152">
        <v>1.7</v>
      </c>
      <c r="L730" s="152">
        <v>15.9</v>
      </c>
      <c r="M730" s="152">
        <v>1.8</v>
      </c>
      <c r="N730" s="137" t="s">
        <v>812</v>
      </c>
      <c r="O730" s="137">
        <v>2005</v>
      </c>
      <c r="P730" s="137" t="s">
        <v>123</v>
      </c>
      <c r="Q730" s="137">
        <v>373183</v>
      </c>
      <c r="R730" s="137" t="s">
        <v>311</v>
      </c>
      <c r="S730" s="137" t="s">
        <v>668</v>
      </c>
      <c r="T730"/>
      <c r="U730" s="137"/>
      <c r="V730" s="137"/>
      <c r="W730"/>
    </row>
    <row r="731" spans="2:23" ht="12.75">
      <c r="B731" s="137" t="s">
        <v>225</v>
      </c>
      <c r="C731" s="151">
        <v>-42</v>
      </c>
      <c r="D731" s="151">
        <v>27</v>
      </c>
      <c r="E731" s="151">
        <v>18</v>
      </c>
      <c r="F731" s="151">
        <v>31</v>
      </c>
      <c r="G731" s="151">
        <v>23</v>
      </c>
      <c r="H731" s="151">
        <v>7</v>
      </c>
      <c r="I731" s="151">
        <v>6</v>
      </c>
      <c r="J731" s="152">
        <v>0.4</v>
      </c>
      <c r="K731" s="152">
        <v>0.9</v>
      </c>
      <c r="L731" s="152">
        <v>12</v>
      </c>
      <c r="M731" s="152">
        <v>1.6</v>
      </c>
      <c r="N731" s="137" t="s">
        <v>808</v>
      </c>
      <c r="O731" s="137">
        <v>2003</v>
      </c>
      <c r="P731" s="137" t="s">
        <v>809</v>
      </c>
      <c r="Q731" s="137">
        <v>986018</v>
      </c>
      <c r="R731" s="137" t="s">
        <v>221</v>
      </c>
      <c r="S731" s="137" t="s">
        <v>218</v>
      </c>
      <c r="T731"/>
      <c r="U731" s="137"/>
      <c r="V731" s="137"/>
      <c r="W731"/>
    </row>
    <row r="732" spans="2:23" ht="12.75">
      <c r="B732" s="137" t="s">
        <v>760</v>
      </c>
      <c r="C732" s="151">
        <v>-12</v>
      </c>
      <c r="D732" s="151">
        <v>9</v>
      </c>
      <c r="E732" s="151">
        <v>7</v>
      </c>
      <c r="F732" s="151">
        <v>12</v>
      </c>
      <c r="G732" s="151">
        <v>4</v>
      </c>
      <c r="H732" s="151">
        <v>3</v>
      </c>
      <c r="I732" s="151">
        <v>2</v>
      </c>
      <c r="J732" s="152">
        <v>0.3</v>
      </c>
      <c r="K732" s="152">
        <v>0.8</v>
      </c>
      <c r="L732" s="152">
        <v>3.7</v>
      </c>
      <c r="M732" s="152">
        <v>1.2</v>
      </c>
      <c r="N732" s="137" t="s">
        <v>808</v>
      </c>
      <c r="O732" s="137">
        <v>2004</v>
      </c>
      <c r="P732" s="137" t="s">
        <v>809</v>
      </c>
      <c r="Q732" s="137">
        <v>121780</v>
      </c>
      <c r="R732" s="137" t="s">
        <v>221</v>
      </c>
      <c r="S732" s="137" t="s">
        <v>757</v>
      </c>
      <c r="T732"/>
      <c r="U732" s="137"/>
      <c r="V732" s="137"/>
      <c r="W732"/>
    </row>
    <row r="733" spans="2:23" ht="12.75">
      <c r="B733" s="137" t="s">
        <v>365</v>
      </c>
      <c r="C733" s="151">
        <v>-38</v>
      </c>
      <c r="D733" s="151">
        <v>14</v>
      </c>
      <c r="E733" s="151">
        <v>6</v>
      </c>
      <c r="F733" s="151">
        <v>28</v>
      </c>
      <c r="G733" s="151">
        <v>13</v>
      </c>
      <c r="H733" s="151">
        <v>2</v>
      </c>
      <c r="I733" s="151">
        <v>10</v>
      </c>
      <c r="J733" s="152">
        <v>0.6</v>
      </c>
      <c r="K733" s="152">
        <v>1.7</v>
      </c>
      <c r="L733" s="152">
        <v>9.6</v>
      </c>
      <c r="M733" s="152">
        <v>1.6</v>
      </c>
      <c r="N733" s="137" t="s">
        <v>808</v>
      </c>
      <c r="O733" s="137">
        <v>2004</v>
      </c>
      <c r="P733" s="137" t="s">
        <v>809</v>
      </c>
      <c r="Q733" s="137">
        <v>950121</v>
      </c>
      <c r="R733" s="137" t="s">
        <v>221</v>
      </c>
      <c r="S733" s="137" t="s">
        <v>364</v>
      </c>
      <c r="T733"/>
      <c r="U733" s="137"/>
      <c r="V733" s="137"/>
      <c r="W733"/>
    </row>
    <row r="734" spans="2:23" ht="12.75">
      <c r="B734" s="137" t="s">
        <v>1087</v>
      </c>
      <c r="C734" s="151">
        <v>-45</v>
      </c>
      <c r="D734" s="151">
        <v>27</v>
      </c>
      <c r="E734" s="151">
        <v>15</v>
      </c>
      <c r="F734" s="151">
        <v>27</v>
      </c>
      <c r="G734" s="151">
        <v>20</v>
      </c>
      <c r="H734" s="151">
        <v>4</v>
      </c>
      <c r="I734" s="151">
        <v>5</v>
      </c>
      <c r="J734" s="152">
        <v>0.6</v>
      </c>
      <c r="K734" s="152">
        <v>1.7</v>
      </c>
      <c r="L734" s="152">
        <v>12.6</v>
      </c>
      <c r="M734" s="152">
        <v>1.3</v>
      </c>
      <c r="N734" s="137" t="s">
        <v>808</v>
      </c>
      <c r="O734" s="137">
        <v>2007</v>
      </c>
      <c r="P734" s="137" t="s">
        <v>809</v>
      </c>
      <c r="Q734" s="137">
        <v>853499</v>
      </c>
      <c r="R734" s="137" t="s">
        <v>221</v>
      </c>
      <c r="S734" s="137" t="s">
        <v>218</v>
      </c>
      <c r="T734"/>
      <c r="U734" s="137"/>
      <c r="V734" s="137"/>
      <c r="W734"/>
    </row>
    <row r="735" spans="2:23" ht="12.75">
      <c r="B735" s="137" t="s">
        <v>363</v>
      </c>
      <c r="C735" s="151">
        <v>-37</v>
      </c>
      <c r="D735" s="151">
        <v>9</v>
      </c>
      <c r="E735" s="151">
        <v>2</v>
      </c>
      <c r="F735" s="151">
        <v>28</v>
      </c>
      <c r="G735" s="151">
        <v>13</v>
      </c>
      <c r="H735" s="151">
        <v>0</v>
      </c>
      <c r="I735" s="151">
        <v>6</v>
      </c>
      <c r="J735" s="152">
        <v>0.6</v>
      </c>
      <c r="K735" s="152">
        <v>1.71</v>
      </c>
      <c r="L735" s="152">
        <v>8.8</v>
      </c>
      <c r="M735" s="152">
        <v>1.6</v>
      </c>
      <c r="N735" s="137" t="s">
        <v>808</v>
      </c>
      <c r="O735" s="137">
        <v>2004</v>
      </c>
      <c r="P735" s="137" t="s">
        <v>809</v>
      </c>
      <c r="Q735" s="137">
        <v>914291</v>
      </c>
      <c r="R735" s="137" t="s">
        <v>221</v>
      </c>
      <c r="S735" s="137" t="s">
        <v>316</v>
      </c>
      <c r="T735"/>
      <c r="U735" s="137"/>
      <c r="V735" s="137"/>
      <c r="W735"/>
    </row>
    <row r="736" spans="2:23" ht="12.75">
      <c r="B736" s="137" t="s">
        <v>761</v>
      </c>
      <c r="C736" s="151">
        <v>-31</v>
      </c>
      <c r="D736" s="151">
        <v>12</v>
      </c>
      <c r="E736" s="151">
        <v>7</v>
      </c>
      <c r="F736" s="151">
        <v>21</v>
      </c>
      <c r="G736" s="151">
        <v>7</v>
      </c>
      <c r="H736" s="151">
        <v>1</v>
      </c>
      <c r="I736" s="151">
        <v>2</v>
      </c>
      <c r="J736" s="152">
        <v>0.6</v>
      </c>
      <c r="K736" s="152">
        <v>1.5</v>
      </c>
      <c r="L736" s="152">
        <v>6.9</v>
      </c>
      <c r="M736" s="152">
        <v>1.2</v>
      </c>
      <c r="N736" s="137" t="s">
        <v>808</v>
      </c>
      <c r="O736" s="137">
        <v>2004</v>
      </c>
      <c r="P736" s="137" t="s">
        <v>809</v>
      </c>
      <c r="Q736" s="137">
        <v>985952</v>
      </c>
      <c r="R736" s="137" t="s">
        <v>221</v>
      </c>
      <c r="S736" s="137" t="s">
        <v>757</v>
      </c>
      <c r="T736"/>
      <c r="U736" s="137"/>
      <c r="V736" s="137"/>
      <c r="W736"/>
    </row>
    <row r="737" spans="2:23" ht="12.75">
      <c r="B737" s="137" t="s">
        <v>408</v>
      </c>
      <c r="C737" s="151">
        <v>-30</v>
      </c>
      <c r="D737" s="151">
        <v>2</v>
      </c>
      <c r="E737" s="151">
        <v>0</v>
      </c>
      <c r="F737" s="151">
        <v>31</v>
      </c>
      <c r="G737" s="151">
        <v>-3</v>
      </c>
      <c r="H737" s="151">
        <v>-2</v>
      </c>
      <c r="I737" s="151">
        <v>0</v>
      </c>
      <c r="J737" s="152">
        <v>0.6</v>
      </c>
      <c r="K737" s="152">
        <v>1.396</v>
      </c>
      <c r="L737" s="152">
        <v>12.3</v>
      </c>
      <c r="M737" s="152">
        <v>0.6</v>
      </c>
      <c r="N737" s="137" t="s">
        <v>807</v>
      </c>
      <c r="O737" s="137">
        <v>2002</v>
      </c>
      <c r="P737" s="137" t="s">
        <v>123</v>
      </c>
      <c r="Q737" s="137">
        <v>616797</v>
      </c>
      <c r="R737" s="137" t="s">
        <v>848</v>
      </c>
      <c r="S737" s="137" t="s">
        <v>400</v>
      </c>
      <c r="T737"/>
      <c r="U737" s="137"/>
      <c r="V737" s="137"/>
      <c r="W737"/>
    </row>
    <row r="738" spans="2:23" ht="12.75">
      <c r="B738" s="137" t="s">
        <v>679</v>
      </c>
      <c r="C738" s="151">
        <v>-32</v>
      </c>
      <c r="D738" s="151">
        <v>11</v>
      </c>
      <c r="E738" s="151">
        <v>10</v>
      </c>
      <c r="F738" s="151">
        <v>32</v>
      </c>
      <c r="G738" s="151">
        <v>14</v>
      </c>
      <c r="H738" s="151">
        <v>4</v>
      </c>
      <c r="I738" s="151">
        <v>2</v>
      </c>
      <c r="J738" s="152">
        <v>0.6</v>
      </c>
      <c r="K738" s="152">
        <v>1.414</v>
      </c>
      <c r="L738" s="152">
        <v>10.3</v>
      </c>
      <c r="M738" s="152">
        <v>1.4</v>
      </c>
      <c r="N738" s="137" t="s">
        <v>976</v>
      </c>
      <c r="O738" s="137">
        <v>2003</v>
      </c>
      <c r="P738" s="137" t="s">
        <v>123</v>
      </c>
      <c r="Q738" s="137">
        <v>545137</v>
      </c>
      <c r="R738" s="137" t="s">
        <v>848</v>
      </c>
      <c r="S738" s="137" t="s">
        <v>668</v>
      </c>
      <c r="T738"/>
      <c r="U738" s="137"/>
      <c r="V738" s="137"/>
      <c r="W738"/>
    </row>
    <row r="739" spans="2:23" ht="12.75">
      <c r="B739" s="137" t="s">
        <v>356</v>
      </c>
      <c r="C739" s="151">
        <v>-31</v>
      </c>
      <c r="D739" s="151">
        <v>16</v>
      </c>
      <c r="E739" s="151">
        <v>11</v>
      </c>
      <c r="F739" s="151">
        <v>34</v>
      </c>
      <c r="G739" s="151">
        <v>15</v>
      </c>
      <c r="H739" s="151">
        <v>7</v>
      </c>
      <c r="I739" s="151">
        <v>8</v>
      </c>
      <c r="J739" s="152">
        <v>0.6</v>
      </c>
      <c r="K739" s="152">
        <v>1.405</v>
      </c>
      <c r="L739" s="152">
        <v>9.7</v>
      </c>
      <c r="M739" s="152">
        <v>1.8</v>
      </c>
      <c r="N739" s="137" t="s">
        <v>806</v>
      </c>
      <c r="O739" s="137">
        <v>2002</v>
      </c>
      <c r="P739" s="137" t="s">
        <v>123</v>
      </c>
      <c r="Q739" s="137">
        <v>473470</v>
      </c>
      <c r="R739" s="137" t="s">
        <v>848</v>
      </c>
      <c r="S739" s="137" t="s">
        <v>316</v>
      </c>
      <c r="T739"/>
      <c r="U739" s="137"/>
      <c r="V739" s="137"/>
      <c r="W739"/>
    </row>
    <row r="740" spans="2:23" ht="12.75">
      <c r="B740" s="137" t="s">
        <v>463</v>
      </c>
      <c r="C740" s="151">
        <v>-22</v>
      </c>
      <c r="D740" s="151">
        <v>20</v>
      </c>
      <c r="E740" s="151">
        <v>15</v>
      </c>
      <c r="F740" s="151">
        <v>33</v>
      </c>
      <c r="G740" s="151">
        <v>8</v>
      </c>
      <c r="H740" s="151">
        <v>9</v>
      </c>
      <c r="I740" s="151">
        <v>32</v>
      </c>
      <c r="J740" s="152">
        <v>0.6</v>
      </c>
      <c r="K740" s="152">
        <v>1.41</v>
      </c>
      <c r="L740" s="152">
        <v>12.4</v>
      </c>
      <c r="M740" s="152">
        <v>1.6</v>
      </c>
      <c r="N740" s="137" t="s">
        <v>807</v>
      </c>
      <c r="O740" s="137">
        <v>2002</v>
      </c>
      <c r="P740" s="137" t="s">
        <v>123</v>
      </c>
      <c r="Q740" s="137">
        <v>401810</v>
      </c>
      <c r="R740" s="137" t="s">
        <v>848</v>
      </c>
      <c r="S740" s="137" t="s">
        <v>444</v>
      </c>
      <c r="T740"/>
      <c r="U740" s="137"/>
      <c r="V740" s="137"/>
      <c r="W740"/>
    </row>
    <row r="741" spans="2:23" ht="12.75">
      <c r="B741" s="137" t="s">
        <v>617</v>
      </c>
      <c r="C741" s="151">
        <v>-11</v>
      </c>
      <c r="D741" s="151">
        <v>29</v>
      </c>
      <c r="E741" s="151">
        <v>21</v>
      </c>
      <c r="F741" s="151">
        <v>71</v>
      </c>
      <c r="G741" s="151">
        <v>-25</v>
      </c>
      <c r="H741" s="151">
        <v>12</v>
      </c>
      <c r="I741" s="151">
        <v>-9</v>
      </c>
      <c r="J741" s="152">
        <v>0.6</v>
      </c>
      <c r="K741" s="152">
        <v>1.556</v>
      </c>
      <c r="L741" s="152">
        <v>16.2</v>
      </c>
      <c r="M741" s="152">
        <v>0.2</v>
      </c>
      <c r="N741" s="137" t="s">
        <v>985</v>
      </c>
      <c r="O741" s="137">
        <v>2002</v>
      </c>
      <c r="P741" s="137" t="s">
        <v>123</v>
      </c>
      <c r="Q741" s="137">
        <v>652628</v>
      </c>
      <c r="R741" s="137" t="s">
        <v>848</v>
      </c>
      <c r="S741" s="137" t="s">
        <v>614</v>
      </c>
      <c r="T741"/>
      <c r="U741" s="137"/>
      <c r="V741" s="137"/>
      <c r="W741"/>
    </row>
    <row r="742" spans="2:23" ht="12.75">
      <c r="B742" s="137" t="s">
        <v>644</v>
      </c>
      <c r="C742" s="151">
        <v>-20</v>
      </c>
      <c r="D742" s="151">
        <v>12</v>
      </c>
      <c r="E742" s="151">
        <v>8</v>
      </c>
      <c r="F742" s="151">
        <v>49</v>
      </c>
      <c r="G742" s="151">
        <v>-12</v>
      </c>
      <c r="H742" s="151">
        <v>5</v>
      </c>
      <c r="I742" s="151">
        <v>-7</v>
      </c>
      <c r="J742" s="152">
        <v>0.6</v>
      </c>
      <c r="K742" s="152">
        <v>1.399</v>
      </c>
      <c r="L742" s="152">
        <v>13.9</v>
      </c>
      <c r="M742" s="152">
        <v>0.4</v>
      </c>
      <c r="N742" s="137" t="s">
        <v>985</v>
      </c>
      <c r="O742" s="137">
        <v>2002</v>
      </c>
      <c r="P742" s="137" t="s">
        <v>123</v>
      </c>
      <c r="Q742" s="137">
        <v>365981</v>
      </c>
      <c r="R742" s="137" t="s">
        <v>848</v>
      </c>
      <c r="S742" s="137" t="s">
        <v>614</v>
      </c>
      <c r="T742"/>
      <c r="U742" s="137"/>
      <c r="V742" s="137"/>
      <c r="W742"/>
    </row>
    <row r="743" spans="2:23" ht="12.75">
      <c r="B743" s="137" t="s">
        <v>488</v>
      </c>
      <c r="C743" s="151">
        <v>-32</v>
      </c>
      <c r="D743" s="151">
        <v>9</v>
      </c>
      <c r="E743" s="151">
        <v>5</v>
      </c>
      <c r="F743" s="151">
        <v>33</v>
      </c>
      <c r="G743" s="151">
        <v>2</v>
      </c>
      <c r="H743" s="151">
        <v>1</v>
      </c>
      <c r="I743" s="151">
        <v>4</v>
      </c>
      <c r="J743" s="152">
        <v>0.6</v>
      </c>
      <c r="K743" s="152">
        <v>1.412</v>
      </c>
      <c r="L743" s="152">
        <v>11</v>
      </c>
      <c r="M743" s="152">
        <v>1</v>
      </c>
      <c r="N743" s="137" t="s">
        <v>807</v>
      </c>
      <c r="O743" s="137">
        <v>2002</v>
      </c>
      <c r="P743" s="137" t="s">
        <v>123</v>
      </c>
      <c r="Q743" s="137">
        <v>294322</v>
      </c>
      <c r="R743" s="137" t="s">
        <v>848</v>
      </c>
      <c r="S743" s="137" t="s">
        <v>483</v>
      </c>
      <c r="T743"/>
      <c r="U743" s="137"/>
      <c r="V743" s="137"/>
      <c r="W743"/>
    </row>
    <row r="744" spans="2:23" ht="12.75">
      <c r="B744" s="137" t="s">
        <v>358</v>
      </c>
      <c r="C744" s="151">
        <v>-30</v>
      </c>
      <c r="D744" s="151">
        <v>21</v>
      </c>
      <c r="E744" s="151">
        <v>10</v>
      </c>
      <c r="F744" s="151">
        <v>36</v>
      </c>
      <c r="G744" s="151">
        <v>16</v>
      </c>
      <c r="H744" s="151">
        <v>8</v>
      </c>
      <c r="I744" s="151">
        <v>9</v>
      </c>
      <c r="J744" s="152">
        <v>0.6</v>
      </c>
      <c r="K744" s="152">
        <v>1.406</v>
      </c>
      <c r="L744" s="152">
        <v>10.4</v>
      </c>
      <c r="M744" s="152">
        <v>1.8</v>
      </c>
      <c r="N744" s="137" t="s">
        <v>806</v>
      </c>
      <c r="O744" s="137">
        <v>2002</v>
      </c>
      <c r="P744" s="137" t="s">
        <v>123</v>
      </c>
      <c r="Q744" s="137">
        <v>222661</v>
      </c>
      <c r="R744" s="137" t="s">
        <v>848</v>
      </c>
      <c r="S744" s="137" t="s">
        <v>316</v>
      </c>
      <c r="T744"/>
      <c r="U744" s="137"/>
      <c r="V744" s="137"/>
      <c r="W744"/>
    </row>
    <row r="745" spans="2:23" ht="12.75">
      <c r="B745" s="137" t="s">
        <v>379</v>
      </c>
      <c r="C745" s="151">
        <v>-34</v>
      </c>
      <c r="D745" s="151">
        <v>19</v>
      </c>
      <c r="E745" s="151">
        <v>10</v>
      </c>
      <c r="F745" s="151">
        <v>34</v>
      </c>
      <c r="G745" s="151">
        <v>18</v>
      </c>
      <c r="H745" s="151">
        <v>6</v>
      </c>
      <c r="I745" s="151">
        <v>10</v>
      </c>
      <c r="J745" s="152">
        <v>0.6</v>
      </c>
      <c r="K745" s="152">
        <v>1.393</v>
      </c>
      <c r="L745" s="152">
        <v>10.8</v>
      </c>
      <c r="M745" s="152">
        <v>1.8</v>
      </c>
      <c r="N745" s="137" t="s">
        <v>806</v>
      </c>
      <c r="O745" s="137">
        <v>2002</v>
      </c>
      <c r="P745" s="137" t="s">
        <v>123</v>
      </c>
      <c r="Q745" s="137">
        <v>151001</v>
      </c>
      <c r="R745" s="137" t="s">
        <v>848</v>
      </c>
      <c r="S745" s="137" t="s">
        <v>364</v>
      </c>
      <c r="T745"/>
      <c r="U745" s="137"/>
      <c r="V745" s="137"/>
      <c r="W745"/>
    </row>
    <row r="746" spans="2:23" ht="12.75">
      <c r="B746" s="137" t="s">
        <v>944</v>
      </c>
      <c r="C746" s="151"/>
      <c r="D746" s="151">
        <v>4</v>
      </c>
      <c r="E746" s="151">
        <v>0</v>
      </c>
      <c r="F746" s="151">
        <v>19</v>
      </c>
      <c r="G746" s="151">
        <v>-3</v>
      </c>
      <c r="H746" s="151"/>
      <c r="I746" s="151">
        <v>8</v>
      </c>
      <c r="J746" s="152">
        <v>0.8</v>
      </c>
      <c r="K746" s="152">
        <v>1.9</v>
      </c>
      <c r="L746" s="152">
        <v>8.2</v>
      </c>
      <c r="M746" s="152">
        <v>0.6</v>
      </c>
      <c r="N746" s="137" t="s">
        <v>807</v>
      </c>
      <c r="O746" s="137">
        <v>2002</v>
      </c>
      <c r="P746" s="137" t="s">
        <v>123</v>
      </c>
      <c r="Q746" s="137">
        <v>999359</v>
      </c>
      <c r="R746" s="137" t="s">
        <v>362</v>
      </c>
      <c r="S746" s="137" t="s">
        <v>774</v>
      </c>
      <c r="T746"/>
      <c r="U746" s="137"/>
      <c r="V746" s="137"/>
      <c r="W746"/>
    </row>
    <row r="747" spans="2:23" ht="12.75">
      <c r="B747" s="137" t="s">
        <v>914</v>
      </c>
      <c r="C747" s="151">
        <v>-30</v>
      </c>
      <c r="D747" s="151">
        <v>7</v>
      </c>
      <c r="E747" s="151">
        <v>15</v>
      </c>
      <c r="F747" s="151">
        <v>32</v>
      </c>
      <c r="G747" s="151">
        <v>16</v>
      </c>
      <c r="H747" s="151">
        <v>6</v>
      </c>
      <c r="I747" s="151">
        <v>12</v>
      </c>
      <c r="J747" s="152">
        <v>0.9</v>
      </c>
      <c r="K747" s="152">
        <v>2.18</v>
      </c>
      <c r="L747" s="152">
        <v>9.1</v>
      </c>
      <c r="M747" s="152">
        <v>2</v>
      </c>
      <c r="N747" s="137" t="s">
        <v>806</v>
      </c>
      <c r="O747" s="137">
        <v>2002</v>
      </c>
      <c r="P747" s="137" t="s">
        <v>123</v>
      </c>
      <c r="Q747" s="137">
        <v>651380</v>
      </c>
      <c r="R747" s="137" t="s">
        <v>362</v>
      </c>
      <c r="S747" s="137" t="s">
        <v>316</v>
      </c>
      <c r="T747"/>
      <c r="U747" s="137"/>
      <c r="V747" s="137"/>
      <c r="W747"/>
    </row>
    <row r="748" spans="2:23" ht="12.75">
      <c r="B748" s="137" t="s">
        <v>627</v>
      </c>
      <c r="C748" s="151"/>
      <c r="D748" s="151"/>
      <c r="E748" s="151">
        <v>33</v>
      </c>
      <c r="F748" s="151">
        <v>25</v>
      </c>
      <c r="G748" s="151">
        <v>37</v>
      </c>
      <c r="H748" s="151"/>
      <c r="I748" s="151">
        <v>-20</v>
      </c>
      <c r="J748" s="152">
        <v>0.9</v>
      </c>
      <c r="K748" s="152">
        <v>2.16</v>
      </c>
      <c r="L748" s="152">
        <v>15.2</v>
      </c>
      <c r="M748" s="152">
        <v>0.9</v>
      </c>
      <c r="N748" s="137" t="s">
        <v>806</v>
      </c>
      <c r="O748" s="137">
        <v>2004</v>
      </c>
      <c r="P748" s="137" t="s">
        <v>123</v>
      </c>
      <c r="Q748" s="137">
        <v>252353</v>
      </c>
      <c r="R748" s="137" t="s">
        <v>362</v>
      </c>
      <c r="S748" s="137" t="s">
        <v>728</v>
      </c>
      <c r="T748"/>
      <c r="U748" s="137"/>
      <c r="V748" s="137"/>
      <c r="W748"/>
    </row>
    <row r="749" spans="2:23" ht="12.75">
      <c r="B749" s="137" t="s">
        <v>919</v>
      </c>
      <c r="C749" s="151">
        <v>-32</v>
      </c>
      <c r="D749" s="151">
        <v>16</v>
      </c>
      <c r="E749" s="151">
        <v>10</v>
      </c>
      <c r="F749" s="151">
        <v>31</v>
      </c>
      <c r="G749" s="151">
        <v>14</v>
      </c>
      <c r="H749" s="151">
        <v>6</v>
      </c>
      <c r="I749" s="151">
        <v>9</v>
      </c>
      <c r="J749" s="152">
        <v>0.8</v>
      </c>
      <c r="K749" s="152">
        <v>1.92</v>
      </c>
      <c r="L749" s="152">
        <v>9.7</v>
      </c>
      <c r="M749" s="152">
        <v>1.7</v>
      </c>
      <c r="N749" s="137" t="s">
        <v>806</v>
      </c>
      <c r="O749" s="137">
        <v>2002</v>
      </c>
      <c r="P749" s="137" t="s">
        <v>123</v>
      </c>
      <c r="Q749" s="137">
        <v>579722</v>
      </c>
      <c r="R749" s="137" t="s">
        <v>362</v>
      </c>
      <c r="S749" s="137" t="s">
        <v>364</v>
      </c>
      <c r="T749"/>
      <c r="U749" s="137"/>
      <c r="V749" s="137"/>
      <c r="W749"/>
    </row>
    <row r="750" spans="2:23" ht="12.75">
      <c r="B750" s="137" t="s">
        <v>946</v>
      </c>
      <c r="C750" s="151">
        <v>-3</v>
      </c>
      <c r="D750" s="151">
        <v>12</v>
      </c>
      <c r="E750" s="151">
        <v>7</v>
      </c>
      <c r="F750" s="151">
        <v>8</v>
      </c>
      <c r="G750" s="151">
        <v>-2</v>
      </c>
      <c r="H750" s="151">
        <v>4</v>
      </c>
      <c r="I750" s="151">
        <v>0</v>
      </c>
      <c r="J750" s="152">
        <v>0.7</v>
      </c>
      <c r="K750" s="152">
        <v>1.91</v>
      </c>
      <c r="L750" s="152">
        <v>5</v>
      </c>
      <c r="M750" s="152">
        <v>0</v>
      </c>
      <c r="N750" s="137" t="s">
        <v>806</v>
      </c>
      <c r="O750" s="137">
        <v>2002</v>
      </c>
      <c r="P750" s="137" t="s">
        <v>123</v>
      </c>
      <c r="Q750" s="137">
        <v>543892</v>
      </c>
      <c r="R750" s="137" t="s">
        <v>362</v>
      </c>
      <c r="S750" s="137" t="s">
        <v>48</v>
      </c>
      <c r="T750"/>
      <c r="U750" s="137"/>
      <c r="V750" s="137"/>
      <c r="W750"/>
    </row>
    <row r="751" spans="2:23" ht="12.75">
      <c r="B751" s="137" t="s">
        <v>934</v>
      </c>
      <c r="C751" s="151">
        <v>7</v>
      </c>
      <c r="D751" s="151">
        <v>19</v>
      </c>
      <c r="E751" s="151">
        <v>49</v>
      </c>
      <c r="F751" s="151">
        <v>50</v>
      </c>
      <c r="G751" s="151">
        <v>27</v>
      </c>
      <c r="H751" s="151">
        <v>29</v>
      </c>
      <c r="I751" s="151">
        <v>33</v>
      </c>
      <c r="J751" s="152">
        <v>0.9</v>
      </c>
      <c r="K751" s="152">
        <v>2.35</v>
      </c>
      <c r="L751" s="152">
        <v>15.9</v>
      </c>
      <c r="M751" s="152">
        <v>2.1</v>
      </c>
      <c r="N751" s="137" t="s">
        <v>806</v>
      </c>
      <c r="O751" s="137">
        <v>2004</v>
      </c>
      <c r="P751" s="137" t="s">
        <v>123</v>
      </c>
      <c r="Q751" s="137">
        <v>288183</v>
      </c>
      <c r="R751" s="137" t="s">
        <v>362</v>
      </c>
      <c r="S751" s="137" t="s">
        <v>584</v>
      </c>
      <c r="T751"/>
      <c r="U751" s="137"/>
      <c r="V751" s="137"/>
      <c r="W751"/>
    </row>
    <row r="752" spans="2:23" ht="12.75">
      <c r="B752" s="137" t="s">
        <v>1009</v>
      </c>
      <c r="C752" s="151"/>
      <c r="D752" s="151"/>
      <c r="E752" s="151"/>
      <c r="F752" s="151"/>
      <c r="G752" s="151"/>
      <c r="H752" s="151"/>
      <c r="I752" s="151">
        <v>4</v>
      </c>
      <c r="J752" s="152">
        <v>0</v>
      </c>
      <c r="K752" s="152" t="e">
        <v>#N/A</v>
      </c>
      <c r="L752" s="152"/>
      <c r="M752" s="152"/>
      <c r="N752" s="137" t="s">
        <v>808</v>
      </c>
      <c r="O752" s="137">
        <v>2006</v>
      </c>
      <c r="P752" s="137" t="s">
        <v>809</v>
      </c>
      <c r="Q752" s="137">
        <v>734491</v>
      </c>
      <c r="R752" s="137" t="s">
        <v>286</v>
      </c>
      <c r="S752" s="137" t="s">
        <v>278</v>
      </c>
      <c r="T752"/>
      <c r="U752" s="137"/>
      <c r="V752" s="137"/>
      <c r="W752"/>
    </row>
    <row r="753" spans="2:23" ht="12.75">
      <c r="B753" s="137" t="s">
        <v>947</v>
      </c>
      <c r="C753" s="151">
        <v>-6</v>
      </c>
      <c r="D753" s="151">
        <v>-9</v>
      </c>
      <c r="E753" s="151">
        <v>1</v>
      </c>
      <c r="F753" s="151">
        <v>13</v>
      </c>
      <c r="G753" s="151">
        <v>-7</v>
      </c>
      <c r="H753" s="151">
        <v>-2</v>
      </c>
      <c r="I753" s="151">
        <v>0</v>
      </c>
      <c r="J753" s="152">
        <v>0.5</v>
      </c>
      <c r="K753" s="152">
        <v>1.137</v>
      </c>
      <c r="L753" s="152">
        <v>7.7</v>
      </c>
      <c r="M753" s="152">
        <v>-0.2</v>
      </c>
      <c r="N753" s="137" t="s">
        <v>976</v>
      </c>
      <c r="O753" s="137">
        <v>2002</v>
      </c>
      <c r="P753" s="137" t="s">
        <v>123</v>
      </c>
      <c r="Q753" s="137">
        <v>840868</v>
      </c>
      <c r="R753" s="137" t="s">
        <v>851</v>
      </c>
      <c r="S753" s="137" t="s">
        <v>82</v>
      </c>
      <c r="T753"/>
      <c r="U753" s="137"/>
      <c r="V753" s="137"/>
      <c r="W753"/>
    </row>
    <row r="754" spans="2:23" ht="12.75">
      <c r="B754" s="137" t="s">
        <v>924</v>
      </c>
      <c r="C754" s="151">
        <v>-32</v>
      </c>
      <c r="D754" s="151">
        <v>3</v>
      </c>
      <c r="E754" s="151">
        <v>2</v>
      </c>
      <c r="F754" s="151">
        <v>46</v>
      </c>
      <c r="G754" s="151">
        <v>-1</v>
      </c>
      <c r="H754" s="151">
        <v>1</v>
      </c>
      <c r="I754" s="151">
        <v>17</v>
      </c>
      <c r="J754" s="152">
        <v>0.8</v>
      </c>
      <c r="K754" s="152">
        <v>1.882</v>
      </c>
      <c r="L754" s="152">
        <v>11.6</v>
      </c>
      <c r="M754" s="152">
        <v>1.4</v>
      </c>
      <c r="N754" s="137" t="s">
        <v>976</v>
      </c>
      <c r="O754" s="137">
        <v>2002</v>
      </c>
      <c r="P754" s="137" t="s">
        <v>123</v>
      </c>
      <c r="Q754" s="137">
        <v>769208</v>
      </c>
      <c r="R754" s="137" t="s">
        <v>851</v>
      </c>
      <c r="S754" s="137" t="s">
        <v>483</v>
      </c>
      <c r="T754"/>
      <c r="U754" s="137"/>
      <c r="V754" s="137"/>
      <c r="W754"/>
    </row>
    <row r="755" spans="2:23" ht="12.75">
      <c r="B755" s="137" t="s">
        <v>942</v>
      </c>
      <c r="C755" s="151">
        <v>-12</v>
      </c>
      <c r="D755" s="151">
        <v>-4</v>
      </c>
      <c r="E755" s="151">
        <v>3</v>
      </c>
      <c r="F755" s="151">
        <v>26</v>
      </c>
      <c r="G755" s="151">
        <v>-3</v>
      </c>
      <c r="H755" s="151">
        <v>1</v>
      </c>
      <c r="I755" s="151">
        <v>11</v>
      </c>
      <c r="J755" s="152">
        <v>0.8</v>
      </c>
      <c r="K755" s="152">
        <v>1.877</v>
      </c>
      <c r="L755" s="152">
        <v>7</v>
      </c>
      <c r="M755" s="152">
        <v>1.1</v>
      </c>
      <c r="N755" s="137" t="s">
        <v>976</v>
      </c>
      <c r="O755" s="137">
        <v>2002</v>
      </c>
      <c r="P755" s="137" t="s">
        <v>123</v>
      </c>
      <c r="Q755" s="137">
        <v>912527</v>
      </c>
      <c r="R755" s="137" t="s">
        <v>851</v>
      </c>
      <c r="S755" s="137" t="s">
        <v>774</v>
      </c>
      <c r="T755"/>
      <c r="U755" s="137"/>
      <c r="V755" s="137"/>
      <c r="W755"/>
    </row>
    <row r="756" spans="2:23" ht="12.75">
      <c r="B756" s="137" t="s">
        <v>943</v>
      </c>
      <c r="C756" s="151">
        <v>-8</v>
      </c>
      <c r="D756" s="151">
        <v>1</v>
      </c>
      <c r="E756" s="151">
        <v>3</v>
      </c>
      <c r="F756" s="151">
        <v>22</v>
      </c>
      <c r="G756" s="151">
        <v>-5</v>
      </c>
      <c r="H756" s="151">
        <v>2</v>
      </c>
      <c r="I756" s="151">
        <v>12</v>
      </c>
      <c r="J756" s="152">
        <v>0.8</v>
      </c>
      <c r="K756" s="152">
        <v>1.882</v>
      </c>
      <c r="L756" s="152">
        <v>6.1</v>
      </c>
      <c r="M756" s="152">
        <v>1.1</v>
      </c>
      <c r="N756" s="137" t="s">
        <v>806</v>
      </c>
      <c r="O756" s="137">
        <v>2002</v>
      </c>
      <c r="P756" s="137" t="s">
        <v>123</v>
      </c>
      <c r="Q756" s="137">
        <v>876698</v>
      </c>
      <c r="R756" s="137" t="s">
        <v>851</v>
      </c>
      <c r="S756" s="137" t="s">
        <v>774</v>
      </c>
      <c r="T756"/>
      <c r="U756" s="137"/>
      <c r="V756" s="137"/>
      <c r="W756"/>
    </row>
    <row r="757" spans="2:23" ht="12.75">
      <c r="B757" s="137" t="s">
        <v>948</v>
      </c>
      <c r="C757" s="151">
        <v>-13</v>
      </c>
      <c r="D757" s="151">
        <v>-14</v>
      </c>
      <c r="E757" s="151">
        <v>-4</v>
      </c>
      <c r="F757" s="151">
        <v>15</v>
      </c>
      <c r="G757" s="151">
        <v>-12</v>
      </c>
      <c r="H757" s="151">
        <v>-6</v>
      </c>
      <c r="I757" s="151">
        <v>-4</v>
      </c>
      <c r="J757" s="152">
        <v>0.5</v>
      </c>
      <c r="K757" s="152">
        <v>1.145</v>
      </c>
      <c r="L757" s="152">
        <v>8.1</v>
      </c>
      <c r="M757" s="152">
        <v>-0.6</v>
      </c>
      <c r="N757" s="137" t="s">
        <v>807</v>
      </c>
      <c r="O757" s="137">
        <v>2002</v>
      </c>
      <c r="P757" s="137" t="s">
        <v>123</v>
      </c>
      <c r="Q757" s="137">
        <v>805036</v>
      </c>
      <c r="R757" s="137" t="s">
        <v>851</v>
      </c>
      <c r="S757" s="137" t="s">
        <v>82</v>
      </c>
      <c r="T757"/>
      <c r="U757" s="137"/>
      <c r="V757" s="137"/>
      <c r="W757"/>
    </row>
    <row r="758" spans="2:23" ht="12.75">
      <c r="B758" s="137" t="s">
        <v>925</v>
      </c>
      <c r="C758" s="151">
        <v>-31</v>
      </c>
      <c r="D758" s="151">
        <v>3</v>
      </c>
      <c r="E758" s="151">
        <v>1</v>
      </c>
      <c r="F758" s="151">
        <v>45</v>
      </c>
      <c r="G758" s="151">
        <v>-1</v>
      </c>
      <c r="H758" s="151">
        <v>0</v>
      </c>
      <c r="I758" s="151">
        <v>15</v>
      </c>
      <c r="J758" s="152">
        <v>0.8</v>
      </c>
      <c r="K758" s="152">
        <v>1.882</v>
      </c>
      <c r="L758" s="152">
        <v>11.7</v>
      </c>
      <c r="M758" s="152">
        <v>1.3</v>
      </c>
      <c r="N758" s="137" t="s">
        <v>807</v>
      </c>
      <c r="O758" s="137">
        <v>2002</v>
      </c>
      <c r="P758" s="137" t="s">
        <v>123</v>
      </c>
      <c r="Q758" s="137">
        <v>733378</v>
      </c>
      <c r="R758" s="137" t="s">
        <v>851</v>
      </c>
      <c r="S758" s="137" t="s">
        <v>483</v>
      </c>
      <c r="T758"/>
      <c r="U758" s="137"/>
      <c r="V758" s="137"/>
      <c r="W758"/>
    </row>
    <row r="759" spans="2:23" ht="12.75">
      <c r="B759" s="137" t="s">
        <v>366</v>
      </c>
      <c r="C759" s="151">
        <v>-27</v>
      </c>
      <c r="D759" s="151">
        <v>19</v>
      </c>
      <c r="E759" s="151">
        <v>9</v>
      </c>
      <c r="F759" s="151">
        <v>32</v>
      </c>
      <c r="G759" s="151">
        <v>20</v>
      </c>
      <c r="H759" s="151">
        <v>9</v>
      </c>
      <c r="I759" s="151">
        <v>0</v>
      </c>
      <c r="J759" s="152">
        <v>1.3</v>
      </c>
      <c r="K759" s="152">
        <v>3.412</v>
      </c>
      <c r="L759" s="152">
        <v>11.9</v>
      </c>
      <c r="M759" s="152">
        <v>1.3</v>
      </c>
      <c r="N759" s="137" t="s">
        <v>806</v>
      </c>
      <c r="O759" s="137">
        <v>2004</v>
      </c>
      <c r="P759" s="137" t="s">
        <v>123</v>
      </c>
      <c r="Q759" s="137">
        <v>893636</v>
      </c>
      <c r="R759" s="137" t="s">
        <v>327</v>
      </c>
      <c r="S759" s="137" t="s">
        <v>364</v>
      </c>
      <c r="T759"/>
      <c r="U759" s="137"/>
      <c r="V759" s="137"/>
      <c r="W759"/>
    </row>
    <row r="760" spans="2:23" ht="12.75">
      <c r="B760" s="137" t="s">
        <v>1046</v>
      </c>
      <c r="C760" s="151">
        <v>4</v>
      </c>
      <c r="D760" s="151">
        <v>3</v>
      </c>
      <c r="E760" s="151">
        <v>2</v>
      </c>
      <c r="F760" s="151">
        <v>1</v>
      </c>
      <c r="G760" s="151">
        <v>2</v>
      </c>
      <c r="H760" s="151">
        <v>3</v>
      </c>
      <c r="I760" s="151">
        <v>2</v>
      </c>
      <c r="J760" s="152">
        <v>0.3</v>
      </c>
      <c r="K760" s="152">
        <v>0.6</v>
      </c>
      <c r="L760" s="152">
        <v>0.2</v>
      </c>
      <c r="M760" s="152">
        <v>-3.1</v>
      </c>
      <c r="N760" s="137" t="s">
        <v>808</v>
      </c>
      <c r="O760" s="137">
        <v>2002</v>
      </c>
      <c r="P760" s="137" t="s">
        <v>809</v>
      </c>
      <c r="Q760" s="137">
        <v>308908</v>
      </c>
      <c r="R760" s="137" t="s">
        <v>223</v>
      </c>
      <c r="S760" s="137" t="s">
        <v>1039</v>
      </c>
      <c r="T760"/>
      <c r="U760" s="137"/>
      <c r="V760" s="137"/>
      <c r="W760"/>
    </row>
    <row r="761" spans="2:23" ht="12.75">
      <c r="B761" s="137" t="s">
        <v>40</v>
      </c>
      <c r="C761" s="151">
        <v>9</v>
      </c>
      <c r="D761" s="151">
        <v>5</v>
      </c>
      <c r="E761" s="151">
        <v>8</v>
      </c>
      <c r="F761" s="151">
        <v>6</v>
      </c>
      <c r="G761" s="151">
        <v>1</v>
      </c>
      <c r="H761" s="151">
        <v>6</v>
      </c>
      <c r="I761" s="151">
        <v>1</v>
      </c>
      <c r="J761" s="152">
        <v>0.1</v>
      </c>
      <c r="K761" s="152">
        <v>0.15</v>
      </c>
      <c r="L761" s="152">
        <v>2.4</v>
      </c>
      <c r="M761" s="152">
        <v>0.2</v>
      </c>
      <c r="N761" s="137" t="s">
        <v>808</v>
      </c>
      <c r="O761" s="137">
        <v>2004</v>
      </c>
      <c r="P761" s="137" t="s">
        <v>809</v>
      </c>
      <c r="Q761" s="137">
        <v>574293</v>
      </c>
      <c r="R761" s="137" t="s">
        <v>219</v>
      </c>
      <c r="S761" s="137" t="s">
        <v>23</v>
      </c>
      <c r="T761"/>
      <c r="U761" s="137"/>
      <c r="V761" s="137"/>
      <c r="W761"/>
    </row>
    <row r="762" spans="2:23" ht="12.75">
      <c r="B762" s="137" t="s">
        <v>1047</v>
      </c>
      <c r="C762" s="151"/>
      <c r="D762" s="151"/>
      <c r="E762" s="151"/>
      <c r="F762" s="151">
        <v>2</v>
      </c>
      <c r="G762" s="151">
        <v>2</v>
      </c>
      <c r="H762" s="151"/>
      <c r="I762" s="151">
        <v>3</v>
      </c>
      <c r="J762" s="152">
        <v>0.1</v>
      </c>
      <c r="K762" s="152">
        <v>0.15</v>
      </c>
      <c r="L762" s="152">
        <v>0.2</v>
      </c>
      <c r="M762" s="152">
        <v>0.7</v>
      </c>
      <c r="N762" s="137" t="s">
        <v>808</v>
      </c>
      <c r="O762" s="137">
        <v>2004</v>
      </c>
      <c r="P762" s="137" t="s">
        <v>809</v>
      </c>
      <c r="Q762" s="137">
        <v>305185</v>
      </c>
      <c r="R762" s="137" t="s">
        <v>219</v>
      </c>
      <c r="S762" s="137" t="s">
        <v>1039</v>
      </c>
      <c r="T762"/>
      <c r="U762" s="137"/>
      <c r="V762" s="137"/>
      <c r="W762"/>
    </row>
    <row r="763" spans="2:23" ht="12.75">
      <c r="B763" s="137" t="s">
        <v>380</v>
      </c>
      <c r="C763" s="151">
        <v>-35</v>
      </c>
      <c r="D763" s="151">
        <v>15</v>
      </c>
      <c r="E763" s="151">
        <v>8</v>
      </c>
      <c r="F763" s="151">
        <v>31</v>
      </c>
      <c r="G763" s="151">
        <v>16</v>
      </c>
      <c r="H763" s="151">
        <v>4</v>
      </c>
      <c r="I763" s="151">
        <v>16</v>
      </c>
      <c r="J763" s="152">
        <v>0.2</v>
      </c>
      <c r="K763" s="152">
        <v>0.4</v>
      </c>
      <c r="L763" s="152">
        <v>9.7</v>
      </c>
      <c r="M763" s="152">
        <v>1.9</v>
      </c>
      <c r="N763" s="137" t="s">
        <v>808</v>
      </c>
      <c r="O763" s="137">
        <v>2003</v>
      </c>
      <c r="P763" s="137" t="s">
        <v>809</v>
      </c>
      <c r="Q763" s="137">
        <v>538462</v>
      </c>
      <c r="R763" s="137" t="s">
        <v>219</v>
      </c>
      <c r="S763" s="137" t="s">
        <v>364</v>
      </c>
      <c r="T763"/>
      <c r="U763" s="137"/>
      <c r="V763" s="137"/>
      <c r="W763"/>
    </row>
    <row r="764" spans="2:23" ht="12.75">
      <c r="B764" s="137" t="s">
        <v>764</v>
      </c>
      <c r="C764" s="151">
        <v>-20</v>
      </c>
      <c r="D764" s="151">
        <v>15</v>
      </c>
      <c r="E764" s="151">
        <v>12</v>
      </c>
      <c r="F764" s="151">
        <v>23</v>
      </c>
      <c r="G764" s="151">
        <v>14</v>
      </c>
      <c r="H764" s="151">
        <v>7</v>
      </c>
      <c r="I764" s="151">
        <v>4</v>
      </c>
      <c r="J764" s="152">
        <v>0.2</v>
      </c>
      <c r="K764" s="152">
        <v>0.4</v>
      </c>
      <c r="L764" s="152">
        <v>7.1</v>
      </c>
      <c r="M764" s="152">
        <v>1.7</v>
      </c>
      <c r="N764" s="137" t="s">
        <v>808</v>
      </c>
      <c r="O764" s="137">
        <v>2003</v>
      </c>
      <c r="P764" s="137" t="s">
        <v>809</v>
      </c>
      <c r="Q764" s="137">
        <v>610121</v>
      </c>
      <c r="R764" s="137" t="s">
        <v>219</v>
      </c>
      <c r="S764" s="137" t="s">
        <v>757</v>
      </c>
      <c r="T764"/>
      <c r="U764" s="137"/>
      <c r="V764" s="137"/>
      <c r="W764"/>
    </row>
    <row r="765" spans="2:23" ht="12.75">
      <c r="B765" s="137" t="s">
        <v>294</v>
      </c>
      <c r="C765" s="151">
        <v>-32</v>
      </c>
      <c r="D765" s="151">
        <v>22</v>
      </c>
      <c r="E765" s="151">
        <v>14</v>
      </c>
      <c r="F765" s="151">
        <v>32</v>
      </c>
      <c r="G765" s="151">
        <v>19</v>
      </c>
      <c r="H765" s="151">
        <v>8</v>
      </c>
      <c r="I765" s="151">
        <v>6</v>
      </c>
      <c r="J765" s="152">
        <v>0.2</v>
      </c>
      <c r="K765" s="152">
        <v>0.4</v>
      </c>
      <c r="L765" s="152">
        <v>10.5</v>
      </c>
      <c r="M765" s="152">
        <v>1.7</v>
      </c>
      <c r="N765" s="137" t="s">
        <v>808</v>
      </c>
      <c r="O765" s="137">
        <v>2003</v>
      </c>
      <c r="P765" s="137" t="s">
        <v>809</v>
      </c>
      <c r="Q765" s="137">
        <v>645952</v>
      </c>
      <c r="R765" s="137" t="s">
        <v>219</v>
      </c>
      <c r="S765" s="137" t="s">
        <v>290</v>
      </c>
      <c r="T765"/>
      <c r="U765" s="137"/>
      <c r="V765" s="137"/>
      <c r="W765"/>
    </row>
    <row r="766" spans="2:23" ht="12.75">
      <c r="B766" s="137" t="s">
        <v>220</v>
      </c>
      <c r="C766" s="151">
        <v>-26</v>
      </c>
      <c r="D766" s="151">
        <v>31</v>
      </c>
      <c r="E766" s="151">
        <v>20</v>
      </c>
      <c r="F766" s="151">
        <v>37</v>
      </c>
      <c r="G766" s="151">
        <v>31</v>
      </c>
      <c r="H766" s="151">
        <v>16</v>
      </c>
      <c r="I766" s="151">
        <v>3</v>
      </c>
      <c r="J766" s="152">
        <v>0.2</v>
      </c>
      <c r="K766" s="152">
        <v>0.4</v>
      </c>
      <c r="L766" s="152">
        <v>12.7</v>
      </c>
      <c r="M766" s="152">
        <v>1.7</v>
      </c>
      <c r="N766" s="137" t="s">
        <v>808</v>
      </c>
      <c r="O766" s="137">
        <v>2003</v>
      </c>
      <c r="P766" s="137" t="s">
        <v>809</v>
      </c>
      <c r="Q766" s="137">
        <v>681783</v>
      </c>
      <c r="R766" s="137" t="s">
        <v>219</v>
      </c>
      <c r="S766" s="137" t="s">
        <v>218</v>
      </c>
      <c r="T766"/>
      <c r="U766" s="137"/>
      <c r="V766" s="137"/>
      <c r="W766"/>
    </row>
    <row r="767" spans="2:23" ht="12.75">
      <c r="B767" s="137" t="s">
        <v>274</v>
      </c>
      <c r="C767" s="151"/>
      <c r="D767" s="151"/>
      <c r="E767" s="151"/>
      <c r="F767" s="151">
        <v>47</v>
      </c>
      <c r="G767" s="151">
        <v>39</v>
      </c>
      <c r="H767" s="151"/>
      <c r="I767" s="151">
        <v>1</v>
      </c>
      <c r="J767" s="152">
        <v>0.2</v>
      </c>
      <c r="K767" s="152">
        <v>0.6</v>
      </c>
      <c r="L767" s="152">
        <v>14.7</v>
      </c>
      <c r="M767" s="152">
        <v>1.9</v>
      </c>
      <c r="N767" s="137" t="s">
        <v>808</v>
      </c>
      <c r="O767" s="137">
        <v>2004</v>
      </c>
      <c r="P767" s="137" t="s">
        <v>809</v>
      </c>
      <c r="Q767" s="137">
        <v>269357</v>
      </c>
      <c r="R767" s="137" t="s">
        <v>219</v>
      </c>
      <c r="S767" s="137" t="s">
        <v>271</v>
      </c>
      <c r="T767"/>
      <c r="U767" s="137"/>
      <c r="V767" s="137"/>
      <c r="W767"/>
    </row>
    <row r="768" spans="2:21" ht="12.75">
      <c r="B768" s="137" t="s">
        <v>635</v>
      </c>
      <c r="C768" s="151"/>
      <c r="D768" s="151"/>
      <c r="E768" s="151"/>
      <c r="F768" s="151"/>
      <c r="G768" s="151"/>
      <c r="H768" s="151"/>
      <c r="I768" s="151"/>
      <c r="J768" s="152">
        <v>0.2</v>
      </c>
      <c r="K768" s="152">
        <v>0.4</v>
      </c>
      <c r="L768" s="152"/>
      <c r="M768" s="152"/>
      <c r="N768" s="137" t="s">
        <v>808</v>
      </c>
      <c r="O768" s="137">
        <v>2007</v>
      </c>
      <c r="P768" s="137" t="s">
        <v>809</v>
      </c>
      <c r="Q768" s="137">
        <v>520692</v>
      </c>
      <c r="R768" s="137" t="s">
        <v>219</v>
      </c>
      <c r="S768" s="137" t="s">
        <v>400</v>
      </c>
      <c r="T768"/>
      <c r="U768"/>
    </row>
    <row r="769" spans="2:21" ht="12.75">
      <c r="B769" s="137" t="s">
        <v>490</v>
      </c>
      <c r="C769" s="151">
        <v>-40</v>
      </c>
      <c r="D769" s="151">
        <v>8</v>
      </c>
      <c r="E769" s="151">
        <v>6</v>
      </c>
      <c r="F769" s="151">
        <v>29</v>
      </c>
      <c r="G769" s="151">
        <v>6</v>
      </c>
      <c r="H769" s="151">
        <v>-1</v>
      </c>
      <c r="I769" s="151">
        <v>7</v>
      </c>
      <c r="J769" s="152">
        <v>0.2</v>
      </c>
      <c r="K769" s="152">
        <v>0.4</v>
      </c>
      <c r="L769" s="152">
        <v>9.9</v>
      </c>
      <c r="M769" s="152">
        <v>1.2</v>
      </c>
      <c r="N769" s="137" t="s">
        <v>808</v>
      </c>
      <c r="O769" s="137">
        <v>2003</v>
      </c>
      <c r="P769" s="137" t="s">
        <v>809</v>
      </c>
      <c r="Q769" s="137">
        <v>908277</v>
      </c>
      <c r="R769" s="137" t="s">
        <v>219</v>
      </c>
      <c r="S769" s="137" t="s">
        <v>483</v>
      </c>
      <c r="T769"/>
      <c r="U769"/>
    </row>
    <row r="770" spans="2:21" ht="12.75">
      <c r="B770" s="137" t="s">
        <v>285</v>
      </c>
      <c r="C770" s="151">
        <v>-41</v>
      </c>
      <c r="D770" s="151">
        <v>33</v>
      </c>
      <c r="E770" s="151">
        <v>19</v>
      </c>
      <c r="F770" s="151">
        <v>33</v>
      </c>
      <c r="G770" s="151">
        <v>22</v>
      </c>
      <c r="H770" s="151">
        <v>9</v>
      </c>
      <c r="I770" s="151">
        <v>3</v>
      </c>
      <c r="J770" s="152">
        <v>0.2</v>
      </c>
      <c r="K770" s="152">
        <v>0.304</v>
      </c>
      <c r="L770" s="152">
        <v>12.3</v>
      </c>
      <c r="M770" s="152">
        <v>1.5</v>
      </c>
      <c r="N770" s="137" t="s">
        <v>808</v>
      </c>
      <c r="O770" s="137">
        <v>2002</v>
      </c>
      <c r="P770" s="137" t="s">
        <v>809</v>
      </c>
      <c r="Q770" s="137">
        <v>290072</v>
      </c>
      <c r="R770" s="137" t="s">
        <v>71</v>
      </c>
      <c r="S770" s="137" t="s">
        <v>278</v>
      </c>
      <c r="T770"/>
      <c r="U770"/>
    </row>
    <row r="771" spans="2:21" ht="12.75">
      <c r="B771" s="137" t="s">
        <v>224</v>
      </c>
      <c r="C771" s="151">
        <v>-25</v>
      </c>
      <c r="D771" s="151">
        <v>27</v>
      </c>
      <c r="E771" s="151">
        <v>16</v>
      </c>
      <c r="F771" s="151">
        <v>37</v>
      </c>
      <c r="G771" s="151">
        <v>28</v>
      </c>
      <c r="H771" s="151">
        <v>14</v>
      </c>
      <c r="I771" s="151">
        <v>3</v>
      </c>
      <c r="J771" s="152">
        <v>0.6</v>
      </c>
      <c r="K771" s="152">
        <v>1.41</v>
      </c>
      <c r="L771" s="152">
        <v>13</v>
      </c>
      <c r="M771" s="152">
        <v>1.6</v>
      </c>
      <c r="N771" s="137" t="s">
        <v>808</v>
      </c>
      <c r="O771" s="137">
        <v>2002</v>
      </c>
      <c r="P771" s="137" t="s">
        <v>809</v>
      </c>
      <c r="Q771" s="137">
        <v>344739</v>
      </c>
      <c r="R771" s="137" t="s">
        <v>223</v>
      </c>
      <c r="S771" s="137" t="s">
        <v>218</v>
      </c>
      <c r="T771"/>
      <c r="U771"/>
    </row>
    <row r="772" spans="2:21" ht="12.75">
      <c r="B772" s="137" t="s">
        <v>361</v>
      </c>
      <c r="C772" s="151">
        <v>-27</v>
      </c>
      <c r="D772" s="151">
        <v>16</v>
      </c>
      <c r="E772" s="151">
        <v>5</v>
      </c>
      <c r="F772" s="151">
        <v>32</v>
      </c>
      <c r="G772" s="151">
        <v>14</v>
      </c>
      <c r="H772" s="151">
        <v>6</v>
      </c>
      <c r="I772" s="151">
        <v>8</v>
      </c>
      <c r="J772" s="152">
        <v>0.6</v>
      </c>
      <c r="K772" s="152">
        <v>1.41</v>
      </c>
      <c r="L772" s="152">
        <v>8.6</v>
      </c>
      <c r="M772" s="152">
        <v>1.8</v>
      </c>
      <c r="N772" s="137" t="s">
        <v>808</v>
      </c>
      <c r="O772" s="137">
        <v>2002</v>
      </c>
      <c r="P772" s="137" t="s">
        <v>809</v>
      </c>
      <c r="Q772" s="137">
        <v>273078</v>
      </c>
      <c r="R772" s="137" t="s">
        <v>223</v>
      </c>
      <c r="S772" s="137" t="s">
        <v>316</v>
      </c>
      <c r="T772"/>
      <c r="U772"/>
    </row>
    <row r="773" spans="2:21" ht="12.75">
      <c r="B773" s="137" t="s">
        <v>716</v>
      </c>
      <c r="C773" s="151">
        <v>-42</v>
      </c>
      <c r="D773" s="151">
        <v>5</v>
      </c>
      <c r="E773" s="151">
        <v>-5</v>
      </c>
      <c r="F773" s="151">
        <v>25</v>
      </c>
      <c r="G773" s="151">
        <v>-6</v>
      </c>
      <c r="H773" s="151">
        <v>-7</v>
      </c>
      <c r="I773" s="151">
        <v>-6</v>
      </c>
      <c r="J773" s="152">
        <v>0.8</v>
      </c>
      <c r="K773" s="152">
        <v>1.87</v>
      </c>
      <c r="L773" s="152">
        <v>11.2</v>
      </c>
      <c r="M773" s="152">
        <v>0.2</v>
      </c>
      <c r="N773" s="137" t="s">
        <v>806</v>
      </c>
      <c r="O773" s="137">
        <v>2002</v>
      </c>
      <c r="P773" s="137" t="s">
        <v>123</v>
      </c>
      <c r="Q773" s="137">
        <v>231753</v>
      </c>
      <c r="R773" s="137" t="s">
        <v>691</v>
      </c>
      <c r="S773" s="137" t="s">
        <v>713</v>
      </c>
      <c r="T773"/>
      <c r="U773"/>
    </row>
    <row r="774" spans="2:21" ht="12.75">
      <c r="B774" s="137" t="s">
        <v>692</v>
      </c>
      <c r="C774" s="151">
        <v>-6</v>
      </c>
      <c r="D774" s="151">
        <v>28</v>
      </c>
      <c r="E774" s="151">
        <v>20</v>
      </c>
      <c r="F774" s="151">
        <v>42</v>
      </c>
      <c r="G774" s="151">
        <v>21</v>
      </c>
      <c r="H774" s="151">
        <v>20</v>
      </c>
      <c r="I774" s="151">
        <v>23</v>
      </c>
      <c r="J774" s="152">
        <v>0.7</v>
      </c>
      <c r="K774" s="152">
        <v>1.83</v>
      </c>
      <c r="L774" s="152">
        <v>12.1</v>
      </c>
      <c r="M774" s="152">
        <v>2.1</v>
      </c>
      <c r="N774" s="137" t="s">
        <v>806</v>
      </c>
      <c r="O774" s="137">
        <v>2002</v>
      </c>
      <c r="P774" s="137" t="s">
        <v>123</v>
      </c>
      <c r="Q774" s="137">
        <v>182584</v>
      </c>
      <c r="R774" s="137" t="s">
        <v>691</v>
      </c>
      <c r="S774" s="137" t="s">
        <v>668</v>
      </c>
      <c r="T774"/>
      <c r="U774"/>
    </row>
    <row r="775" spans="2:21" ht="12.75">
      <c r="B775" s="137" t="s">
        <v>645</v>
      </c>
      <c r="C775" s="151"/>
      <c r="D775" s="151"/>
      <c r="E775" s="151">
        <v>0</v>
      </c>
      <c r="F775" s="151">
        <v>72</v>
      </c>
      <c r="G775" s="151">
        <v>-15</v>
      </c>
      <c r="H775" s="151"/>
      <c r="I775" s="151">
        <v>-6</v>
      </c>
      <c r="J775" s="152">
        <v>0.8</v>
      </c>
      <c r="K775" s="152">
        <v>1.914</v>
      </c>
      <c r="L775" s="152">
        <v>15.7</v>
      </c>
      <c r="M775" s="152">
        <v>0.6</v>
      </c>
      <c r="N775" s="137" t="s">
        <v>807</v>
      </c>
      <c r="O775" s="137">
        <v>2005</v>
      </c>
      <c r="P775" s="137" t="s">
        <v>123</v>
      </c>
      <c r="Q775" s="137">
        <v>282699</v>
      </c>
      <c r="R775" s="137" t="s">
        <v>849</v>
      </c>
      <c r="S775" s="137" t="s">
        <v>614</v>
      </c>
      <c r="T775"/>
      <c r="U775"/>
    </row>
    <row r="776" spans="2:21" ht="12.75">
      <c r="B776" s="137" t="s">
        <v>462</v>
      </c>
      <c r="C776" s="151"/>
      <c r="D776" s="151">
        <v>21</v>
      </c>
      <c r="E776" s="151">
        <v>3</v>
      </c>
      <c r="F776" s="151">
        <v>31</v>
      </c>
      <c r="G776" s="151">
        <v>23</v>
      </c>
      <c r="H776" s="151"/>
      <c r="I776" s="151">
        <v>49</v>
      </c>
      <c r="J776" s="152">
        <v>0.8</v>
      </c>
      <c r="K776" s="152">
        <v>1.978</v>
      </c>
      <c r="L776" s="152">
        <v>14.3</v>
      </c>
      <c r="M776" s="152">
        <v>2.1</v>
      </c>
      <c r="N776" s="137" t="s">
        <v>807</v>
      </c>
      <c r="O776" s="137">
        <v>2005</v>
      </c>
      <c r="P776" s="137" t="s">
        <v>123</v>
      </c>
      <c r="Q776" s="137">
        <v>246868</v>
      </c>
      <c r="R776" s="137" t="s">
        <v>849</v>
      </c>
      <c r="S776" s="137" t="s">
        <v>883</v>
      </c>
      <c r="T776"/>
      <c r="U776"/>
    </row>
    <row r="777" spans="2:21" ht="12.75">
      <c r="B777" s="137" t="s">
        <v>487</v>
      </c>
      <c r="C777" s="151">
        <v>-36</v>
      </c>
      <c r="D777" s="151">
        <v>11</v>
      </c>
      <c r="E777" s="151">
        <v>0</v>
      </c>
      <c r="F777" s="151">
        <v>34</v>
      </c>
      <c r="G777" s="151">
        <v>-1</v>
      </c>
      <c r="H777" s="151">
        <v>-1</v>
      </c>
      <c r="I777" s="151">
        <v>7</v>
      </c>
      <c r="J777" s="152">
        <v>0.5</v>
      </c>
      <c r="K777" s="152">
        <v>1.106</v>
      </c>
      <c r="L777" s="152">
        <v>10.5</v>
      </c>
      <c r="M777" s="152">
        <v>1.1</v>
      </c>
      <c r="N777" s="137" t="s">
        <v>807</v>
      </c>
      <c r="O777" s="137">
        <v>2002</v>
      </c>
      <c r="P777" s="137" t="s">
        <v>123</v>
      </c>
      <c r="Q777" s="137">
        <v>555466</v>
      </c>
      <c r="R777" s="137" t="s">
        <v>849</v>
      </c>
      <c r="S777" s="137" t="s">
        <v>483</v>
      </c>
      <c r="T777"/>
      <c r="U777"/>
    </row>
    <row r="778" spans="2:21" ht="12.75">
      <c r="B778" s="137" t="s">
        <v>563</v>
      </c>
      <c r="C778" s="151">
        <v>-20</v>
      </c>
      <c r="D778" s="151">
        <v>35</v>
      </c>
      <c r="E778" s="151">
        <v>12</v>
      </c>
      <c r="F778" s="151">
        <v>70</v>
      </c>
      <c r="G778" s="151">
        <v>16</v>
      </c>
      <c r="H778" s="151">
        <v>19</v>
      </c>
      <c r="I778" s="151">
        <v>33</v>
      </c>
      <c r="J778" s="152">
        <v>0.5</v>
      </c>
      <c r="K778" s="152">
        <v>1.167</v>
      </c>
      <c r="L778" s="152">
        <v>17.4</v>
      </c>
      <c r="M778" s="152">
        <v>2</v>
      </c>
      <c r="N778" s="137" t="s">
        <v>807</v>
      </c>
      <c r="O778" s="137">
        <v>2002</v>
      </c>
      <c r="P778" s="137" t="s">
        <v>123</v>
      </c>
      <c r="Q778" s="137">
        <v>232991</v>
      </c>
      <c r="R778" s="137" t="s">
        <v>849</v>
      </c>
      <c r="S778" s="137" t="s">
        <v>534</v>
      </c>
      <c r="T778"/>
      <c r="U778"/>
    </row>
    <row r="779" spans="2:21" ht="12.75">
      <c r="B779" s="137" t="s">
        <v>84</v>
      </c>
      <c r="C779" s="151">
        <v>-2</v>
      </c>
      <c r="D779" s="151">
        <v>-5</v>
      </c>
      <c r="E779" s="151">
        <v>0</v>
      </c>
      <c r="F779" s="151">
        <v>11</v>
      </c>
      <c r="G779" s="151">
        <v>-9</v>
      </c>
      <c r="H779" s="151">
        <v>-1</v>
      </c>
      <c r="I779" s="151">
        <v>0</v>
      </c>
      <c r="J779" s="152">
        <v>0.3</v>
      </c>
      <c r="K779" s="152">
        <v>0.789</v>
      </c>
      <c r="L779" s="152">
        <v>7.4</v>
      </c>
      <c r="M779" s="152">
        <v>-0.3</v>
      </c>
      <c r="N779" s="137" t="s">
        <v>807</v>
      </c>
      <c r="O779" s="137">
        <v>2002</v>
      </c>
      <c r="P779" s="137" t="s">
        <v>123</v>
      </c>
      <c r="Q779" s="137">
        <v>483800</v>
      </c>
      <c r="R779" s="137" t="s">
        <v>849</v>
      </c>
      <c r="S779" s="137" t="s">
        <v>82</v>
      </c>
      <c r="T779"/>
      <c r="U779"/>
    </row>
    <row r="780" spans="2:21" ht="12.75">
      <c r="B780" s="137" t="s">
        <v>382</v>
      </c>
      <c r="C780" s="151">
        <v>-20</v>
      </c>
      <c r="D780" s="151">
        <v>29</v>
      </c>
      <c r="E780" s="151">
        <v>24</v>
      </c>
      <c r="F780" s="151">
        <v>45</v>
      </c>
      <c r="G780" s="151">
        <v>25</v>
      </c>
      <c r="H780" s="151">
        <v>18</v>
      </c>
      <c r="I780" s="151">
        <v>11</v>
      </c>
      <c r="J780" s="152">
        <v>0.5</v>
      </c>
      <c r="K780" s="152">
        <v>1.145</v>
      </c>
      <c r="L780" s="152">
        <v>14.3</v>
      </c>
      <c r="M780" s="152">
        <v>1.8</v>
      </c>
      <c r="N780" s="137" t="s">
        <v>807</v>
      </c>
      <c r="O780" s="137">
        <v>2002</v>
      </c>
      <c r="P780" s="137" t="s">
        <v>123</v>
      </c>
      <c r="Q780" s="137">
        <v>447979</v>
      </c>
      <c r="R780" s="137" t="s">
        <v>849</v>
      </c>
      <c r="S780" s="137" t="s">
        <v>381</v>
      </c>
      <c r="T780"/>
      <c r="U780"/>
    </row>
    <row r="781" spans="2:21" ht="12.75">
      <c r="B781" s="137" t="s">
        <v>600</v>
      </c>
      <c r="C781" s="151">
        <v>-13</v>
      </c>
      <c r="D781" s="151">
        <v>39</v>
      </c>
      <c r="E781" s="151">
        <v>24</v>
      </c>
      <c r="F781" s="151">
        <v>84</v>
      </c>
      <c r="G781" s="151">
        <v>16</v>
      </c>
      <c r="H781" s="151">
        <v>26</v>
      </c>
      <c r="I781" s="151">
        <v>24</v>
      </c>
      <c r="J781" s="152">
        <v>0.5</v>
      </c>
      <c r="K781" s="152">
        <v>1.211</v>
      </c>
      <c r="L781" s="152">
        <v>23.4</v>
      </c>
      <c r="M781" s="152">
        <v>1.5</v>
      </c>
      <c r="N781" s="137" t="s">
        <v>807</v>
      </c>
      <c r="O781" s="137">
        <v>2002</v>
      </c>
      <c r="P781" s="137" t="s">
        <v>123</v>
      </c>
      <c r="Q781" s="137">
        <v>376319</v>
      </c>
      <c r="R781" s="137" t="s">
        <v>849</v>
      </c>
      <c r="S781" s="137" t="s">
        <v>584</v>
      </c>
      <c r="T781"/>
      <c r="U781"/>
    </row>
    <row r="782" spans="2:21" ht="12.75">
      <c r="B782" s="137" t="s">
        <v>409</v>
      </c>
      <c r="C782" s="151">
        <v>-41</v>
      </c>
      <c r="D782" s="151">
        <v>5</v>
      </c>
      <c r="E782" s="151">
        <v>-4</v>
      </c>
      <c r="F782" s="151">
        <v>26</v>
      </c>
      <c r="G782" s="151">
        <v>-6</v>
      </c>
      <c r="H782" s="151">
        <v>-7</v>
      </c>
      <c r="I782" s="151">
        <v>1</v>
      </c>
      <c r="J782" s="152">
        <v>0.5</v>
      </c>
      <c r="K782" s="152">
        <v>1.124</v>
      </c>
      <c r="L782" s="152">
        <v>11.7</v>
      </c>
      <c r="M782" s="152">
        <v>0.4</v>
      </c>
      <c r="N782" s="137" t="s">
        <v>807</v>
      </c>
      <c r="O782" s="137">
        <v>2002</v>
      </c>
      <c r="P782" s="137" t="s">
        <v>123</v>
      </c>
      <c r="Q782" s="137">
        <v>304659</v>
      </c>
      <c r="R782" s="137" t="s">
        <v>849</v>
      </c>
      <c r="S782" s="137" t="s">
        <v>400</v>
      </c>
      <c r="T782"/>
      <c r="U782"/>
    </row>
    <row r="783" spans="2:21" ht="12.75">
      <c r="B783" s="137" t="s">
        <v>126</v>
      </c>
      <c r="C783" s="151"/>
      <c r="D783" s="151"/>
      <c r="E783" s="151"/>
      <c r="F783" s="151"/>
      <c r="G783" s="151">
        <v>28</v>
      </c>
      <c r="H783" s="151"/>
      <c r="I783" s="151">
        <v>63</v>
      </c>
      <c r="J783" s="152">
        <v>0.8</v>
      </c>
      <c r="K783" s="152">
        <v>2.072719</v>
      </c>
      <c r="L783" s="152"/>
      <c r="M783" s="152"/>
      <c r="N783" s="137" t="s">
        <v>806</v>
      </c>
      <c r="O783" s="137">
        <v>2006</v>
      </c>
      <c r="P783" s="137" t="s">
        <v>123</v>
      </c>
      <c r="Q783" s="137">
        <v>218297</v>
      </c>
      <c r="R783" s="137" t="s">
        <v>863</v>
      </c>
      <c r="S783" s="137" t="s">
        <v>444</v>
      </c>
      <c r="T783"/>
      <c r="U783"/>
    </row>
    <row r="784" spans="2:21" ht="12.75">
      <c r="B784" s="137" t="s">
        <v>611</v>
      </c>
      <c r="C784" s="151">
        <v>3</v>
      </c>
      <c r="D784" s="151">
        <v>46</v>
      </c>
      <c r="E784" s="151">
        <v>1</v>
      </c>
      <c r="F784" s="151">
        <v>104</v>
      </c>
      <c r="G784" s="151">
        <v>36</v>
      </c>
      <c r="H784" s="151">
        <v>33</v>
      </c>
      <c r="I784" s="151">
        <v>8</v>
      </c>
      <c r="J784" s="152">
        <v>0.9</v>
      </c>
      <c r="K784" s="152">
        <v>2.5</v>
      </c>
      <c r="L784" s="152">
        <v>23.8</v>
      </c>
      <c r="M784" s="152">
        <v>1.3</v>
      </c>
      <c r="N784" s="137" t="s">
        <v>808</v>
      </c>
      <c r="O784" s="137">
        <v>2004</v>
      </c>
      <c r="P784" s="137" t="s">
        <v>809</v>
      </c>
      <c r="Q784" s="137">
        <v>671982</v>
      </c>
      <c r="R784" s="137" t="s">
        <v>221</v>
      </c>
      <c r="S784" s="137" t="s">
        <v>884</v>
      </c>
      <c r="T784"/>
      <c r="U784"/>
    </row>
    <row r="785" spans="2:21" ht="12.75">
      <c r="B785" s="137" t="s">
        <v>1045</v>
      </c>
      <c r="C785" s="151">
        <v>4</v>
      </c>
      <c r="D785" s="151">
        <v>3</v>
      </c>
      <c r="E785" s="151">
        <v>2</v>
      </c>
      <c r="F785" s="151">
        <v>2</v>
      </c>
      <c r="G785" s="151">
        <v>2</v>
      </c>
      <c r="H785" s="151">
        <v>2</v>
      </c>
      <c r="I785" s="151">
        <v>3</v>
      </c>
      <c r="J785" s="152">
        <v>0.2</v>
      </c>
      <c r="K785" s="152">
        <v>0.5</v>
      </c>
      <c r="L785" s="152">
        <v>0.3</v>
      </c>
      <c r="M785" s="152">
        <v>-1.7</v>
      </c>
      <c r="N785" s="137" t="s">
        <v>808</v>
      </c>
      <c r="O785" s="137">
        <v>2002</v>
      </c>
      <c r="P785" s="137" t="s">
        <v>809</v>
      </c>
      <c r="Q785" s="137">
        <v>361733</v>
      </c>
      <c r="R785" s="137" t="s">
        <v>221</v>
      </c>
      <c r="S785" s="137" t="s">
        <v>1039</v>
      </c>
      <c r="T785"/>
      <c r="U785"/>
    </row>
    <row r="786" spans="2:21" ht="12.75">
      <c r="B786" s="137" t="s">
        <v>25</v>
      </c>
      <c r="C786" s="151">
        <v>8</v>
      </c>
      <c r="D786" s="151">
        <v>4</v>
      </c>
      <c r="E786" s="151">
        <v>7</v>
      </c>
      <c r="F786" s="151">
        <v>5</v>
      </c>
      <c r="G786" s="151">
        <v>0</v>
      </c>
      <c r="H786" s="151">
        <v>5</v>
      </c>
      <c r="I786" s="151">
        <v>1</v>
      </c>
      <c r="J786" s="152">
        <v>0.2</v>
      </c>
      <c r="K786" s="152">
        <v>0.5</v>
      </c>
      <c r="L786" s="152">
        <v>2.6</v>
      </c>
      <c r="M786" s="152">
        <v>0.1</v>
      </c>
      <c r="N786" s="137" t="s">
        <v>808</v>
      </c>
      <c r="O786" s="137">
        <v>2002</v>
      </c>
      <c r="P786" s="137" t="s">
        <v>809</v>
      </c>
      <c r="Q786" s="137">
        <v>325902</v>
      </c>
      <c r="R786" s="137" t="s">
        <v>221</v>
      </c>
      <c r="S786" s="137" t="s">
        <v>23</v>
      </c>
      <c r="T786"/>
      <c r="U786"/>
    </row>
    <row r="787" spans="2:21" ht="12.75">
      <c r="B787" s="137" t="s">
        <v>83</v>
      </c>
      <c r="C787" s="151">
        <v>10</v>
      </c>
      <c r="D787" s="151">
        <v>-3</v>
      </c>
      <c r="E787" s="151">
        <v>-7</v>
      </c>
      <c r="F787" s="151">
        <v>11</v>
      </c>
      <c r="G787" s="151">
        <v>-6</v>
      </c>
      <c r="H787" s="151">
        <v>0</v>
      </c>
      <c r="I787" s="151">
        <v>10</v>
      </c>
      <c r="J787" s="152">
        <v>0.3</v>
      </c>
      <c r="K787" s="152">
        <v>0.6</v>
      </c>
      <c r="L787" s="152">
        <v>6.4</v>
      </c>
      <c r="M787" s="152">
        <v>0.3</v>
      </c>
      <c r="N787" s="137" t="s">
        <v>812</v>
      </c>
      <c r="O787" s="137">
        <v>2002</v>
      </c>
      <c r="P787" s="137" t="s">
        <v>123</v>
      </c>
      <c r="Q787" s="137">
        <v>111518</v>
      </c>
      <c r="R787" s="137" t="s">
        <v>311</v>
      </c>
      <c r="S787" s="137" t="s">
        <v>82</v>
      </c>
      <c r="T787"/>
      <c r="U787"/>
    </row>
    <row r="788" spans="2:21" ht="12.75">
      <c r="B788" s="137" t="s">
        <v>678</v>
      </c>
      <c r="C788" s="151">
        <v>-19</v>
      </c>
      <c r="D788" s="151">
        <v>29</v>
      </c>
      <c r="E788" s="151">
        <v>37</v>
      </c>
      <c r="F788" s="151">
        <v>65</v>
      </c>
      <c r="G788" s="151">
        <v>21</v>
      </c>
      <c r="H788" s="151">
        <v>23</v>
      </c>
      <c r="I788" s="151">
        <v>26</v>
      </c>
      <c r="J788" s="152">
        <v>0.5</v>
      </c>
      <c r="K788" s="152">
        <v>1.2</v>
      </c>
      <c r="L788" s="152">
        <v>16.7</v>
      </c>
      <c r="M788" s="152">
        <v>2.1</v>
      </c>
      <c r="N788" s="137" t="s">
        <v>812</v>
      </c>
      <c r="O788" s="137">
        <v>2002</v>
      </c>
      <c r="P788" s="137" t="s">
        <v>123</v>
      </c>
      <c r="Q788" s="137">
        <v>183178</v>
      </c>
      <c r="R788" s="137" t="s">
        <v>311</v>
      </c>
      <c r="S788" s="137" t="s">
        <v>668</v>
      </c>
      <c r="T788"/>
      <c r="U788"/>
    </row>
    <row r="789" spans="2:21" ht="12.75">
      <c r="B789" s="137" t="s">
        <v>312</v>
      </c>
      <c r="C789" s="151">
        <v>-33</v>
      </c>
      <c r="D789" s="151">
        <v>23</v>
      </c>
      <c r="E789" s="151">
        <v>18</v>
      </c>
      <c r="F789" s="151">
        <v>46</v>
      </c>
      <c r="G789" s="151">
        <v>17</v>
      </c>
      <c r="H789" s="151">
        <v>11</v>
      </c>
      <c r="I789" s="151">
        <v>11</v>
      </c>
      <c r="J789" s="152">
        <v>0.6</v>
      </c>
      <c r="K789" s="152">
        <v>1.5</v>
      </c>
      <c r="L789" s="152">
        <v>12.3</v>
      </c>
      <c r="M789" s="152">
        <v>1.8</v>
      </c>
      <c r="N789" s="137" t="s">
        <v>812</v>
      </c>
      <c r="O789" s="137">
        <v>2002</v>
      </c>
      <c r="P789" s="137" t="s">
        <v>123</v>
      </c>
      <c r="Q789" s="137">
        <v>219006</v>
      </c>
      <c r="R789" s="137" t="s">
        <v>311</v>
      </c>
      <c r="S789" s="137" t="s">
        <v>299</v>
      </c>
      <c r="T789"/>
      <c r="U789"/>
    </row>
    <row r="790" spans="2:21" ht="12.75">
      <c r="B790" s="137" t="s">
        <v>676</v>
      </c>
      <c r="C790" s="151">
        <v>-26</v>
      </c>
      <c r="D790" s="151">
        <v>35</v>
      </c>
      <c r="E790" s="151">
        <v>13</v>
      </c>
      <c r="F790" s="151">
        <v>76</v>
      </c>
      <c r="G790" s="151">
        <v>20</v>
      </c>
      <c r="H790" s="151">
        <v>19</v>
      </c>
      <c r="I790" s="151">
        <v>22</v>
      </c>
      <c r="J790" s="152">
        <v>0.7</v>
      </c>
      <c r="K790" s="152">
        <v>2</v>
      </c>
      <c r="L790" s="152">
        <v>18.4</v>
      </c>
      <c r="M790" s="152">
        <v>2</v>
      </c>
      <c r="N790" s="137" t="s">
        <v>812</v>
      </c>
      <c r="O790" s="137">
        <v>2004</v>
      </c>
      <c r="P790" s="137" t="s">
        <v>123</v>
      </c>
      <c r="Q790" s="137">
        <v>785550</v>
      </c>
      <c r="R790" s="137" t="s">
        <v>311</v>
      </c>
      <c r="S790" s="137" t="s">
        <v>668</v>
      </c>
      <c r="T790"/>
      <c r="U790"/>
    </row>
    <row r="791" spans="2:21" ht="12.75">
      <c r="B791" s="137" t="s">
        <v>489</v>
      </c>
      <c r="C791" s="151">
        <v>-36</v>
      </c>
      <c r="D791" s="151">
        <v>11</v>
      </c>
      <c r="E791" s="151">
        <v>6</v>
      </c>
      <c r="F791" s="151">
        <v>30</v>
      </c>
      <c r="G791" s="151">
        <v>3</v>
      </c>
      <c r="H791" s="151">
        <v>0</v>
      </c>
      <c r="I791" s="151">
        <v>7</v>
      </c>
      <c r="J791" s="152">
        <v>0.6</v>
      </c>
      <c r="K791" s="152">
        <v>1.6</v>
      </c>
      <c r="L791" s="152">
        <v>9.9</v>
      </c>
      <c r="M791" s="152">
        <v>1.2</v>
      </c>
      <c r="N791" s="137" t="s">
        <v>812</v>
      </c>
      <c r="O791" s="137">
        <v>2002</v>
      </c>
      <c r="P791" s="137" t="s">
        <v>123</v>
      </c>
      <c r="Q791" s="137">
        <v>290668</v>
      </c>
      <c r="R791" s="137" t="s">
        <v>311</v>
      </c>
      <c r="S791" s="137" t="s">
        <v>483</v>
      </c>
      <c r="T791"/>
      <c r="U791"/>
    </row>
    <row r="792" spans="2:21" ht="12.75">
      <c r="B792" s="137" t="s">
        <v>677</v>
      </c>
      <c r="C792" s="151">
        <v>-21</v>
      </c>
      <c r="D792" s="151">
        <v>33</v>
      </c>
      <c r="E792" s="151">
        <v>14</v>
      </c>
      <c r="F792" s="151">
        <v>75</v>
      </c>
      <c r="G792" s="151">
        <v>21</v>
      </c>
      <c r="H792" s="151">
        <v>20</v>
      </c>
      <c r="I792" s="151">
        <v>23</v>
      </c>
      <c r="J792" s="152">
        <v>0.6</v>
      </c>
      <c r="K792" s="152">
        <v>1.5</v>
      </c>
      <c r="L792" s="152">
        <v>18.4</v>
      </c>
      <c r="M792" s="152">
        <v>2</v>
      </c>
      <c r="N792" s="137" t="s">
        <v>812</v>
      </c>
      <c r="O792" s="137">
        <v>2002</v>
      </c>
      <c r="P792" s="137" t="s">
        <v>123</v>
      </c>
      <c r="Q792" s="137">
        <v>147348</v>
      </c>
      <c r="R792" s="137" t="s">
        <v>311</v>
      </c>
      <c r="S792" s="137" t="s">
        <v>668</v>
      </c>
      <c r="T792"/>
      <c r="U792"/>
    </row>
    <row r="793" spans="2:21" ht="12.75">
      <c r="B793" s="137" t="s">
        <v>521</v>
      </c>
      <c r="C793" s="151"/>
      <c r="D793" s="151"/>
      <c r="E793" s="151"/>
      <c r="F793" s="151"/>
      <c r="G793" s="151">
        <v>6</v>
      </c>
      <c r="H793" s="151"/>
      <c r="I793" s="151">
        <v>6</v>
      </c>
      <c r="J793" s="152">
        <v>0.7</v>
      </c>
      <c r="K793" s="152">
        <v>1.85</v>
      </c>
      <c r="L793" s="152">
        <v>10</v>
      </c>
      <c r="M793" s="152">
        <v>1.5</v>
      </c>
      <c r="N793" s="137" t="s">
        <v>807</v>
      </c>
      <c r="O793" s="137">
        <v>2006</v>
      </c>
      <c r="P793" s="137" t="s">
        <v>123</v>
      </c>
      <c r="Q793" s="137">
        <v>443606</v>
      </c>
      <c r="R793" s="137" t="s">
        <v>844</v>
      </c>
      <c r="S793" s="137" t="s">
        <v>483</v>
      </c>
      <c r="T793"/>
      <c r="U793"/>
    </row>
    <row r="794" spans="2:25" ht="12.75">
      <c r="B794" s="137" t="s">
        <v>102</v>
      </c>
      <c r="C794" s="151"/>
      <c r="D794" s="151"/>
      <c r="E794" s="151"/>
      <c r="F794" s="151"/>
      <c r="G794" s="151"/>
      <c r="H794" s="151"/>
      <c r="I794" s="151">
        <v>0</v>
      </c>
      <c r="J794" s="152">
        <v>0.5</v>
      </c>
      <c r="K794" s="152">
        <v>1.34</v>
      </c>
      <c r="L794" s="152"/>
      <c r="M794" s="152"/>
      <c r="N794" s="137" t="s">
        <v>976</v>
      </c>
      <c r="O794" s="137">
        <v>2006</v>
      </c>
      <c r="P794" s="137" t="s">
        <v>123</v>
      </c>
      <c r="Q794" s="137">
        <v>479436</v>
      </c>
      <c r="R794" s="137" t="s">
        <v>844</v>
      </c>
      <c r="S794" s="137" t="s">
        <v>82</v>
      </c>
      <c r="T794"/>
      <c r="U794"/>
      <c r="Y794"/>
    </row>
    <row r="795" spans="2:25" ht="12.75">
      <c r="B795" s="137" t="s">
        <v>690</v>
      </c>
      <c r="C795" s="151"/>
      <c r="D795" s="151"/>
      <c r="E795" s="151"/>
      <c r="F795" s="151"/>
      <c r="G795" s="151">
        <v>20</v>
      </c>
      <c r="H795" s="151"/>
      <c r="I795" s="151">
        <v>2</v>
      </c>
      <c r="J795" s="152">
        <v>0.7</v>
      </c>
      <c r="K795" s="152">
        <v>1.74</v>
      </c>
      <c r="L795" s="152">
        <v>9.6</v>
      </c>
      <c r="M795" s="152">
        <v>1.5</v>
      </c>
      <c r="N795" s="137" t="s">
        <v>976</v>
      </c>
      <c r="O795" s="137">
        <v>2006</v>
      </c>
      <c r="P795" s="137" t="s">
        <v>123</v>
      </c>
      <c r="Q795" s="137">
        <v>515262</v>
      </c>
      <c r="R795" s="137" t="s">
        <v>844</v>
      </c>
      <c r="S795" s="137" t="s">
        <v>668</v>
      </c>
      <c r="T795"/>
      <c r="U795"/>
      <c r="Y795"/>
    </row>
    <row r="796" spans="2:25" ht="12.75">
      <c r="B796" s="137" t="s">
        <v>1013</v>
      </c>
      <c r="C796" s="151">
        <v>-56</v>
      </c>
      <c r="D796" s="151">
        <v>20</v>
      </c>
      <c r="E796" s="151">
        <v>-1</v>
      </c>
      <c r="F796" s="151">
        <v>23</v>
      </c>
      <c r="G796" s="151">
        <v>1</v>
      </c>
      <c r="H796" s="151">
        <v>-8</v>
      </c>
      <c r="I796" s="151">
        <v>7</v>
      </c>
      <c r="J796" s="152">
        <v>1</v>
      </c>
      <c r="K796" s="152">
        <v>2.44</v>
      </c>
      <c r="L796" s="152">
        <v>14.4</v>
      </c>
      <c r="M796" s="152">
        <v>0.5</v>
      </c>
      <c r="N796" s="137" t="s">
        <v>807</v>
      </c>
      <c r="O796" s="137">
        <v>2006</v>
      </c>
      <c r="P796" s="137" t="s">
        <v>123</v>
      </c>
      <c r="Q796" s="137">
        <v>848069</v>
      </c>
      <c r="R796" s="137" t="s">
        <v>844</v>
      </c>
      <c r="S796" s="137" t="s">
        <v>693</v>
      </c>
      <c r="T796"/>
      <c r="U796"/>
      <c r="Y796"/>
    </row>
    <row r="797" spans="2:25" ht="12.75">
      <c r="B797" s="137" t="s">
        <v>76</v>
      </c>
      <c r="C797" s="151"/>
      <c r="D797" s="151"/>
      <c r="E797" s="151"/>
      <c r="F797" s="151"/>
      <c r="G797" s="151"/>
      <c r="H797" s="151"/>
      <c r="I797" s="151">
        <v>2</v>
      </c>
      <c r="J797" s="152">
        <v>0.5</v>
      </c>
      <c r="K797" s="152">
        <v>1.14</v>
      </c>
      <c r="L797" s="152"/>
      <c r="M797" s="152"/>
      <c r="N797" s="137" t="s">
        <v>976</v>
      </c>
      <c r="O797" s="137">
        <v>2006</v>
      </c>
      <c r="P797" s="137" t="s">
        <v>123</v>
      </c>
      <c r="Q797" s="137">
        <v>551093</v>
      </c>
      <c r="R797" s="137" t="s">
        <v>844</v>
      </c>
      <c r="S797" s="137" t="s">
        <v>48</v>
      </c>
      <c r="T797"/>
      <c r="U797"/>
      <c r="Y797"/>
    </row>
    <row r="798" spans="2:25" ht="12.75">
      <c r="B798" s="137" t="s">
        <v>78</v>
      </c>
      <c r="C798" s="151"/>
      <c r="D798" s="151"/>
      <c r="E798" s="151"/>
      <c r="F798" s="151"/>
      <c r="G798" s="151"/>
      <c r="H798" s="151"/>
      <c r="I798" s="151">
        <v>-1</v>
      </c>
      <c r="J798" s="152">
        <v>0.5</v>
      </c>
      <c r="K798" s="152">
        <v>1.35</v>
      </c>
      <c r="L798" s="152"/>
      <c r="M798" s="152"/>
      <c r="N798" s="137" t="s">
        <v>976</v>
      </c>
      <c r="O798" s="137">
        <v>2006</v>
      </c>
      <c r="P798" s="137" t="s">
        <v>123</v>
      </c>
      <c r="Q798" s="137">
        <v>112631</v>
      </c>
      <c r="R798" s="137" t="s">
        <v>844</v>
      </c>
      <c r="S798" s="137" t="s">
        <v>48</v>
      </c>
      <c r="T798"/>
      <c r="U798"/>
      <c r="Y798"/>
    </row>
    <row r="799" spans="2:25" ht="12.75">
      <c r="B799" s="137" t="s">
        <v>656</v>
      </c>
      <c r="C799" s="151"/>
      <c r="D799" s="151"/>
      <c r="E799" s="151"/>
      <c r="F799" s="151"/>
      <c r="G799" s="151">
        <v>-12</v>
      </c>
      <c r="H799" s="151"/>
      <c r="I799" s="151">
        <v>-14</v>
      </c>
      <c r="J799" s="152">
        <v>1</v>
      </c>
      <c r="K799" s="152">
        <v>2.66</v>
      </c>
      <c r="L799" s="152">
        <v>12.2</v>
      </c>
      <c r="M799" s="152">
        <v>-0.1</v>
      </c>
      <c r="N799" s="137" t="s">
        <v>985</v>
      </c>
      <c r="O799" s="137">
        <v>2006</v>
      </c>
      <c r="P799" s="137" t="s">
        <v>123</v>
      </c>
      <c r="Q799" s="137">
        <v>757575</v>
      </c>
      <c r="R799" s="137" t="s">
        <v>844</v>
      </c>
      <c r="S799" s="137" t="s">
        <v>614</v>
      </c>
      <c r="T799"/>
      <c r="U799"/>
      <c r="Y799"/>
    </row>
    <row r="800" spans="2:25" ht="12.75">
      <c r="B800" s="137" t="s">
        <v>75</v>
      </c>
      <c r="C800" s="151">
        <v>-6</v>
      </c>
      <c r="D800" s="151">
        <v>72</v>
      </c>
      <c r="E800" s="151">
        <v>16</v>
      </c>
      <c r="F800" s="151">
        <v>54</v>
      </c>
      <c r="G800" s="151">
        <v>10</v>
      </c>
      <c r="H800" s="151">
        <v>26</v>
      </c>
      <c r="I800" s="151">
        <v>29</v>
      </c>
      <c r="J800" s="152">
        <v>0.9</v>
      </c>
      <c r="K800" s="152">
        <v>2.24</v>
      </c>
      <c r="L800" s="152">
        <v>22.4</v>
      </c>
      <c r="M800" s="152">
        <v>1.5</v>
      </c>
      <c r="N800" s="137" t="s">
        <v>807</v>
      </c>
      <c r="O800" s="137">
        <v>2006</v>
      </c>
      <c r="P800" s="137" t="s">
        <v>123</v>
      </c>
      <c r="Q800" s="137">
        <v>883892</v>
      </c>
      <c r="R800" s="137" t="s">
        <v>844</v>
      </c>
      <c r="S800" s="137" t="s">
        <v>444</v>
      </c>
      <c r="T800"/>
      <c r="Y800"/>
    </row>
    <row r="801" spans="2:25" ht="12.75">
      <c r="B801" s="137" t="s">
        <v>101</v>
      </c>
      <c r="C801" s="151"/>
      <c r="D801" s="151"/>
      <c r="E801" s="151"/>
      <c r="F801" s="151"/>
      <c r="G801" s="151"/>
      <c r="H801" s="151"/>
      <c r="I801" s="151">
        <v>2</v>
      </c>
      <c r="J801" s="152">
        <v>0.6</v>
      </c>
      <c r="K801" s="152">
        <v>1.44</v>
      </c>
      <c r="L801" s="152"/>
      <c r="M801" s="152"/>
      <c r="N801" s="137" t="s">
        <v>976</v>
      </c>
      <c r="O801" s="137">
        <v>2006</v>
      </c>
      <c r="P801" s="137" t="s">
        <v>123</v>
      </c>
      <c r="Q801" s="137">
        <v>793406</v>
      </c>
      <c r="R801" s="137" t="s">
        <v>844</v>
      </c>
      <c r="S801" s="137" t="s">
        <v>82</v>
      </c>
      <c r="T801"/>
      <c r="Y801"/>
    </row>
    <row r="802" spans="2:25" ht="12.75">
      <c r="B802" s="137" t="s">
        <v>357</v>
      </c>
      <c r="C802" s="151"/>
      <c r="D802" s="151"/>
      <c r="E802" s="151"/>
      <c r="F802" s="151"/>
      <c r="G802" s="151"/>
      <c r="H802" s="151"/>
      <c r="I802" s="151">
        <v>1</v>
      </c>
      <c r="J802" s="152">
        <v>0.7</v>
      </c>
      <c r="K802" s="152">
        <v>1.81</v>
      </c>
      <c r="L802" s="152"/>
      <c r="M802" s="152"/>
      <c r="N802" s="137" t="s">
        <v>806</v>
      </c>
      <c r="O802" s="137">
        <v>2006</v>
      </c>
      <c r="P802" s="137" t="s">
        <v>123</v>
      </c>
      <c r="Q802" s="137">
        <v>865063</v>
      </c>
      <c r="R802" s="137" t="s">
        <v>844</v>
      </c>
      <c r="S802" s="137" t="s">
        <v>316</v>
      </c>
      <c r="Y802"/>
    </row>
    <row r="803" spans="2:25" ht="12.75">
      <c r="B803" s="137" t="s">
        <v>81</v>
      </c>
      <c r="C803" s="151"/>
      <c r="D803" s="151"/>
      <c r="E803" s="151"/>
      <c r="F803" s="151"/>
      <c r="G803" s="151">
        <v>6</v>
      </c>
      <c r="H803" s="151"/>
      <c r="I803" s="151">
        <v>4</v>
      </c>
      <c r="J803" s="152">
        <v>0.6</v>
      </c>
      <c r="K803" s="152">
        <v>1.55</v>
      </c>
      <c r="L803" s="152">
        <v>5.9</v>
      </c>
      <c r="M803" s="152">
        <v>0.9</v>
      </c>
      <c r="N803" s="137" t="s">
        <v>806</v>
      </c>
      <c r="O803" s="137">
        <v>2006</v>
      </c>
      <c r="P803" s="137" t="s">
        <v>123</v>
      </c>
      <c r="Q803" s="137">
        <v>900894</v>
      </c>
      <c r="R803" s="137" t="s">
        <v>844</v>
      </c>
      <c r="S803" s="137" t="s">
        <v>48</v>
      </c>
      <c r="Y803"/>
    </row>
    <row r="804" spans="2:25" ht="12.75">
      <c r="B804" s="137" t="s">
        <v>359</v>
      </c>
      <c r="C804" s="151"/>
      <c r="D804" s="151"/>
      <c r="E804" s="151"/>
      <c r="F804" s="151"/>
      <c r="G804" s="151">
        <v>18</v>
      </c>
      <c r="H804" s="151"/>
      <c r="I804" s="151">
        <v>2</v>
      </c>
      <c r="J804" s="152">
        <v>0.8</v>
      </c>
      <c r="K804" s="152">
        <v>1.93</v>
      </c>
      <c r="L804" s="152">
        <v>9.4</v>
      </c>
      <c r="M804" s="152">
        <v>1.5</v>
      </c>
      <c r="N804" s="137" t="s">
        <v>806</v>
      </c>
      <c r="O804" s="137">
        <v>2006</v>
      </c>
      <c r="P804" s="137" t="s">
        <v>123</v>
      </c>
      <c r="Q804" s="137">
        <v>367698</v>
      </c>
      <c r="R804" s="137" t="s">
        <v>844</v>
      </c>
      <c r="S804" s="137" t="s">
        <v>316</v>
      </c>
      <c r="Y804"/>
    </row>
    <row r="805" spans="2:25" ht="12.75">
      <c r="B805" s="137" t="s">
        <v>564</v>
      </c>
      <c r="C805" s="151">
        <v>-7</v>
      </c>
      <c r="D805" s="151">
        <v>30</v>
      </c>
      <c r="E805" s="151">
        <v>15</v>
      </c>
      <c r="F805" s="151">
        <v>56</v>
      </c>
      <c r="G805" s="151">
        <v>14</v>
      </c>
      <c r="H805" s="151">
        <v>20</v>
      </c>
      <c r="I805" s="151">
        <v>28</v>
      </c>
      <c r="J805" s="152">
        <v>0.8</v>
      </c>
      <c r="K805" s="152">
        <v>1.99</v>
      </c>
      <c r="L805" s="152">
        <v>15.8</v>
      </c>
      <c r="M805" s="152">
        <v>1.8</v>
      </c>
      <c r="N805" s="137" t="s">
        <v>807</v>
      </c>
      <c r="O805" s="137">
        <v>2006</v>
      </c>
      <c r="P805" s="137" t="s">
        <v>123</v>
      </c>
      <c r="Q805" s="137">
        <v>371948</v>
      </c>
      <c r="R805" s="137" t="s">
        <v>844</v>
      </c>
      <c r="S805" s="137" t="s">
        <v>534</v>
      </c>
      <c r="Y805"/>
    </row>
    <row r="806" spans="2:25" ht="12.75">
      <c r="B806" s="137" t="s">
        <v>183</v>
      </c>
      <c r="C806" s="151">
        <v>-6</v>
      </c>
      <c r="D806" s="151">
        <v>15</v>
      </c>
      <c r="E806" s="151">
        <v>7</v>
      </c>
      <c r="F806" s="151">
        <v>36</v>
      </c>
      <c r="G806" s="151">
        <v>-2</v>
      </c>
      <c r="H806" s="151">
        <v>9</v>
      </c>
      <c r="I806" s="151">
        <v>-2</v>
      </c>
      <c r="J806" s="152">
        <v>0.7</v>
      </c>
      <c r="K806" s="152">
        <v>1.7</v>
      </c>
      <c r="L806" s="152">
        <v>11.5</v>
      </c>
      <c r="M806" s="152">
        <v>0.6</v>
      </c>
      <c r="N806" s="137" t="s">
        <v>807</v>
      </c>
      <c r="O806" s="137">
        <v>2006</v>
      </c>
      <c r="P806" s="137" t="s">
        <v>123</v>
      </c>
      <c r="Q806" s="137">
        <v>721746</v>
      </c>
      <c r="R806" s="137" t="s">
        <v>844</v>
      </c>
      <c r="S806" s="137" t="s">
        <v>82</v>
      </c>
      <c r="Y806"/>
    </row>
    <row r="807" spans="2:25" ht="12.75">
      <c r="B807" s="137" t="s">
        <v>1014</v>
      </c>
      <c r="C807" s="151">
        <v>-14</v>
      </c>
      <c r="D807" s="151">
        <v>36</v>
      </c>
      <c r="E807" s="151">
        <v>5</v>
      </c>
      <c r="F807" s="151">
        <v>33</v>
      </c>
      <c r="G807" s="151">
        <v>13</v>
      </c>
      <c r="H807" s="151">
        <v>13</v>
      </c>
      <c r="I807" s="151">
        <v>39</v>
      </c>
      <c r="J807" s="152">
        <v>0.8</v>
      </c>
      <c r="K807" s="152">
        <v>1.96</v>
      </c>
      <c r="L807" s="152">
        <v>12.2</v>
      </c>
      <c r="M807" s="152">
        <v>2</v>
      </c>
      <c r="N807" s="137" t="s">
        <v>807</v>
      </c>
      <c r="O807" s="137">
        <v>2006</v>
      </c>
      <c r="P807" s="137" t="s">
        <v>123</v>
      </c>
      <c r="Q807" s="137">
        <v>812230</v>
      </c>
      <c r="R807" s="137" t="s">
        <v>844</v>
      </c>
      <c r="S807" s="137" t="s">
        <v>883</v>
      </c>
      <c r="Y807"/>
    </row>
    <row r="808" spans="2:25" ht="12.75">
      <c r="B808" s="137" t="s">
        <v>1015</v>
      </c>
      <c r="C808" s="151"/>
      <c r="D808" s="151"/>
      <c r="E808" s="151"/>
      <c r="F808" s="151">
        <v>53</v>
      </c>
      <c r="G808" s="151">
        <v>9</v>
      </c>
      <c r="H808" s="151"/>
      <c r="I808" s="151">
        <v>14</v>
      </c>
      <c r="J808" s="152">
        <v>0.8</v>
      </c>
      <c r="K808" s="152">
        <v>2.06</v>
      </c>
      <c r="L808" s="152">
        <v>12</v>
      </c>
      <c r="M808" s="152">
        <v>1.9</v>
      </c>
      <c r="N808" s="137" t="s">
        <v>807</v>
      </c>
      <c r="O808" s="137">
        <v>2006</v>
      </c>
      <c r="P808" s="137" t="s">
        <v>123</v>
      </c>
      <c r="Q808" s="137">
        <v>776401</v>
      </c>
      <c r="R808" s="137" t="s">
        <v>844</v>
      </c>
      <c r="S808" s="137" t="s">
        <v>444</v>
      </c>
      <c r="Y808"/>
    </row>
    <row r="809" spans="2:25" ht="12.75">
      <c r="B809" s="137" t="s">
        <v>73</v>
      </c>
      <c r="C809" s="151">
        <v>-12</v>
      </c>
      <c r="D809" s="151">
        <v>34</v>
      </c>
      <c r="E809" s="151">
        <v>8</v>
      </c>
      <c r="F809" s="151">
        <v>51</v>
      </c>
      <c r="G809" s="151">
        <v>10</v>
      </c>
      <c r="H809" s="151">
        <v>16</v>
      </c>
      <c r="I809" s="151">
        <v>20</v>
      </c>
      <c r="J809" s="152">
        <v>0.8</v>
      </c>
      <c r="K809" s="152">
        <v>1.99</v>
      </c>
      <c r="L809" s="152">
        <v>12.6</v>
      </c>
      <c r="M809" s="152">
        <v>1.8</v>
      </c>
      <c r="N809" s="137" t="s">
        <v>807</v>
      </c>
      <c r="O809" s="137">
        <v>2006</v>
      </c>
      <c r="P809" s="137" t="s">
        <v>123</v>
      </c>
      <c r="Q809" s="137">
        <v>517094</v>
      </c>
      <c r="R809" s="137" t="s">
        <v>844</v>
      </c>
      <c r="S809" s="137" t="s">
        <v>444</v>
      </c>
      <c r="Y809"/>
    </row>
    <row r="810" spans="2:25" ht="12.75">
      <c r="B810" s="137" t="s">
        <v>85</v>
      </c>
      <c r="C810" s="151"/>
      <c r="D810" s="151"/>
      <c r="E810" s="151"/>
      <c r="F810" s="151"/>
      <c r="G810" s="151">
        <v>-6</v>
      </c>
      <c r="H810" s="151"/>
      <c r="I810" s="151">
        <v>-3</v>
      </c>
      <c r="J810" s="152">
        <v>1</v>
      </c>
      <c r="K810" s="152">
        <v>2.75</v>
      </c>
      <c r="L810" s="152">
        <v>8.2</v>
      </c>
      <c r="M810" s="152">
        <v>-0.1</v>
      </c>
      <c r="N810" s="137" t="s">
        <v>807</v>
      </c>
      <c r="O810" s="137">
        <v>2006</v>
      </c>
      <c r="P810" s="137" t="s">
        <v>123</v>
      </c>
      <c r="Q810" s="137">
        <v>336115</v>
      </c>
      <c r="R810" s="137" t="s">
        <v>844</v>
      </c>
      <c r="S810" s="137" t="s">
        <v>82</v>
      </c>
      <c r="Y810"/>
    </row>
    <row r="811" spans="2:25" ht="12.75">
      <c r="B811" s="137" t="s">
        <v>410</v>
      </c>
      <c r="C811" s="151"/>
      <c r="D811" s="151"/>
      <c r="E811" s="151"/>
      <c r="F811" s="151"/>
      <c r="G811" s="151">
        <v>-3</v>
      </c>
      <c r="H811" s="151"/>
      <c r="I811" s="151">
        <v>2</v>
      </c>
      <c r="J811" s="152">
        <v>0.9</v>
      </c>
      <c r="K811" s="152">
        <v>2.31</v>
      </c>
      <c r="L811" s="152">
        <v>11.7</v>
      </c>
      <c r="M811" s="152">
        <v>0.5</v>
      </c>
      <c r="N811" s="137" t="s">
        <v>807</v>
      </c>
      <c r="O811" s="137">
        <v>2006</v>
      </c>
      <c r="P811" s="137" t="s">
        <v>123</v>
      </c>
      <c r="Q811" s="137">
        <v>407775</v>
      </c>
      <c r="R811" s="137" t="s">
        <v>844</v>
      </c>
      <c r="S811" s="137" t="s">
        <v>400</v>
      </c>
      <c r="Y811"/>
    </row>
    <row r="812" spans="2:25" ht="12.75">
      <c r="B812"/>
      <c r="C812" s="120"/>
      <c r="D812" s="120"/>
      <c r="E812" s="120"/>
      <c r="F812" s="120"/>
      <c r="G812" s="120"/>
      <c r="H812" s="120"/>
      <c r="I812" s="120"/>
      <c r="J812" s="81"/>
      <c r="K812" s="81"/>
      <c r="L812" s="81"/>
      <c r="M812" s="81"/>
      <c r="N812"/>
      <c r="O812"/>
      <c r="P812"/>
      <c r="Q812"/>
      <c r="R812"/>
      <c r="S812"/>
      <c r="Y812"/>
    </row>
    <row r="813" spans="2:25" ht="12.75">
      <c r="B813"/>
      <c r="C813" s="120"/>
      <c r="D813" s="120"/>
      <c r="E813" s="120"/>
      <c r="F813" s="120"/>
      <c r="G813" s="120"/>
      <c r="H813" s="120"/>
      <c r="I813" s="120"/>
      <c r="J813" s="81"/>
      <c r="K813" s="81"/>
      <c r="L813" s="81"/>
      <c r="M813" s="81"/>
      <c r="N813"/>
      <c r="O813"/>
      <c r="P813"/>
      <c r="Q813"/>
      <c r="R813"/>
      <c r="S813"/>
      <c r="Y813"/>
    </row>
    <row r="814" spans="2:25" ht="12.75">
      <c r="B814"/>
      <c r="C814" s="120"/>
      <c r="D814" s="120"/>
      <c r="E814" s="120"/>
      <c r="F814" s="120"/>
      <c r="G814" s="120"/>
      <c r="H814" s="120"/>
      <c r="I814" s="120"/>
      <c r="J814" s="81"/>
      <c r="K814" s="81"/>
      <c r="L814" s="81"/>
      <c r="M814" s="81"/>
      <c r="N814"/>
      <c r="O814"/>
      <c r="P814"/>
      <c r="Q814"/>
      <c r="R814"/>
      <c r="S814"/>
      <c r="Y814"/>
    </row>
    <row r="815" spans="2:25" ht="12.75">
      <c r="B815"/>
      <c r="C815" s="120"/>
      <c r="D815" s="120"/>
      <c r="E815" s="120"/>
      <c r="F815" s="120"/>
      <c r="G815" s="120"/>
      <c r="H815" s="120"/>
      <c r="I815" s="120"/>
      <c r="J815" s="81"/>
      <c r="K815" s="81"/>
      <c r="L815" s="81"/>
      <c r="M815" s="81"/>
      <c r="N815"/>
      <c r="O815"/>
      <c r="P815"/>
      <c r="Q815"/>
      <c r="R815"/>
      <c r="S815"/>
      <c r="Y815"/>
    </row>
    <row r="816" spans="2:25" ht="12.75">
      <c r="B816"/>
      <c r="C816" s="120"/>
      <c r="D816" s="120"/>
      <c r="E816" s="120"/>
      <c r="F816" s="120"/>
      <c r="G816" s="120"/>
      <c r="H816" s="120"/>
      <c r="I816" s="120"/>
      <c r="J816" s="81"/>
      <c r="K816" s="81"/>
      <c r="L816" s="81"/>
      <c r="M816" s="81"/>
      <c r="N816"/>
      <c r="O816"/>
      <c r="P816"/>
      <c r="Q816"/>
      <c r="R816"/>
      <c r="S816"/>
      <c r="Y816"/>
    </row>
    <row r="817" spans="2:25" ht="12.75">
      <c r="B817"/>
      <c r="C817" s="120"/>
      <c r="D817" s="120"/>
      <c r="E817" s="120"/>
      <c r="F817" s="120"/>
      <c r="G817" s="120"/>
      <c r="H817" s="120"/>
      <c r="I817" s="120"/>
      <c r="J817" s="81"/>
      <c r="K817" s="81"/>
      <c r="L817" s="81"/>
      <c r="M817" s="81"/>
      <c r="N817"/>
      <c r="O817"/>
      <c r="P817"/>
      <c r="Q817"/>
      <c r="R817"/>
      <c r="S817"/>
      <c r="Y817"/>
    </row>
    <row r="818" spans="2:25" ht="12.75">
      <c r="B818"/>
      <c r="C818" s="120"/>
      <c r="D818" s="120"/>
      <c r="E818" s="120"/>
      <c r="F818" s="120"/>
      <c r="G818" s="120"/>
      <c r="H818" s="120"/>
      <c r="I818" s="120"/>
      <c r="J818" s="81"/>
      <c r="K818" s="81"/>
      <c r="L818" s="81"/>
      <c r="M818" s="81"/>
      <c r="N818"/>
      <c r="O818"/>
      <c r="P818"/>
      <c r="Q818"/>
      <c r="R818"/>
      <c r="S818"/>
      <c r="Y818"/>
    </row>
    <row r="819" spans="2:25" ht="12.75">
      <c r="B819"/>
      <c r="C819" s="120"/>
      <c r="D819" s="120"/>
      <c r="E819" s="120"/>
      <c r="F819" s="120"/>
      <c r="G819" s="120"/>
      <c r="H819" s="120"/>
      <c r="I819" s="120"/>
      <c r="J819" s="81"/>
      <c r="K819" s="81"/>
      <c r="L819" s="81"/>
      <c r="M819" s="81"/>
      <c r="N819"/>
      <c r="O819"/>
      <c r="P819"/>
      <c r="Q819"/>
      <c r="R819"/>
      <c r="S819"/>
      <c r="Y819"/>
    </row>
    <row r="820" spans="2:25" ht="12.75">
      <c r="B820"/>
      <c r="C820" s="120"/>
      <c r="D820" s="120"/>
      <c r="E820" s="120"/>
      <c r="F820" s="120"/>
      <c r="G820" s="120"/>
      <c r="H820" s="120"/>
      <c r="I820" s="120"/>
      <c r="J820" s="81"/>
      <c r="K820" s="81"/>
      <c r="L820" s="81"/>
      <c r="M820" s="81"/>
      <c r="N820"/>
      <c r="O820"/>
      <c r="P820"/>
      <c r="Q820"/>
      <c r="R820"/>
      <c r="S820"/>
      <c r="Y820"/>
    </row>
    <row r="821" spans="2:25" ht="12.75">
      <c r="B821"/>
      <c r="C821" s="120"/>
      <c r="D821" s="120"/>
      <c r="E821" s="120"/>
      <c r="F821" s="120"/>
      <c r="G821" s="120"/>
      <c r="H821" s="120"/>
      <c r="I821" s="120"/>
      <c r="J821" s="81"/>
      <c r="K821" s="81"/>
      <c r="L821" s="81"/>
      <c r="M821" s="81"/>
      <c r="N821"/>
      <c r="O821"/>
      <c r="P821"/>
      <c r="Q821"/>
      <c r="R821"/>
      <c r="S821"/>
      <c r="Y821"/>
    </row>
    <row r="822" spans="2:25" ht="12.75">
      <c r="B822"/>
      <c r="C822" s="120"/>
      <c r="D822" s="120"/>
      <c r="E822" s="120"/>
      <c r="F822" s="120"/>
      <c r="G822" s="120"/>
      <c r="H822" s="120"/>
      <c r="I822" s="120"/>
      <c r="J822" s="81"/>
      <c r="K822" s="81"/>
      <c r="L822" s="81"/>
      <c r="M822" s="81"/>
      <c r="N822"/>
      <c r="O822"/>
      <c r="P822"/>
      <c r="Q822"/>
      <c r="R822"/>
      <c r="S822"/>
      <c r="Y822"/>
    </row>
    <row r="823" spans="2:25" ht="12.75">
      <c r="B823"/>
      <c r="C823" s="120"/>
      <c r="D823" s="120"/>
      <c r="E823" s="120"/>
      <c r="F823" s="120"/>
      <c r="G823" s="120"/>
      <c r="H823" s="120"/>
      <c r="I823" s="120"/>
      <c r="J823" s="81"/>
      <c r="K823" s="81"/>
      <c r="L823" s="81"/>
      <c r="M823" s="81"/>
      <c r="N823"/>
      <c r="O823"/>
      <c r="P823"/>
      <c r="Q823"/>
      <c r="R823"/>
      <c r="S823"/>
      <c r="Y823"/>
    </row>
    <row r="824" spans="2:25" ht="12.75">
      <c r="B824"/>
      <c r="C824" s="120"/>
      <c r="D824" s="120"/>
      <c r="E824" s="120"/>
      <c r="F824" s="120"/>
      <c r="G824" s="120"/>
      <c r="H824" s="120"/>
      <c r="I824" s="120"/>
      <c r="J824" s="81"/>
      <c r="K824" s="81"/>
      <c r="L824" s="81"/>
      <c r="M824" s="81"/>
      <c r="N824"/>
      <c r="O824"/>
      <c r="P824"/>
      <c r="Q824"/>
      <c r="R824"/>
      <c r="S824"/>
      <c r="Y824"/>
    </row>
    <row r="825" spans="2:25" ht="12.75">
      <c r="B825"/>
      <c r="C825" s="120"/>
      <c r="D825" s="120"/>
      <c r="E825" s="120"/>
      <c r="F825" s="120"/>
      <c r="G825" s="120"/>
      <c r="H825" s="120"/>
      <c r="I825" s="120"/>
      <c r="J825" s="81"/>
      <c r="K825" s="81"/>
      <c r="L825" s="81"/>
      <c r="M825" s="81"/>
      <c r="N825"/>
      <c r="O825"/>
      <c r="P825"/>
      <c r="Q825"/>
      <c r="R825"/>
      <c r="S825"/>
      <c r="Y825"/>
    </row>
    <row r="826" spans="2:25" ht="12.75">
      <c r="B826"/>
      <c r="C826" s="120"/>
      <c r="D826" s="120"/>
      <c r="E826" s="120"/>
      <c r="F826" s="120"/>
      <c r="G826" s="120"/>
      <c r="H826" s="120"/>
      <c r="I826" s="120"/>
      <c r="J826" s="81"/>
      <c r="K826" s="81"/>
      <c r="L826" s="81"/>
      <c r="M826" s="81"/>
      <c r="N826"/>
      <c r="O826"/>
      <c r="P826"/>
      <c r="Q826"/>
      <c r="R826"/>
      <c r="S826"/>
      <c r="Y826"/>
    </row>
    <row r="827" spans="2:25" ht="12.75">
      <c r="B827"/>
      <c r="C827" s="120"/>
      <c r="D827" s="120"/>
      <c r="E827" s="120"/>
      <c r="F827" s="120"/>
      <c r="G827" s="120"/>
      <c r="H827" s="120"/>
      <c r="I827" s="120"/>
      <c r="J827" s="81"/>
      <c r="K827" s="81"/>
      <c r="L827" s="81"/>
      <c r="M827" s="81"/>
      <c r="N827"/>
      <c r="O827"/>
      <c r="P827"/>
      <c r="Q827"/>
      <c r="R827"/>
      <c r="S827"/>
      <c r="Y827"/>
    </row>
    <row r="828" spans="2:25" ht="12.75">
      <c r="B828"/>
      <c r="C828" s="120"/>
      <c r="D828" s="120"/>
      <c r="E828" s="120"/>
      <c r="F828" s="120"/>
      <c r="G828" s="120"/>
      <c r="H828" s="120"/>
      <c r="I828" s="120"/>
      <c r="J828" s="81"/>
      <c r="K828" s="81"/>
      <c r="L828" s="81"/>
      <c r="M828" s="81"/>
      <c r="N828"/>
      <c r="O828"/>
      <c r="P828"/>
      <c r="Q828"/>
      <c r="R828"/>
      <c r="S828"/>
      <c r="Y828"/>
    </row>
    <row r="829" spans="2:25" ht="12.75">
      <c r="B829"/>
      <c r="C829" s="120"/>
      <c r="D829" s="120"/>
      <c r="E829" s="120"/>
      <c r="F829" s="120"/>
      <c r="G829" s="120"/>
      <c r="H829" s="120"/>
      <c r="I829" s="120"/>
      <c r="J829" s="81"/>
      <c r="K829" s="81"/>
      <c r="L829" s="81"/>
      <c r="M829" s="81"/>
      <c r="N829"/>
      <c r="O829"/>
      <c r="P829"/>
      <c r="Q829"/>
      <c r="R829"/>
      <c r="S829"/>
      <c r="Y829"/>
    </row>
    <row r="830" spans="2:25" ht="12.75">
      <c r="B830"/>
      <c r="C830" s="120"/>
      <c r="D830" s="120"/>
      <c r="E830" s="120"/>
      <c r="F830" s="120"/>
      <c r="G830" s="120"/>
      <c r="H830" s="120"/>
      <c r="I830" s="120"/>
      <c r="J830" s="81"/>
      <c r="K830" s="81"/>
      <c r="L830" s="81"/>
      <c r="M830" s="81"/>
      <c r="N830"/>
      <c r="O830"/>
      <c r="P830"/>
      <c r="Q830"/>
      <c r="R830"/>
      <c r="S830"/>
      <c r="Y830"/>
    </row>
    <row r="831" spans="2:25" ht="12.75">
      <c r="B831"/>
      <c r="C831" s="120"/>
      <c r="D831" s="120"/>
      <c r="E831" s="120"/>
      <c r="F831" s="120"/>
      <c r="G831" s="120"/>
      <c r="H831" s="120"/>
      <c r="I831" s="120"/>
      <c r="J831" s="81"/>
      <c r="K831" s="81"/>
      <c r="L831" s="81"/>
      <c r="M831" s="81"/>
      <c r="N831"/>
      <c r="O831"/>
      <c r="P831"/>
      <c r="Q831"/>
      <c r="R831"/>
      <c r="S831"/>
      <c r="Y831"/>
    </row>
    <row r="832" spans="2:25" ht="12.75">
      <c r="B832"/>
      <c r="C832" s="120"/>
      <c r="D832" s="120"/>
      <c r="E832" s="120"/>
      <c r="F832" s="120"/>
      <c r="G832" s="120"/>
      <c r="H832" s="120"/>
      <c r="I832" s="120"/>
      <c r="J832" s="81"/>
      <c r="K832" s="81"/>
      <c r="L832" s="81"/>
      <c r="M832" s="81"/>
      <c r="N832"/>
      <c r="O832"/>
      <c r="P832"/>
      <c r="Q832"/>
      <c r="R832"/>
      <c r="S832"/>
      <c r="Y832"/>
    </row>
    <row r="833" spans="2:25" ht="12.75">
      <c r="B833"/>
      <c r="C833" s="120"/>
      <c r="D833" s="120"/>
      <c r="E833" s="120"/>
      <c r="F833" s="120"/>
      <c r="G833" s="120"/>
      <c r="H833" s="120"/>
      <c r="I833" s="120"/>
      <c r="J833" s="81"/>
      <c r="K833" s="81"/>
      <c r="L833" s="81"/>
      <c r="M833" s="81"/>
      <c r="N833"/>
      <c r="O833"/>
      <c r="P833"/>
      <c r="Q833"/>
      <c r="R833"/>
      <c r="S833"/>
      <c r="Y833"/>
    </row>
    <row r="834" spans="2:25" ht="12.75">
      <c r="B834"/>
      <c r="C834" s="120"/>
      <c r="D834" s="120"/>
      <c r="E834" s="120"/>
      <c r="F834" s="120"/>
      <c r="G834" s="120"/>
      <c r="H834" s="120"/>
      <c r="I834" s="120"/>
      <c r="J834" s="81"/>
      <c r="K834" s="81"/>
      <c r="L834" s="81"/>
      <c r="M834" s="81"/>
      <c r="N834"/>
      <c r="O834"/>
      <c r="P834"/>
      <c r="Q834"/>
      <c r="R834"/>
      <c r="S834"/>
      <c r="Y834"/>
    </row>
    <row r="835" spans="2:25" ht="12.75">
      <c r="B835"/>
      <c r="C835" s="120"/>
      <c r="D835" s="120"/>
      <c r="E835" s="120"/>
      <c r="F835" s="120"/>
      <c r="G835" s="120"/>
      <c r="H835" s="120"/>
      <c r="I835" s="120"/>
      <c r="J835" s="81"/>
      <c r="K835" s="81"/>
      <c r="L835" s="81"/>
      <c r="M835" s="81"/>
      <c r="N835"/>
      <c r="O835"/>
      <c r="P835"/>
      <c r="Q835" s="120"/>
      <c r="R835"/>
      <c r="S835"/>
      <c r="Y835"/>
    </row>
    <row r="836" spans="2:25" ht="12.75">
      <c r="B836"/>
      <c r="C836" s="120"/>
      <c r="D836" s="120"/>
      <c r="E836" s="120"/>
      <c r="F836" s="120"/>
      <c r="G836" s="120"/>
      <c r="H836" s="120"/>
      <c r="I836" s="120"/>
      <c r="J836" s="81"/>
      <c r="K836" s="81"/>
      <c r="L836" s="81"/>
      <c r="M836" s="81"/>
      <c r="N836"/>
      <c r="O836"/>
      <c r="P836"/>
      <c r="Q836" s="120"/>
      <c r="R836"/>
      <c r="S836"/>
      <c r="Y836"/>
    </row>
    <row r="837" spans="2:25" ht="12.75">
      <c r="B837"/>
      <c r="C837" s="120"/>
      <c r="D837" s="120"/>
      <c r="E837" s="120"/>
      <c r="F837" s="120"/>
      <c r="G837" s="120"/>
      <c r="H837" s="120"/>
      <c r="I837" s="120"/>
      <c r="J837" s="81"/>
      <c r="K837" s="81"/>
      <c r="L837" s="81"/>
      <c r="M837" s="81"/>
      <c r="N837"/>
      <c r="O837"/>
      <c r="P837"/>
      <c r="Q837" s="120"/>
      <c r="R837"/>
      <c r="S837"/>
      <c r="Y837"/>
    </row>
    <row r="838" spans="2:25" ht="12.75">
      <c r="B838"/>
      <c r="C838" s="120"/>
      <c r="D838" s="120"/>
      <c r="E838" s="120"/>
      <c r="F838" s="120"/>
      <c r="G838" s="120"/>
      <c r="H838" s="120"/>
      <c r="I838" s="120"/>
      <c r="J838" s="81"/>
      <c r="K838" s="81"/>
      <c r="L838" s="81"/>
      <c r="M838" s="81"/>
      <c r="N838"/>
      <c r="O838"/>
      <c r="P838"/>
      <c r="Q838" s="120"/>
      <c r="R838"/>
      <c r="S838"/>
      <c r="Y838"/>
    </row>
    <row r="839" spans="2:25" ht="12.75">
      <c r="B839"/>
      <c r="C839" s="120"/>
      <c r="D839" s="120"/>
      <c r="E839" s="120"/>
      <c r="F839" s="120"/>
      <c r="G839" s="120"/>
      <c r="H839" s="120"/>
      <c r="I839" s="120"/>
      <c r="J839" s="81"/>
      <c r="K839" s="81"/>
      <c r="L839" s="81"/>
      <c r="M839" s="81"/>
      <c r="N839"/>
      <c r="O839"/>
      <c r="P839"/>
      <c r="Q839" s="120"/>
      <c r="R839"/>
      <c r="S839"/>
      <c r="Y839"/>
    </row>
    <row r="840" spans="2:25" ht="12.75">
      <c r="B840"/>
      <c r="C840" s="120"/>
      <c r="D840" s="120"/>
      <c r="E840" s="120"/>
      <c r="F840" s="120"/>
      <c r="G840" s="120"/>
      <c r="H840" s="120"/>
      <c r="I840" s="120"/>
      <c r="J840" s="81"/>
      <c r="K840" s="81"/>
      <c r="L840" s="81"/>
      <c r="M840" s="81"/>
      <c r="N840"/>
      <c r="O840"/>
      <c r="P840"/>
      <c r="Q840" s="120"/>
      <c r="R840"/>
      <c r="S840"/>
      <c r="Y840"/>
    </row>
    <row r="841" spans="2:25" ht="12.75">
      <c r="B841"/>
      <c r="C841" s="120"/>
      <c r="D841" s="120"/>
      <c r="E841" s="120"/>
      <c r="F841" s="120"/>
      <c r="G841" s="120"/>
      <c r="H841" s="120"/>
      <c r="I841" s="120"/>
      <c r="J841" s="81"/>
      <c r="K841" s="81"/>
      <c r="L841" s="81"/>
      <c r="M841" s="81"/>
      <c r="N841"/>
      <c r="O841"/>
      <c r="P841"/>
      <c r="Q841" s="120"/>
      <c r="R841"/>
      <c r="S841"/>
      <c r="Y841"/>
    </row>
    <row r="842" spans="2:25" ht="12.75">
      <c r="B842"/>
      <c r="C842" s="120"/>
      <c r="D842" s="120"/>
      <c r="E842" s="120"/>
      <c r="F842" s="120"/>
      <c r="G842" s="120"/>
      <c r="H842" s="120"/>
      <c r="I842" s="120"/>
      <c r="J842" s="81"/>
      <c r="K842" s="81"/>
      <c r="L842" s="81"/>
      <c r="M842" s="81"/>
      <c r="N842"/>
      <c r="O842"/>
      <c r="P842"/>
      <c r="Q842" s="120"/>
      <c r="R842"/>
      <c r="S842"/>
      <c r="Y842"/>
    </row>
    <row r="843" spans="2:25" ht="12.75">
      <c r="B843"/>
      <c r="C843" s="120"/>
      <c r="D843" s="120"/>
      <c r="E843" s="120"/>
      <c r="F843" s="120"/>
      <c r="G843" s="120"/>
      <c r="H843" s="120"/>
      <c r="I843" s="120"/>
      <c r="J843" s="81"/>
      <c r="K843" s="81"/>
      <c r="L843" s="81"/>
      <c r="M843" s="81"/>
      <c r="N843"/>
      <c r="O843"/>
      <c r="P843"/>
      <c r="Q843" s="120"/>
      <c r="R843"/>
      <c r="S843"/>
      <c r="Y843"/>
    </row>
    <row r="844" spans="2:25" ht="12.75">
      <c r="B844"/>
      <c r="C844" s="120"/>
      <c r="D844" s="120"/>
      <c r="E844" s="120"/>
      <c r="F844" s="120"/>
      <c r="G844" s="120"/>
      <c r="H844" s="120"/>
      <c r="I844" s="120"/>
      <c r="J844" s="81"/>
      <c r="K844" s="81"/>
      <c r="L844" s="81"/>
      <c r="M844" s="81"/>
      <c r="N844"/>
      <c r="O844"/>
      <c r="P844"/>
      <c r="Q844" s="120"/>
      <c r="R844"/>
      <c r="S844"/>
      <c r="Y844"/>
    </row>
    <row r="845" spans="2:25" ht="12.75">
      <c r="B845"/>
      <c r="C845" s="120"/>
      <c r="D845" s="120"/>
      <c r="E845" s="120"/>
      <c r="F845" s="120"/>
      <c r="G845" s="120"/>
      <c r="H845" s="120"/>
      <c r="I845" s="120"/>
      <c r="J845" s="81"/>
      <c r="K845" s="81"/>
      <c r="L845" s="81"/>
      <c r="M845" s="81"/>
      <c r="N845"/>
      <c r="O845"/>
      <c r="P845"/>
      <c r="Q845" s="120"/>
      <c r="R845"/>
      <c r="S845"/>
      <c r="Y845"/>
    </row>
    <row r="846" spans="2:25" ht="12.75">
      <c r="B846"/>
      <c r="C846" s="120"/>
      <c r="D846" s="120"/>
      <c r="E846" s="120"/>
      <c r="F846" s="120"/>
      <c r="G846" s="120"/>
      <c r="H846" s="120"/>
      <c r="I846" s="120"/>
      <c r="J846" s="81"/>
      <c r="K846" s="81"/>
      <c r="L846" s="81"/>
      <c r="M846" s="81"/>
      <c r="N846"/>
      <c r="O846"/>
      <c r="P846"/>
      <c r="Q846" s="120"/>
      <c r="R846"/>
      <c r="S846"/>
      <c r="Y846"/>
    </row>
    <row r="847" spans="2:25" ht="12.75">
      <c r="B847"/>
      <c r="C847" s="120"/>
      <c r="D847" s="120"/>
      <c r="E847" s="120"/>
      <c r="F847" s="120"/>
      <c r="G847" s="120"/>
      <c r="H847" s="120"/>
      <c r="I847" s="120"/>
      <c r="J847" s="81"/>
      <c r="K847" s="81"/>
      <c r="L847" s="81"/>
      <c r="M847" s="81"/>
      <c r="N847"/>
      <c r="O847"/>
      <c r="P847"/>
      <c r="Q847" s="120"/>
      <c r="R847"/>
      <c r="S847"/>
      <c r="Y847"/>
    </row>
    <row r="848" spans="2:25" ht="12.75">
      <c r="B848"/>
      <c r="C848" s="120"/>
      <c r="D848" s="120"/>
      <c r="E848" s="120"/>
      <c r="F848" s="120"/>
      <c r="G848" s="120"/>
      <c r="H848" s="120"/>
      <c r="I848" s="120"/>
      <c r="J848" s="81"/>
      <c r="K848" s="81"/>
      <c r="L848" s="81"/>
      <c r="M848" s="81"/>
      <c r="N848"/>
      <c r="O848"/>
      <c r="P848"/>
      <c r="Q848" s="120"/>
      <c r="R848"/>
      <c r="S848"/>
      <c r="Y848"/>
    </row>
    <row r="849" spans="2:25" ht="12.75">
      <c r="B849"/>
      <c r="C849" s="120"/>
      <c r="D849" s="120"/>
      <c r="E849" s="120"/>
      <c r="F849" s="120"/>
      <c r="G849" s="120"/>
      <c r="H849" s="120"/>
      <c r="I849" s="120"/>
      <c r="J849" s="81"/>
      <c r="K849" s="81"/>
      <c r="L849" s="81"/>
      <c r="M849" s="81"/>
      <c r="N849"/>
      <c r="O849"/>
      <c r="P849"/>
      <c r="Q849" s="120"/>
      <c r="R849"/>
      <c r="S849"/>
      <c r="Y849"/>
    </row>
    <row r="850" spans="2:25" ht="12.75">
      <c r="B850"/>
      <c r="C850" s="120"/>
      <c r="D850" s="120"/>
      <c r="E850" s="120"/>
      <c r="F850" s="120"/>
      <c r="G850" s="120"/>
      <c r="H850" s="120"/>
      <c r="I850" s="120"/>
      <c r="J850" s="81"/>
      <c r="K850" s="81"/>
      <c r="L850" s="81"/>
      <c r="M850" s="81"/>
      <c r="N850"/>
      <c r="O850"/>
      <c r="P850"/>
      <c r="Q850" s="120"/>
      <c r="R850"/>
      <c r="S850"/>
      <c r="Y850"/>
    </row>
    <row r="851" spans="2:25" ht="12.75">
      <c r="B851"/>
      <c r="C851" s="120"/>
      <c r="D851" s="120"/>
      <c r="E851" s="120"/>
      <c r="F851" s="120"/>
      <c r="G851" s="120"/>
      <c r="H851" s="120"/>
      <c r="I851" s="120"/>
      <c r="J851" s="81"/>
      <c r="K851" s="81"/>
      <c r="L851" s="81"/>
      <c r="M851" s="81"/>
      <c r="N851"/>
      <c r="O851"/>
      <c r="P851"/>
      <c r="Q851" s="120"/>
      <c r="R851"/>
      <c r="S851"/>
      <c r="Y851"/>
    </row>
    <row r="852" spans="2:25" ht="12.75">
      <c r="B852"/>
      <c r="C852" s="120"/>
      <c r="D852" s="120"/>
      <c r="E852" s="120"/>
      <c r="F852" s="120"/>
      <c r="G852" s="120"/>
      <c r="H852" s="120"/>
      <c r="I852" s="120"/>
      <c r="J852" s="81"/>
      <c r="K852" s="81"/>
      <c r="L852" s="81"/>
      <c r="M852" s="81"/>
      <c r="N852"/>
      <c r="O852"/>
      <c r="P852"/>
      <c r="Q852" s="120"/>
      <c r="R852"/>
      <c r="S852"/>
      <c r="Y852"/>
    </row>
    <row r="853" spans="2:25" ht="12.75">
      <c r="B853"/>
      <c r="C853" s="120"/>
      <c r="D853" s="120"/>
      <c r="E853" s="120"/>
      <c r="F853" s="120"/>
      <c r="G853" s="120"/>
      <c r="H853" s="120"/>
      <c r="I853" s="120"/>
      <c r="J853" s="81"/>
      <c r="K853" s="81"/>
      <c r="L853" s="81"/>
      <c r="M853" s="81"/>
      <c r="N853"/>
      <c r="O853"/>
      <c r="P853"/>
      <c r="Q853" s="120"/>
      <c r="R853"/>
      <c r="S853"/>
      <c r="Y853"/>
    </row>
    <row r="854" spans="2:25" ht="12.75">
      <c r="B854"/>
      <c r="C854" s="120"/>
      <c r="D854" s="120"/>
      <c r="E854" s="120"/>
      <c r="F854" s="120"/>
      <c r="G854" s="120"/>
      <c r="H854" s="120"/>
      <c r="I854" s="120"/>
      <c r="J854" s="81"/>
      <c r="K854" s="81"/>
      <c r="L854" s="81"/>
      <c r="M854" s="81"/>
      <c r="N854"/>
      <c r="O854"/>
      <c r="P854"/>
      <c r="Q854" s="120"/>
      <c r="R854"/>
      <c r="S854"/>
      <c r="Y854"/>
    </row>
    <row r="855" spans="2:25" ht="12.75">
      <c r="B855"/>
      <c r="C855" s="120"/>
      <c r="D855" s="120"/>
      <c r="E855" s="120"/>
      <c r="F855" s="120"/>
      <c r="G855" s="120"/>
      <c r="H855" s="120"/>
      <c r="I855" s="120"/>
      <c r="J855" s="81"/>
      <c r="K855" s="81"/>
      <c r="L855" s="81"/>
      <c r="M855" s="81"/>
      <c r="N855"/>
      <c r="O855"/>
      <c r="P855"/>
      <c r="Q855" s="120"/>
      <c r="R855"/>
      <c r="S855"/>
      <c r="Y855"/>
    </row>
    <row r="856" spans="2:25" ht="12.75">
      <c r="B856"/>
      <c r="C856" s="120"/>
      <c r="D856" s="120"/>
      <c r="E856" s="120"/>
      <c r="F856" s="120"/>
      <c r="G856" s="120"/>
      <c r="H856" s="120"/>
      <c r="I856" s="120"/>
      <c r="J856" s="81"/>
      <c r="K856" s="81"/>
      <c r="L856" s="81"/>
      <c r="M856" s="81"/>
      <c r="N856"/>
      <c r="O856"/>
      <c r="P856"/>
      <c r="Q856" s="120"/>
      <c r="R856"/>
      <c r="S856"/>
      <c r="Y856"/>
    </row>
    <row r="857" spans="2:25" ht="12.75">
      <c r="B857"/>
      <c r="C857" s="120"/>
      <c r="D857" s="120"/>
      <c r="E857" s="120"/>
      <c r="F857" s="120"/>
      <c r="G857" s="120"/>
      <c r="H857" s="120"/>
      <c r="I857" s="120"/>
      <c r="J857" s="81"/>
      <c r="K857" s="81"/>
      <c r="L857" s="81"/>
      <c r="M857" s="81"/>
      <c r="N857"/>
      <c r="O857"/>
      <c r="P857"/>
      <c r="Q857" s="120"/>
      <c r="R857"/>
      <c r="S857"/>
      <c r="Y857"/>
    </row>
    <row r="858" spans="2:25" ht="12.75">
      <c r="B858"/>
      <c r="C858" s="120"/>
      <c r="D858" s="120"/>
      <c r="E858" s="120"/>
      <c r="F858" s="120"/>
      <c r="G858" s="120"/>
      <c r="H858" s="120"/>
      <c r="I858" s="120"/>
      <c r="J858" s="81"/>
      <c r="K858" s="81"/>
      <c r="L858" s="81"/>
      <c r="M858" s="81"/>
      <c r="N858"/>
      <c r="O858"/>
      <c r="P858"/>
      <c r="Q858" s="120"/>
      <c r="R858"/>
      <c r="S858"/>
      <c r="Y858"/>
    </row>
    <row r="859" spans="2:25" ht="12.75">
      <c r="B859"/>
      <c r="C859" s="120"/>
      <c r="D859" s="120"/>
      <c r="E859" s="120"/>
      <c r="F859" s="120"/>
      <c r="G859" s="120"/>
      <c r="H859" s="120"/>
      <c r="I859" s="120"/>
      <c r="J859" s="81"/>
      <c r="K859" s="81"/>
      <c r="L859" s="81"/>
      <c r="M859" s="81"/>
      <c r="N859"/>
      <c r="O859"/>
      <c r="P859"/>
      <c r="Q859" s="120"/>
      <c r="R859"/>
      <c r="S859"/>
      <c r="Y859"/>
    </row>
    <row r="860" spans="2:25" ht="12.75">
      <c r="B860"/>
      <c r="C860" s="120"/>
      <c r="D860" s="120"/>
      <c r="E860" s="120"/>
      <c r="F860" s="120"/>
      <c r="G860" s="120"/>
      <c r="H860" s="120"/>
      <c r="I860" s="120"/>
      <c r="J860" s="81"/>
      <c r="K860" s="81"/>
      <c r="L860" s="81"/>
      <c r="M860" s="81"/>
      <c r="N860"/>
      <c r="O860"/>
      <c r="P860"/>
      <c r="Q860" s="120"/>
      <c r="R860"/>
      <c r="S860"/>
      <c r="Y860"/>
    </row>
    <row r="861" spans="2:25" ht="12.75">
      <c r="B861"/>
      <c r="C861" s="120"/>
      <c r="D861" s="120"/>
      <c r="E861" s="120"/>
      <c r="F861" s="120"/>
      <c r="G861" s="120"/>
      <c r="H861" s="120"/>
      <c r="I861" s="120"/>
      <c r="J861" s="81"/>
      <c r="K861" s="81"/>
      <c r="L861" s="81"/>
      <c r="M861" s="81"/>
      <c r="N861"/>
      <c r="O861"/>
      <c r="P861"/>
      <c r="Q861" s="120"/>
      <c r="R861"/>
      <c r="S861"/>
      <c r="Y861"/>
    </row>
    <row r="862" spans="2:25" ht="12.75">
      <c r="B862"/>
      <c r="C862" s="120"/>
      <c r="D862" s="120"/>
      <c r="E862" s="120"/>
      <c r="F862" s="120"/>
      <c r="G862" s="120"/>
      <c r="H862" s="120"/>
      <c r="I862" s="120"/>
      <c r="J862" s="81"/>
      <c r="K862" s="81"/>
      <c r="L862" s="81"/>
      <c r="M862" s="81"/>
      <c r="N862"/>
      <c r="O862"/>
      <c r="P862"/>
      <c r="Q862" s="120"/>
      <c r="R862"/>
      <c r="S862"/>
      <c r="Y862"/>
    </row>
    <row r="863" spans="2:25" ht="12.75">
      <c r="B863"/>
      <c r="C863" s="120"/>
      <c r="D863" s="120"/>
      <c r="E863" s="120"/>
      <c r="F863" s="120"/>
      <c r="G863" s="120"/>
      <c r="H863" s="120"/>
      <c r="I863" s="120"/>
      <c r="J863" s="81"/>
      <c r="K863" s="81"/>
      <c r="L863" s="81"/>
      <c r="M863" s="81"/>
      <c r="N863"/>
      <c r="O863"/>
      <c r="P863"/>
      <c r="Q863" s="120"/>
      <c r="R863"/>
      <c r="S863"/>
      <c r="Y863"/>
    </row>
    <row r="864" spans="2:25" ht="12.75">
      <c r="B864"/>
      <c r="C864" s="120"/>
      <c r="D864" s="120"/>
      <c r="E864" s="120"/>
      <c r="F864" s="120"/>
      <c r="G864" s="120"/>
      <c r="H864" s="120"/>
      <c r="I864" s="120"/>
      <c r="J864" s="81"/>
      <c r="K864" s="81"/>
      <c r="L864" s="81"/>
      <c r="M864" s="81"/>
      <c r="N864"/>
      <c r="O864"/>
      <c r="P864"/>
      <c r="Q864" s="120"/>
      <c r="R864"/>
      <c r="S864"/>
      <c r="Y864"/>
    </row>
    <row r="865" spans="2:25" ht="12.75">
      <c r="B865"/>
      <c r="C865" s="120"/>
      <c r="D865" s="120"/>
      <c r="E865" s="120"/>
      <c r="F865" s="120"/>
      <c r="G865" s="120"/>
      <c r="H865" s="120"/>
      <c r="I865" s="120"/>
      <c r="J865" s="81"/>
      <c r="K865" s="81"/>
      <c r="L865" s="81"/>
      <c r="M865" s="81"/>
      <c r="N865"/>
      <c r="O865"/>
      <c r="P865"/>
      <c r="Q865" s="120"/>
      <c r="R865"/>
      <c r="S865"/>
      <c r="Y865"/>
    </row>
    <row r="866" spans="2:25" ht="12.75">
      <c r="B866"/>
      <c r="C866" s="120"/>
      <c r="D866" s="120"/>
      <c r="E866" s="120"/>
      <c r="F866" s="120"/>
      <c r="G866" s="120"/>
      <c r="H866" s="120"/>
      <c r="I866" s="120"/>
      <c r="J866" s="81"/>
      <c r="K866" s="81"/>
      <c r="L866" s="81"/>
      <c r="M866" s="81"/>
      <c r="N866"/>
      <c r="O866"/>
      <c r="P866"/>
      <c r="Q866" s="120"/>
      <c r="R866"/>
      <c r="S866"/>
      <c r="Y866"/>
    </row>
    <row r="867" spans="2:25" ht="12.75">
      <c r="B867"/>
      <c r="C867" s="120"/>
      <c r="D867" s="120"/>
      <c r="E867" s="120"/>
      <c r="F867" s="120"/>
      <c r="G867" s="120"/>
      <c r="H867" s="120"/>
      <c r="I867" s="120"/>
      <c r="J867" s="81"/>
      <c r="K867" s="81"/>
      <c r="L867" s="81"/>
      <c r="M867" s="81"/>
      <c r="N867"/>
      <c r="O867"/>
      <c r="P867"/>
      <c r="Q867" s="120"/>
      <c r="R867"/>
      <c r="S867"/>
      <c r="Y867"/>
    </row>
    <row r="868" spans="2:25" ht="12.75">
      <c r="B868"/>
      <c r="C868" s="120"/>
      <c r="D868" s="120"/>
      <c r="E868" s="120"/>
      <c r="F868" s="120"/>
      <c r="G868" s="120"/>
      <c r="H868" s="120"/>
      <c r="I868" s="120"/>
      <c r="J868" s="81"/>
      <c r="K868" s="81"/>
      <c r="L868" s="81"/>
      <c r="M868" s="81"/>
      <c r="N868"/>
      <c r="O868"/>
      <c r="P868"/>
      <c r="Q868" s="120"/>
      <c r="R868"/>
      <c r="S868"/>
      <c r="Y868"/>
    </row>
    <row r="869" spans="2:25" ht="12.75">
      <c r="B869"/>
      <c r="C869" s="120"/>
      <c r="D869" s="120"/>
      <c r="E869" s="120"/>
      <c r="F869" s="120"/>
      <c r="G869" s="120"/>
      <c r="H869" s="120"/>
      <c r="I869" s="120"/>
      <c r="J869" s="81"/>
      <c r="K869" s="81"/>
      <c r="L869" s="81"/>
      <c r="M869" s="81"/>
      <c r="N869"/>
      <c r="O869"/>
      <c r="P869"/>
      <c r="Q869" s="120"/>
      <c r="R869"/>
      <c r="S869"/>
      <c r="Y869"/>
    </row>
    <row r="870" spans="2:25" ht="12.75">
      <c r="B870"/>
      <c r="C870" s="120"/>
      <c r="D870" s="120"/>
      <c r="E870" s="120"/>
      <c r="F870" s="120"/>
      <c r="G870" s="120"/>
      <c r="H870" s="120"/>
      <c r="I870" s="120"/>
      <c r="J870" s="81"/>
      <c r="K870" s="81"/>
      <c r="L870" s="81"/>
      <c r="M870" s="81"/>
      <c r="N870"/>
      <c r="O870"/>
      <c r="P870"/>
      <c r="Q870" s="120"/>
      <c r="R870"/>
      <c r="S870"/>
      <c r="Y870"/>
    </row>
    <row r="871" spans="2:25" ht="12.75">
      <c r="B871"/>
      <c r="C871" s="120"/>
      <c r="D871" s="120"/>
      <c r="E871" s="120"/>
      <c r="F871" s="120"/>
      <c r="G871" s="120"/>
      <c r="H871" s="120"/>
      <c r="I871" s="120"/>
      <c r="J871" s="81"/>
      <c r="K871" s="81"/>
      <c r="L871" s="81"/>
      <c r="M871" s="81"/>
      <c r="N871"/>
      <c r="O871"/>
      <c r="P871"/>
      <c r="Q871" s="120"/>
      <c r="R871"/>
      <c r="S871"/>
      <c r="Y871"/>
    </row>
    <row r="872" spans="2:25" ht="12.75">
      <c r="B872"/>
      <c r="C872" s="120"/>
      <c r="D872" s="120"/>
      <c r="E872" s="120"/>
      <c r="F872" s="120"/>
      <c r="G872" s="120"/>
      <c r="H872" s="120"/>
      <c r="I872" s="120"/>
      <c r="J872" s="81"/>
      <c r="K872" s="81"/>
      <c r="L872" s="81"/>
      <c r="M872" s="81"/>
      <c r="N872"/>
      <c r="O872"/>
      <c r="P872"/>
      <c r="Q872" s="120"/>
      <c r="R872"/>
      <c r="S872"/>
      <c r="Y872"/>
    </row>
    <row r="873" spans="2:25" ht="12.75">
      <c r="B873"/>
      <c r="C873" s="120"/>
      <c r="D873" s="120"/>
      <c r="E873" s="120"/>
      <c r="F873" s="120"/>
      <c r="G873" s="120"/>
      <c r="H873" s="120"/>
      <c r="I873" s="120"/>
      <c r="J873" s="81"/>
      <c r="K873" s="81"/>
      <c r="L873" s="81"/>
      <c r="M873" s="81"/>
      <c r="N873"/>
      <c r="O873"/>
      <c r="P873"/>
      <c r="Q873" s="120"/>
      <c r="R873"/>
      <c r="S873"/>
      <c r="Y873"/>
    </row>
    <row r="874" spans="2:25" ht="12.75">
      <c r="B874"/>
      <c r="C874" s="120"/>
      <c r="D874" s="120"/>
      <c r="E874" s="120"/>
      <c r="F874" s="120"/>
      <c r="G874" s="120"/>
      <c r="H874" s="120"/>
      <c r="I874" s="120"/>
      <c r="J874" s="81"/>
      <c r="K874" s="81"/>
      <c r="L874" s="81"/>
      <c r="M874" s="81"/>
      <c r="N874"/>
      <c r="O874"/>
      <c r="P874"/>
      <c r="Q874" s="120"/>
      <c r="R874"/>
      <c r="S874"/>
      <c r="Y874"/>
    </row>
    <row r="875" spans="2:25" ht="12.75">
      <c r="B875"/>
      <c r="C875" s="120"/>
      <c r="D875" s="120"/>
      <c r="E875" s="120"/>
      <c r="F875" s="120"/>
      <c r="G875" s="120"/>
      <c r="H875" s="120"/>
      <c r="I875" s="120"/>
      <c r="J875" s="81"/>
      <c r="K875" s="81"/>
      <c r="L875" s="81"/>
      <c r="M875" s="81"/>
      <c r="N875"/>
      <c r="O875"/>
      <c r="P875"/>
      <c r="Q875" s="120"/>
      <c r="R875"/>
      <c r="S875"/>
      <c r="Y875"/>
    </row>
    <row r="876" spans="2:25" ht="12.75">
      <c r="B876"/>
      <c r="C876" s="120"/>
      <c r="D876" s="120"/>
      <c r="E876" s="120"/>
      <c r="F876" s="120"/>
      <c r="G876" s="120"/>
      <c r="H876" s="120"/>
      <c r="I876" s="120"/>
      <c r="J876" s="81"/>
      <c r="K876" s="81"/>
      <c r="L876" s="81"/>
      <c r="M876" s="81"/>
      <c r="N876"/>
      <c r="O876"/>
      <c r="P876"/>
      <c r="Q876" s="120"/>
      <c r="R876"/>
      <c r="S876"/>
      <c r="Y876"/>
    </row>
    <row r="877" spans="2:25" ht="12.75">
      <c r="B877"/>
      <c r="C877" s="120"/>
      <c r="D877" s="120"/>
      <c r="E877" s="120"/>
      <c r="F877" s="120"/>
      <c r="G877" s="120"/>
      <c r="H877" s="120"/>
      <c r="I877" s="120"/>
      <c r="J877" s="81"/>
      <c r="K877" s="81"/>
      <c r="L877" s="81"/>
      <c r="M877" s="81"/>
      <c r="N877"/>
      <c r="O877"/>
      <c r="P877"/>
      <c r="Q877" s="120"/>
      <c r="R877"/>
      <c r="S877"/>
      <c r="Y877"/>
    </row>
    <row r="878" spans="2:25" ht="12.75">
      <c r="B878"/>
      <c r="D878" s="4"/>
      <c r="E878" s="4"/>
      <c r="F878" s="4"/>
      <c r="G878" s="4"/>
      <c r="H878" s="4"/>
      <c r="I878" s="4"/>
      <c r="J878" s="17"/>
      <c r="K878" s="17"/>
      <c r="L878" s="4"/>
      <c r="M878" s="17"/>
      <c r="N878" s="4"/>
      <c r="O878" s="2"/>
      <c r="P878" s="2"/>
      <c r="Y878"/>
    </row>
    <row r="879" spans="2:25" ht="12.75">
      <c r="B879"/>
      <c r="D879" s="4"/>
      <c r="E879" s="4"/>
      <c r="F879" s="4"/>
      <c r="G879" s="4"/>
      <c r="H879" s="4"/>
      <c r="I879" s="4"/>
      <c r="J879" s="17"/>
      <c r="K879" s="17"/>
      <c r="L879" s="4"/>
      <c r="M879" s="17"/>
      <c r="N879" s="4"/>
      <c r="O879" s="2"/>
      <c r="P879" s="2"/>
      <c r="Y879"/>
    </row>
    <row r="880" spans="2:25" ht="12.75">
      <c r="B880"/>
      <c r="D880" s="4"/>
      <c r="E880" s="4"/>
      <c r="F880" s="4"/>
      <c r="G880" s="4"/>
      <c r="H880" s="4"/>
      <c r="I880" s="4"/>
      <c r="J880" s="17"/>
      <c r="K880" s="17"/>
      <c r="L880" s="4"/>
      <c r="M880" s="17"/>
      <c r="N880" s="4"/>
      <c r="O880" s="2"/>
      <c r="P880" s="2"/>
      <c r="Y880"/>
    </row>
    <row r="881" spans="2:25" ht="12.75">
      <c r="B881"/>
      <c r="D881" s="4"/>
      <c r="E881" s="4"/>
      <c r="F881" s="4"/>
      <c r="G881" s="4"/>
      <c r="H881" s="4"/>
      <c r="I881" s="4"/>
      <c r="J881" s="17"/>
      <c r="K881" s="17"/>
      <c r="L881" s="4"/>
      <c r="M881" s="17"/>
      <c r="N881" s="4"/>
      <c r="O881" s="2"/>
      <c r="P881" s="2"/>
      <c r="Y881"/>
    </row>
    <row r="882" spans="2:25" ht="12.75">
      <c r="B882"/>
      <c r="D882" s="4"/>
      <c r="E882" s="4"/>
      <c r="F882" s="4"/>
      <c r="G882" s="4"/>
      <c r="H882" s="4"/>
      <c r="I882" s="4"/>
      <c r="J882" s="17"/>
      <c r="K882" s="17"/>
      <c r="L882" s="4"/>
      <c r="M882" s="17"/>
      <c r="N882" s="4"/>
      <c r="O882" s="2"/>
      <c r="P882" s="2"/>
      <c r="Y882"/>
    </row>
    <row r="883" spans="2:25" ht="12.75">
      <c r="B883"/>
      <c r="D883" s="4"/>
      <c r="E883" s="4"/>
      <c r="F883" s="4"/>
      <c r="G883" s="4"/>
      <c r="H883" s="4"/>
      <c r="I883" s="4"/>
      <c r="J883" s="17"/>
      <c r="K883" s="17"/>
      <c r="L883" s="4"/>
      <c r="M883" s="17"/>
      <c r="N883" s="4"/>
      <c r="O883" s="2"/>
      <c r="P883" s="2"/>
      <c r="Y883"/>
    </row>
    <row r="884" spans="2:25" ht="12.75">
      <c r="B884"/>
      <c r="C884" s="2"/>
      <c r="D884" s="4"/>
      <c r="E884" s="4"/>
      <c r="F884" s="4"/>
      <c r="G884" s="4"/>
      <c r="H884" s="2"/>
      <c r="I884" s="4"/>
      <c r="J884" s="17"/>
      <c r="K884" s="17"/>
      <c r="L884" s="4"/>
      <c r="M884" s="17"/>
      <c r="N884" s="4"/>
      <c r="O884" s="2"/>
      <c r="P884" s="2"/>
      <c r="Y884"/>
    </row>
    <row r="885" spans="2:16" ht="12.75">
      <c r="B885"/>
      <c r="C885" s="2"/>
      <c r="D885" s="4"/>
      <c r="E885" s="4"/>
      <c r="F885" s="4"/>
      <c r="G885" s="4"/>
      <c r="H885" s="2"/>
      <c r="I885" s="4"/>
      <c r="J885" s="17"/>
      <c r="K885" s="17"/>
      <c r="L885" s="4"/>
      <c r="M885" s="17"/>
      <c r="N885" s="4"/>
      <c r="O885" s="2"/>
      <c r="P885" s="2"/>
    </row>
    <row r="886" spans="2:16" ht="12.75">
      <c r="B886"/>
      <c r="C886" s="2"/>
      <c r="D886" s="4"/>
      <c r="E886" s="4"/>
      <c r="F886" s="4"/>
      <c r="G886" s="4"/>
      <c r="H886" s="2"/>
      <c r="I886" s="4"/>
      <c r="J886" s="17"/>
      <c r="K886" s="17"/>
      <c r="L886" s="4"/>
      <c r="M886" s="17"/>
      <c r="N886" s="4"/>
      <c r="O886" s="2"/>
      <c r="P886" s="2"/>
    </row>
    <row r="887" spans="2:16" ht="12.75">
      <c r="B887"/>
      <c r="C887" s="2"/>
      <c r="D887" s="4"/>
      <c r="E887" s="4"/>
      <c r="F887" s="4"/>
      <c r="G887" s="4"/>
      <c r="H887" s="2"/>
      <c r="I887" s="4"/>
      <c r="J887" s="17"/>
      <c r="K887" s="17"/>
      <c r="L887" s="4"/>
      <c r="M887" s="17"/>
      <c r="N887" s="4"/>
      <c r="O887" s="2"/>
      <c r="P887" s="2"/>
    </row>
    <row r="888" spans="2:16" ht="12.75">
      <c r="B888"/>
      <c r="D888" s="4"/>
      <c r="E888" s="4"/>
      <c r="F888" s="4"/>
      <c r="G888" s="4"/>
      <c r="H888" s="4"/>
      <c r="I888" s="4"/>
      <c r="J888" s="17"/>
      <c r="K888" s="17"/>
      <c r="L888" s="4"/>
      <c r="M888" s="17"/>
      <c r="N888" s="4"/>
      <c r="O888" s="2"/>
      <c r="P888" s="2"/>
    </row>
    <row r="889" spans="2:16" ht="12.75">
      <c r="B889"/>
      <c r="D889" s="4"/>
      <c r="E889" s="4"/>
      <c r="F889" s="4"/>
      <c r="G889" s="4"/>
      <c r="H889" s="4"/>
      <c r="I889" s="4"/>
      <c r="J889" s="17"/>
      <c r="K889" s="17"/>
      <c r="L889" s="4"/>
      <c r="M889" s="17"/>
      <c r="N889" s="4"/>
      <c r="O889" s="2"/>
      <c r="P889" s="2"/>
    </row>
    <row r="890" spans="2:16" ht="12.75">
      <c r="B890"/>
      <c r="D890" s="4"/>
      <c r="E890" s="4"/>
      <c r="F890" s="4"/>
      <c r="G890" s="4"/>
      <c r="H890" s="4"/>
      <c r="I890" s="4"/>
      <c r="J890" s="17"/>
      <c r="K890" s="17"/>
      <c r="L890" s="4"/>
      <c r="M890" s="17"/>
      <c r="N890" s="4"/>
      <c r="O890" s="2"/>
      <c r="P890" s="2"/>
    </row>
    <row r="891" spans="2:16" ht="12.75">
      <c r="B891"/>
      <c r="D891" s="4"/>
      <c r="E891" s="4"/>
      <c r="F891" s="4"/>
      <c r="G891" s="4"/>
      <c r="H891" s="4"/>
      <c r="I891" s="4"/>
      <c r="J891" s="17"/>
      <c r="K891" s="17"/>
      <c r="L891" s="4"/>
      <c r="M891" s="17"/>
      <c r="N891" s="4"/>
      <c r="O891" s="2"/>
      <c r="P891" s="2"/>
    </row>
    <row r="892" spans="2:16" ht="12.75">
      <c r="B892"/>
      <c r="C892" s="2"/>
      <c r="D892" s="4"/>
      <c r="E892" s="4"/>
      <c r="F892" s="4"/>
      <c r="G892" s="4"/>
      <c r="H892" s="2"/>
      <c r="I892" s="4"/>
      <c r="J892" s="17"/>
      <c r="K892" s="17"/>
      <c r="L892" s="4"/>
      <c r="M892" s="17"/>
      <c r="N892" s="4"/>
      <c r="O892" s="2"/>
      <c r="P892" s="2"/>
    </row>
    <row r="893" spans="2:16" ht="12.75">
      <c r="B893"/>
      <c r="C893" s="2"/>
      <c r="D893" s="4"/>
      <c r="E893" s="4"/>
      <c r="F893" s="4"/>
      <c r="G893" s="4"/>
      <c r="H893" s="2"/>
      <c r="I893" s="4"/>
      <c r="J893" s="17"/>
      <c r="K893" s="17"/>
      <c r="L893" s="4"/>
      <c r="M893" s="17"/>
      <c r="N893" s="4"/>
      <c r="O893" s="2"/>
      <c r="P893" s="2"/>
    </row>
    <row r="894" spans="2:16" ht="12.75">
      <c r="B894"/>
      <c r="D894" s="4"/>
      <c r="E894" s="4"/>
      <c r="F894" s="4"/>
      <c r="G894" s="4"/>
      <c r="H894" s="4"/>
      <c r="I894" s="4"/>
      <c r="J894" s="17"/>
      <c r="K894" s="17"/>
      <c r="L894" s="4"/>
      <c r="M894" s="17"/>
      <c r="N894" s="4"/>
      <c r="O894" s="2"/>
      <c r="P894" s="2"/>
    </row>
    <row r="895" spans="2:16" ht="12.75">
      <c r="B895"/>
      <c r="D895" s="4"/>
      <c r="E895" s="4"/>
      <c r="F895" s="4"/>
      <c r="G895" s="4"/>
      <c r="H895" s="4"/>
      <c r="I895" s="4"/>
      <c r="J895" s="17"/>
      <c r="K895" s="17"/>
      <c r="L895" s="4"/>
      <c r="M895" s="17"/>
      <c r="N895" s="4"/>
      <c r="O895" s="2"/>
      <c r="P895" s="2"/>
    </row>
    <row r="896" spans="2:16" ht="12.75">
      <c r="B896"/>
      <c r="D896" s="4"/>
      <c r="E896" s="4"/>
      <c r="F896" s="4"/>
      <c r="G896" s="4"/>
      <c r="H896" s="4"/>
      <c r="I896" s="4"/>
      <c r="J896" s="17"/>
      <c r="K896" s="17"/>
      <c r="L896" s="4"/>
      <c r="M896" s="17"/>
      <c r="N896" s="4"/>
      <c r="O896" s="2"/>
      <c r="P896" s="2"/>
    </row>
    <row r="897" spans="2:16" ht="12.75">
      <c r="B897"/>
      <c r="D897" s="4"/>
      <c r="E897" s="4"/>
      <c r="F897" s="4"/>
      <c r="G897" s="4"/>
      <c r="H897" s="4"/>
      <c r="I897" s="4"/>
      <c r="J897" s="17"/>
      <c r="K897" s="17"/>
      <c r="L897" s="4"/>
      <c r="M897" s="17"/>
      <c r="N897" s="4"/>
      <c r="O897" s="2"/>
      <c r="P897" s="2"/>
    </row>
    <row r="898" spans="2:16" ht="12.75">
      <c r="B898"/>
      <c r="D898" s="4"/>
      <c r="E898" s="4"/>
      <c r="F898" s="4"/>
      <c r="G898" s="4"/>
      <c r="H898" s="4"/>
      <c r="I898" s="4"/>
      <c r="J898" s="17"/>
      <c r="K898" s="17"/>
      <c r="L898" s="4"/>
      <c r="M898" s="17"/>
      <c r="N898" s="4"/>
      <c r="O898" s="2"/>
      <c r="P898" s="2"/>
    </row>
    <row r="899" spans="2:16" ht="12.75">
      <c r="B899"/>
      <c r="D899" s="4"/>
      <c r="E899" s="4"/>
      <c r="F899" s="4"/>
      <c r="G899" s="4"/>
      <c r="H899" s="4"/>
      <c r="I899" s="4"/>
      <c r="J899" s="17"/>
      <c r="K899" s="17"/>
      <c r="L899" s="4"/>
      <c r="M899" s="17"/>
      <c r="N899" s="4"/>
      <c r="O899" s="2"/>
      <c r="P899" s="2"/>
    </row>
    <row r="900" spans="2:16" ht="12.75">
      <c r="B900"/>
      <c r="D900" s="4"/>
      <c r="E900" s="4"/>
      <c r="F900" s="4"/>
      <c r="G900" s="4"/>
      <c r="H900" s="4"/>
      <c r="I900" s="4"/>
      <c r="J900" s="17"/>
      <c r="K900" s="17"/>
      <c r="L900" s="4"/>
      <c r="M900" s="17"/>
      <c r="N900" s="4"/>
      <c r="O900" s="2"/>
      <c r="P900" s="2"/>
    </row>
    <row r="901" spans="2:16" ht="12.75">
      <c r="B901"/>
      <c r="D901" s="4"/>
      <c r="E901" s="4"/>
      <c r="F901" s="4"/>
      <c r="G901" s="4"/>
      <c r="H901" s="4"/>
      <c r="I901" s="4"/>
      <c r="J901" s="17"/>
      <c r="K901" s="17"/>
      <c r="L901" s="4"/>
      <c r="M901" s="17"/>
      <c r="N901" s="4"/>
      <c r="O901" s="2"/>
      <c r="P901" s="2"/>
    </row>
    <row r="902" spans="2:16" ht="12.75">
      <c r="B902"/>
      <c r="D902" s="4"/>
      <c r="E902" s="4"/>
      <c r="F902" s="4"/>
      <c r="G902" s="4"/>
      <c r="H902" s="4"/>
      <c r="I902" s="4"/>
      <c r="J902" s="17"/>
      <c r="K902" s="17"/>
      <c r="L902" s="4"/>
      <c r="M902" s="17"/>
      <c r="N902" s="4"/>
      <c r="O902" s="2"/>
      <c r="P902" s="2"/>
    </row>
    <row r="903" spans="2:16" ht="12.75">
      <c r="B903"/>
      <c r="D903" s="4"/>
      <c r="E903" s="4"/>
      <c r="F903" s="4"/>
      <c r="G903" s="4"/>
      <c r="H903" s="4"/>
      <c r="I903" s="4"/>
      <c r="J903" s="17"/>
      <c r="K903" s="17"/>
      <c r="L903" s="4"/>
      <c r="M903" s="17"/>
      <c r="N903" s="4"/>
      <c r="O903" s="2"/>
      <c r="P903" s="2"/>
    </row>
    <row r="904" spans="2:16" ht="12.75">
      <c r="B904"/>
      <c r="D904" s="4"/>
      <c r="E904" s="4"/>
      <c r="F904" s="4"/>
      <c r="G904" s="4"/>
      <c r="H904" s="4"/>
      <c r="I904" s="4"/>
      <c r="J904" s="17"/>
      <c r="K904" s="17"/>
      <c r="L904" s="4"/>
      <c r="M904" s="17"/>
      <c r="N904" s="4"/>
      <c r="O904" s="2"/>
      <c r="P904" s="2"/>
    </row>
    <row r="905" spans="2:16" ht="12.75">
      <c r="B905"/>
      <c r="D905" s="4"/>
      <c r="E905" s="4"/>
      <c r="F905" s="4"/>
      <c r="G905" s="4"/>
      <c r="H905" s="4"/>
      <c r="I905" s="4"/>
      <c r="J905" s="17"/>
      <c r="K905" s="17"/>
      <c r="L905" s="4"/>
      <c r="M905" s="17"/>
      <c r="N905" s="4"/>
      <c r="O905" s="2"/>
      <c r="P905" s="2"/>
    </row>
    <row r="906" spans="2:16" ht="12.75">
      <c r="B906"/>
      <c r="D906" s="4"/>
      <c r="E906" s="4"/>
      <c r="F906" s="4"/>
      <c r="G906" s="4"/>
      <c r="H906" s="4"/>
      <c r="I906" s="4"/>
      <c r="J906" s="17"/>
      <c r="K906" s="17"/>
      <c r="L906" s="4"/>
      <c r="M906" s="17"/>
      <c r="N906" s="4"/>
      <c r="O906" s="2"/>
      <c r="P906" s="2"/>
    </row>
    <row r="907" spans="2:16" ht="12.75">
      <c r="B907"/>
      <c r="D907" s="4"/>
      <c r="E907" s="4"/>
      <c r="F907" s="4"/>
      <c r="G907" s="4"/>
      <c r="H907" s="4"/>
      <c r="I907" s="4"/>
      <c r="J907" s="17"/>
      <c r="K907" s="17"/>
      <c r="L907" s="4"/>
      <c r="M907" s="17"/>
      <c r="N907" s="4"/>
      <c r="O907" s="2"/>
      <c r="P907" s="2"/>
    </row>
    <row r="908" spans="2:16" ht="12.75">
      <c r="B908"/>
      <c r="C908" s="2"/>
      <c r="D908" s="4"/>
      <c r="E908" s="4"/>
      <c r="F908" s="4"/>
      <c r="G908" s="4"/>
      <c r="H908" s="2"/>
      <c r="I908" s="4"/>
      <c r="J908" s="17"/>
      <c r="K908" s="17"/>
      <c r="L908" s="4"/>
      <c r="M908" s="17"/>
      <c r="N908" s="4"/>
      <c r="O908" s="2"/>
      <c r="P908" s="2"/>
    </row>
    <row r="909" spans="2:16" ht="12.75">
      <c r="B909"/>
      <c r="C909" s="2"/>
      <c r="D909" s="4"/>
      <c r="E909" s="4"/>
      <c r="F909" s="4"/>
      <c r="G909" s="4"/>
      <c r="H909" s="2"/>
      <c r="I909" s="4"/>
      <c r="J909" s="17"/>
      <c r="K909" s="17"/>
      <c r="L909" s="4"/>
      <c r="M909" s="17"/>
      <c r="N909" s="4"/>
      <c r="O909" s="2"/>
      <c r="P909" s="2"/>
    </row>
    <row r="910" spans="2:16" ht="12.75">
      <c r="B910"/>
      <c r="D910" s="4"/>
      <c r="E910" s="4"/>
      <c r="F910" s="4"/>
      <c r="G910" s="4"/>
      <c r="H910" s="4"/>
      <c r="I910" s="4"/>
      <c r="J910" s="17"/>
      <c r="K910" s="17"/>
      <c r="L910" s="4"/>
      <c r="M910" s="17"/>
      <c r="N910" s="4"/>
      <c r="O910" s="2"/>
      <c r="P910" s="2"/>
    </row>
    <row r="911" spans="2:16" ht="12.75">
      <c r="B911"/>
      <c r="D911" s="4"/>
      <c r="E911" s="4"/>
      <c r="F911" s="4"/>
      <c r="G911" s="4"/>
      <c r="H911" s="4"/>
      <c r="I911" s="4"/>
      <c r="J911" s="17"/>
      <c r="K911" s="17"/>
      <c r="L911" s="4"/>
      <c r="M911" s="17"/>
      <c r="N911" s="4"/>
      <c r="O911" s="2"/>
      <c r="P911" s="2"/>
    </row>
    <row r="912" spans="2:16" ht="12.75">
      <c r="B912"/>
      <c r="C912" s="2"/>
      <c r="D912" s="4"/>
      <c r="E912" s="4"/>
      <c r="F912" s="4"/>
      <c r="G912" s="4"/>
      <c r="H912" s="2"/>
      <c r="I912" s="4"/>
      <c r="J912" s="17"/>
      <c r="K912" s="17"/>
      <c r="L912" s="4"/>
      <c r="M912" s="17"/>
      <c r="N912" s="4"/>
      <c r="O912" s="2"/>
      <c r="P912" s="2"/>
    </row>
    <row r="913" spans="2:16" ht="12.75">
      <c r="B913"/>
      <c r="C913" s="2"/>
      <c r="D913" s="4"/>
      <c r="E913" s="4"/>
      <c r="F913" s="4"/>
      <c r="G913" s="4"/>
      <c r="H913" s="2"/>
      <c r="I913" s="4"/>
      <c r="J913" s="17"/>
      <c r="K913" s="17"/>
      <c r="L913" s="4"/>
      <c r="M913" s="17"/>
      <c r="N913" s="4"/>
      <c r="O913" s="2"/>
      <c r="P913" s="2"/>
    </row>
    <row r="914" spans="2:16" ht="12.75">
      <c r="B914"/>
      <c r="D914" s="4"/>
      <c r="E914" s="4"/>
      <c r="F914" s="4"/>
      <c r="G914" s="4"/>
      <c r="H914" s="4"/>
      <c r="I914" s="4"/>
      <c r="J914" s="17"/>
      <c r="K914" s="17"/>
      <c r="L914" s="4"/>
      <c r="M914" s="17"/>
      <c r="N914" s="4"/>
      <c r="O914" s="2"/>
      <c r="P914" s="2"/>
    </row>
    <row r="915" spans="2:16" ht="12.75">
      <c r="B915"/>
      <c r="D915" s="4"/>
      <c r="E915" s="4"/>
      <c r="F915" s="4"/>
      <c r="G915" s="4"/>
      <c r="H915" s="4"/>
      <c r="I915" s="4"/>
      <c r="J915" s="17"/>
      <c r="K915" s="17"/>
      <c r="L915" s="4"/>
      <c r="M915" s="17"/>
      <c r="N915" s="4"/>
      <c r="O915" s="2"/>
      <c r="P915" s="2"/>
    </row>
    <row r="916" spans="2:16" ht="12.75">
      <c r="B916"/>
      <c r="D916" s="4"/>
      <c r="E916" s="4"/>
      <c r="F916" s="4"/>
      <c r="G916" s="4"/>
      <c r="H916" s="4"/>
      <c r="I916" s="4"/>
      <c r="J916" s="17"/>
      <c r="K916" s="17"/>
      <c r="L916" s="4"/>
      <c r="M916" s="17"/>
      <c r="N916" s="4"/>
      <c r="O916" s="2"/>
      <c r="P916" s="2"/>
    </row>
    <row r="917" spans="2:16" ht="12.75">
      <c r="B917"/>
      <c r="D917" s="4"/>
      <c r="E917" s="4"/>
      <c r="F917" s="4"/>
      <c r="G917" s="4"/>
      <c r="H917" s="4"/>
      <c r="I917" s="4"/>
      <c r="J917" s="17"/>
      <c r="K917" s="17"/>
      <c r="L917" s="4"/>
      <c r="M917" s="17"/>
      <c r="N917" s="4"/>
      <c r="O917" s="2"/>
      <c r="P917" s="2"/>
    </row>
    <row r="918" spans="2:16" ht="12.75">
      <c r="B91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2"/>
      <c r="P918" s="2"/>
    </row>
    <row r="919" spans="2:16" ht="12.75">
      <c r="B919"/>
      <c r="D919" s="4"/>
      <c r="E919" s="4"/>
      <c r="F919" s="4"/>
      <c r="G919" s="4"/>
      <c r="H919" s="4"/>
      <c r="I919" s="4"/>
      <c r="J919" s="17"/>
      <c r="K919" s="17"/>
      <c r="L919" s="4"/>
      <c r="M919" s="17"/>
      <c r="N919" s="4"/>
      <c r="O919" s="2"/>
      <c r="P919" s="2"/>
    </row>
    <row r="920" spans="2:16" ht="12.75">
      <c r="B920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2"/>
      <c r="P920" s="2"/>
    </row>
    <row r="921" spans="2:16" ht="12.75">
      <c r="B921"/>
      <c r="C921" s="2"/>
      <c r="D921" s="4"/>
      <c r="E921" s="4"/>
      <c r="F921" s="4"/>
      <c r="G921" s="4"/>
      <c r="H921" s="2"/>
      <c r="I921" s="4"/>
      <c r="J921" s="17"/>
      <c r="K921" s="17"/>
      <c r="L921" s="4"/>
      <c r="M921" s="17"/>
      <c r="N921" s="4"/>
      <c r="O921" s="2"/>
      <c r="P921" s="2"/>
    </row>
    <row r="922" spans="2:16" ht="12.75">
      <c r="B922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2"/>
      <c r="P922" s="2"/>
    </row>
    <row r="923" spans="2:16" ht="12.75">
      <c r="B923"/>
      <c r="D923" s="4"/>
      <c r="E923" s="4"/>
      <c r="F923" s="4"/>
      <c r="G923" s="4"/>
      <c r="H923" s="4"/>
      <c r="I923" s="4"/>
      <c r="J923" s="17"/>
      <c r="K923" s="17"/>
      <c r="L923" s="4"/>
      <c r="M923" s="17"/>
      <c r="N923" s="4"/>
      <c r="O923" s="2"/>
      <c r="P923" s="2"/>
    </row>
    <row r="924" spans="2:16" ht="12.75">
      <c r="B92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2"/>
      <c r="P924" s="2"/>
    </row>
    <row r="925" spans="2:16" ht="12.75">
      <c r="B925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2"/>
      <c r="P925" s="2"/>
    </row>
    <row r="926" spans="2:16" ht="12.75">
      <c r="B926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2"/>
      <c r="P926" s="2"/>
    </row>
    <row r="927" spans="2:16" ht="12.75">
      <c r="B927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2"/>
      <c r="P927" s="2"/>
    </row>
    <row r="928" spans="2:16" ht="12.75">
      <c r="B92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2"/>
    </row>
    <row r="929" spans="2:16" ht="12.75">
      <c r="B929"/>
      <c r="C929" s="2"/>
      <c r="D929" s="4"/>
      <c r="E929" s="4"/>
      <c r="F929" s="4"/>
      <c r="G929" s="4"/>
      <c r="H929" s="2"/>
      <c r="I929" s="4"/>
      <c r="J929" s="17"/>
      <c r="K929" s="17"/>
      <c r="L929" s="4"/>
      <c r="M929" s="17"/>
      <c r="N929" s="4"/>
      <c r="O929" s="2"/>
      <c r="P929" s="2"/>
    </row>
    <row r="930" spans="2:16" ht="12.75">
      <c r="B930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2"/>
    </row>
    <row r="931" spans="2:16" ht="12.75">
      <c r="B931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2"/>
    </row>
    <row r="932" spans="2:16" ht="12.75">
      <c r="B932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2"/>
    </row>
    <row r="933" spans="2:16" ht="12.75">
      <c r="B933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2"/>
    </row>
    <row r="934" spans="2:16" ht="12.75">
      <c r="B9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2"/>
    </row>
    <row r="935" spans="2:16" ht="12.75">
      <c r="B935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2"/>
    </row>
    <row r="936" spans="2:16" ht="12.75">
      <c r="B936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2"/>
    </row>
    <row r="937" spans="2:16" ht="12.75">
      <c r="B937"/>
      <c r="D937" s="4"/>
      <c r="E937" s="4"/>
      <c r="F937" s="4"/>
      <c r="G937" s="4"/>
      <c r="H937" s="4"/>
      <c r="I937" s="4"/>
      <c r="J937" s="17"/>
      <c r="K937" s="17"/>
      <c r="L937" s="4"/>
      <c r="M937" s="17"/>
      <c r="N937" s="4"/>
      <c r="O937" s="2"/>
      <c r="P937" s="2"/>
    </row>
    <row r="938" spans="2:16" ht="12.75">
      <c r="B9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2"/>
    </row>
    <row r="939" spans="2:16" ht="12.75">
      <c r="B939"/>
      <c r="C939" s="2"/>
      <c r="D939" s="4"/>
      <c r="E939" s="4"/>
      <c r="F939" s="4"/>
      <c r="G939" s="4"/>
      <c r="H939" s="2"/>
      <c r="I939" s="4"/>
      <c r="J939" s="17"/>
      <c r="K939" s="17"/>
      <c r="L939" s="4"/>
      <c r="M939" s="17"/>
      <c r="N939" s="4"/>
      <c r="O939" s="2"/>
      <c r="P939" s="2"/>
    </row>
    <row r="940" spans="2:16" ht="12.75">
      <c r="B940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2"/>
    </row>
    <row r="941" spans="2:16" ht="12.75">
      <c r="B941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2"/>
    </row>
    <row r="942" spans="2:16" ht="12.75">
      <c r="B942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2"/>
    </row>
    <row r="943" spans="2:16" ht="12.75">
      <c r="B943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2"/>
    </row>
    <row r="944" spans="2:16" ht="12.75">
      <c r="B94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2"/>
    </row>
    <row r="945" spans="2:16" ht="12.75">
      <c r="B945"/>
      <c r="D945" s="4"/>
      <c r="E945" s="4"/>
      <c r="F945" s="4"/>
      <c r="G945" s="4"/>
      <c r="H945" s="4"/>
      <c r="I945" s="4"/>
      <c r="J945" s="17"/>
      <c r="K945" s="17"/>
      <c r="L945" s="4"/>
      <c r="M945" s="17"/>
      <c r="N945" s="4"/>
      <c r="O945" s="2"/>
      <c r="P945" s="2"/>
    </row>
    <row r="946" spans="2:16" ht="12.75">
      <c r="B946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2"/>
    </row>
    <row r="947" spans="2:16" ht="12.75">
      <c r="B947"/>
      <c r="C947" s="2"/>
      <c r="D947" s="4"/>
      <c r="E947" s="4"/>
      <c r="F947" s="4"/>
      <c r="G947" s="4"/>
      <c r="H947" s="2"/>
      <c r="I947" s="4"/>
      <c r="J947" s="17"/>
      <c r="K947" s="17"/>
      <c r="L947" s="4"/>
      <c r="M947" s="17"/>
      <c r="N947" s="4"/>
      <c r="O947" s="2"/>
      <c r="P947" s="2"/>
    </row>
    <row r="948" spans="2:16" ht="12.75">
      <c r="B94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2"/>
    </row>
    <row r="949" spans="2:16" ht="12.75">
      <c r="B949"/>
      <c r="D949" s="4"/>
      <c r="E949" s="4"/>
      <c r="F949" s="4"/>
      <c r="G949" s="4"/>
      <c r="H949" s="4"/>
      <c r="I949" s="4"/>
      <c r="J949" s="17"/>
      <c r="K949" s="17"/>
      <c r="L949" s="4"/>
      <c r="M949" s="17"/>
      <c r="N949" s="4"/>
      <c r="O949" s="2"/>
      <c r="P949" s="2"/>
    </row>
    <row r="950" spans="2:16" ht="12.75">
      <c r="B950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2"/>
    </row>
    <row r="951" spans="2:16" ht="12.75">
      <c r="B951"/>
      <c r="C951" s="2"/>
      <c r="D951" s="4"/>
      <c r="E951" s="4"/>
      <c r="F951" s="4"/>
      <c r="G951" s="4"/>
      <c r="H951" s="2"/>
      <c r="I951" s="4"/>
      <c r="J951" s="17"/>
      <c r="K951" s="17"/>
      <c r="L951" s="4"/>
      <c r="M951" s="17"/>
      <c r="N951" s="4"/>
      <c r="O951" s="2"/>
      <c r="P951" s="2"/>
    </row>
    <row r="952" spans="2:16" ht="12.75">
      <c r="B952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2"/>
    </row>
    <row r="953" spans="2:16" ht="12.75">
      <c r="B953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2"/>
    </row>
    <row r="954" spans="2:16" ht="12.75">
      <c r="B95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2"/>
    </row>
    <row r="955" spans="2:16" ht="12.75">
      <c r="B955"/>
      <c r="D955" s="4"/>
      <c r="E955" s="4"/>
      <c r="F955" s="4"/>
      <c r="G955" s="4"/>
      <c r="H955" s="4"/>
      <c r="I955" s="4"/>
      <c r="J955" s="17"/>
      <c r="K955" s="17"/>
      <c r="L955" s="4"/>
      <c r="M955" s="17"/>
      <c r="N955" s="4"/>
      <c r="O955" s="2"/>
      <c r="P955" s="2"/>
    </row>
    <row r="956" spans="2:16" ht="12.75">
      <c r="B956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2"/>
    </row>
    <row r="957" spans="2:16" ht="12.75">
      <c r="B957"/>
      <c r="C957" s="2"/>
      <c r="D957" s="4"/>
      <c r="E957" s="4"/>
      <c r="F957" s="4"/>
      <c r="G957" s="4"/>
      <c r="H957" s="2"/>
      <c r="I957" s="4"/>
      <c r="J957" s="17"/>
      <c r="K957" s="17"/>
      <c r="L957" s="4"/>
      <c r="M957" s="17"/>
      <c r="N957" s="4"/>
      <c r="O957" s="2"/>
      <c r="P957" s="2"/>
    </row>
    <row r="958" spans="2:16" ht="12.75">
      <c r="B95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2"/>
    </row>
    <row r="959" spans="2:16" ht="12.75">
      <c r="B959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2"/>
    </row>
    <row r="960" spans="2:16" ht="12.75">
      <c r="B960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2"/>
    </row>
    <row r="961" spans="2:16" ht="12.75">
      <c r="B961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2"/>
    </row>
    <row r="962" spans="2:16" ht="12.75">
      <c r="B962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2"/>
    </row>
    <row r="963" spans="2:16" ht="12.75">
      <c r="B963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2"/>
    </row>
    <row r="964" spans="2:16" ht="12.75">
      <c r="B96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2"/>
    </row>
    <row r="965" spans="2:16" ht="12.75">
      <c r="B965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2"/>
    </row>
    <row r="966" spans="2:16" ht="12.75">
      <c r="B966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2"/>
    </row>
    <row r="967" spans="2:16" ht="12.75">
      <c r="B967"/>
      <c r="D967" s="4"/>
      <c r="E967" s="4"/>
      <c r="F967" s="4"/>
      <c r="G967" s="4"/>
      <c r="H967" s="4"/>
      <c r="I967" s="4"/>
      <c r="J967" s="17"/>
      <c r="K967" s="17"/>
      <c r="L967" s="4"/>
      <c r="M967" s="17"/>
      <c r="N967" s="4"/>
      <c r="O967" s="2"/>
      <c r="P967" s="2"/>
    </row>
    <row r="968" spans="2:16" ht="12.75">
      <c r="B96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2"/>
    </row>
    <row r="969" spans="2:16" ht="12.75">
      <c r="B969"/>
      <c r="C969" s="2"/>
      <c r="D969" s="4"/>
      <c r="E969" s="4"/>
      <c r="F969" s="4"/>
      <c r="G969" s="4"/>
      <c r="H969" s="2"/>
      <c r="I969" s="4"/>
      <c r="J969" s="17"/>
      <c r="K969" s="17"/>
      <c r="L969" s="4"/>
      <c r="M969" s="17"/>
      <c r="N969" s="4"/>
      <c r="O969" s="2"/>
      <c r="P969" s="2"/>
    </row>
    <row r="970" spans="2:16" ht="12.75">
      <c r="B970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2"/>
    </row>
    <row r="971" spans="2:16" ht="12.75">
      <c r="B971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2"/>
    </row>
    <row r="972" spans="2:16" ht="12.75">
      <c r="B972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2"/>
    </row>
    <row r="973" spans="2:16" ht="12.75">
      <c r="B973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2"/>
    </row>
    <row r="974" spans="2:16" ht="12.75">
      <c r="B97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2"/>
    </row>
    <row r="975" spans="2:16" ht="12.75">
      <c r="B975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2"/>
    </row>
    <row r="976" spans="2:16" ht="12.75">
      <c r="B976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2"/>
    </row>
    <row r="977" spans="2:16" ht="12.75">
      <c r="B977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2"/>
    </row>
    <row r="978" spans="2:16" ht="12.75">
      <c r="B97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2"/>
    </row>
    <row r="979" spans="2:16" ht="12.75">
      <c r="B979"/>
      <c r="D979" s="4"/>
      <c r="E979" s="4"/>
      <c r="F979" s="4"/>
      <c r="G979" s="4"/>
      <c r="H979" s="4"/>
      <c r="I979" s="4"/>
      <c r="J979" s="17"/>
      <c r="K979" s="17"/>
      <c r="L979" s="4"/>
      <c r="M979" s="17"/>
      <c r="N979" s="4"/>
      <c r="O979" s="2"/>
      <c r="P979" s="2"/>
    </row>
    <row r="980" spans="2:16" ht="12.75">
      <c r="B980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2"/>
    </row>
    <row r="981" spans="2:16" ht="12.75">
      <c r="B981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2"/>
    </row>
    <row r="982" spans="2:16" ht="12.75">
      <c r="B982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2"/>
    </row>
    <row r="983" spans="2:16" ht="12.75">
      <c r="B983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2"/>
    </row>
    <row r="984" spans="2:16" ht="12.75">
      <c r="B98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2"/>
    </row>
    <row r="985" spans="2:16" ht="12.75">
      <c r="B985"/>
      <c r="C985" s="2"/>
      <c r="D985" s="4"/>
      <c r="E985" s="4"/>
      <c r="F985" s="4"/>
      <c r="G985" s="4"/>
      <c r="H985" s="2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/>
      <c r="D991" s="4"/>
      <c r="E991" s="4"/>
      <c r="F991" s="4"/>
      <c r="G991" s="4"/>
      <c r="H991" s="4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6" ht="12.75">
      <c r="B993"/>
      <c r="C993" s="2"/>
      <c r="D993" s="4"/>
      <c r="E993" s="4"/>
      <c r="F993" s="4"/>
      <c r="G993" s="4"/>
      <c r="H993" s="2"/>
      <c r="I993" s="4"/>
      <c r="J993" s="17"/>
      <c r="K993" s="17"/>
      <c r="L993" s="4"/>
      <c r="M993" s="17"/>
      <c r="N993" s="4"/>
      <c r="O993" s="2"/>
      <c r="P993" s="2"/>
    </row>
    <row r="994" spans="2:19" ht="12.75">
      <c r="B994"/>
      <c r="C994" s="3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/>
      <c r="C995" s="3"/>
      <c r="F995" s="2"/>
      <c r="G995" s="4"/>
      <c r="H995" s="4"/>
      <c r="I995" s="4"/>
      <c r="J995" s="4"/>
      <c r="K995" s="2"/>
      <c r="L995" s="4"/>
      <c r="M995" s="17"/>
      <c r="N995" s="17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4"/>
      <c r="G1003" s="4"/>
      <c r="H1003" s="4"/>
      <c r="I1003" s="4"/>
      <c r="J1003" s="4"/>
      <c r="K1003" s="4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/>
      <c r="C1005" s="3"/>
      <c r="F1005" s="2"/>
      <c r="G1005" s="4"/>
      <c r="H1005" s="4"/>
      <c r="I1005" s="4"/>
      <c r="J1005" s="4"/>
      <c r="K1005" s="2"/>
      <c r="L1005" s="4"/>
      <c r="M1005" s="17"/>
      <c r="N1005" s="17"/>
      <c r="R1005" s="2"/>
      <c r="S1005" s="2"/>
    </row>
    <row r="1006" spans="2:19" ht="12.75">
      <c r="B1006" s="87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7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7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7"/>
      <c r="C1009" s="3"/>
      <c r="F1009" s="4"/>
      <c r="G1009" s="4"/>
      <c r="H1009" s="4"/>
      <c r="I1009" s="4"/>
      <c r="J1009" s="4"/>
      <c r="K1009" s="4"/>
      <c r="L1009" s="4"/>
      <c r="M1009" s="17"/>
      <c r="N1009" s="17"/>
      <c r="R1009" s="2"/>
      <c r="S1009" s="2"/>
    </row>
    <row r="1010" spans="2:19" ht="12.75">
      <c r="B1010" s="87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7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7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7"/>
      <c r="C1013" s="3"/>
      <c r="F1013" s="2"/>
      <c r="G1013" s="4"/>
      <c r="H1013" s="4"/>
      <c r="I1013" s="4"/>
      <c r="J1013" s="4"/>
      <c r="K1013" s="2"/>
      <c r="L1013" s="4"/>
      <c r="M1013" s="17"/>
      <c r="N1013" s="17"/>
      <c r="R1013" s="2"/>
      <c r="S1013" s="2"/>
    </row>
    <row r="1014" spans="2:19" ht="12.75">
      <c r="B1014" s="87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7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7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7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7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7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7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7"/>
      <c r="C1021" s="3"/>
      <c r="F1021" s="4"/>
      <c r="G1021" s="4"/>
      <c r="H1021" s="4"/>
      <c r="I1021" s="4"/>
      <c r="J1021" s="4"/>
      <c r="K1021" s="4"/>
      <c r="L1021" s="4"/>
      <c r="M1021" s="17"/>
      <c r="N1021" s="17"/>
      <c r="R1021" s="2"/>
      <c r="S1021" s="2"/>
    </row>
    <row r="1022" spans="2:19" ht="12.75">
      <c r="B1022" s="87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7"/>
      <c r="C1023" s="3"/>
      <c r="F1023" s="2"/>
      <c r="G1023" s="4"/>
      <c r="H1023" s="4"/>
      <c r="I1023" s="4"/>
      <c r="J1023" s="4"/>
      <c r="K1023" s="2"/>
      <c r="L1023" s="4"/>
      <c r="M1023" s="17"/>
      <c r="N1023" s="17"/>
      <c r="R1023" s="2"/>
      <c r="S1023" s="2"/>
    </row>
    <row r="1024" spans="2:19" ht="12.75">
      <c r="B1024" s="87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7"/>
      <c r="C1025" s="3"/>
      <c r="F1025" s="4"/>
      <c r="G1025" s="4"/>
      <c r="H1025" s="4"/>
      <c r="I1025" s="4"/>
      <c r="J1025" s="4"/>
      <c r="K1025" s="4"/>
      <c r="L1025" s="4"/>
      <c r="M1025" s="17"/>
      <c r="N1025" s="17"/>
      <c r="R1025" s="2"/>
      <c r="S1025" s="2"/>
    </row>
    <row r="1026" spans="2:19" ht="12.75">
      <c r="B1026" s="87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7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7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7"/>
      <c r="C1029" s="3"/>
      <c r="F1029" s="2"/>
      <c r="G1029" s="4"/>
      <c r="H1029" s="4"/>
      <c r="I1029" s="4"/>
      <c r="J1029" s="4"/>
      <c r="K1029" s="2"/>
      <c r="L1029" s="4"/>
      <c r="M1029" s="17"/>
      <c r="N1029" s="17"/>
      <c r="R1029" s="2"/>
      <c r="S1029" s="2"/>
    </row>
    <row r="1030" spans="2:19" ht="12.75">
      <c r="B1030" s="87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7"/>
      <c r="C1031" s="3"/>
      <c r="F1031" s="4"/>
      <c r="G1031" s="4"/>
      <c r="H1031" s="4"/>
      <c r="I1031" s="4"/>
      <c r="J1031" s="4"/>
      <c r="K1031" s="4"/>
      <c r="L1031" s="4"/>
      <c r="M1031" s="17"/>
      <c r="N1031" s="17"/>
      <c r="R1031" s="2"/>
      <c r="S1031" s="2"/>
    </row>
    <row r="1032" spans="2:19" ht="12.75">
      <c r="B1032" s="87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7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7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7"/>
      <c r="C1035" s="3"/>
      <c r="F1035" s="2"/>
      <c r="G1035" s="4"/>
      <c r="H1035" s="4"/>
      <c r="I1035" s="4"/>
      <c r="J1035" s="4"/>
      <c r="K1035" s="2"/>
      <c r="L1035" s="4"/>
      <c r="M1035" s="17"/>
      <c r="N1035" s="17"/>
      <c r="R1035" s="2"/>
      <c r="S1035" s="2"/>
    </row>
    <row r="1036" spans="2:19" ht="12.75">
      <c r="B1036" s="87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7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7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7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7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7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7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7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7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7"/>
      <c r="C1045" s="3"/>
      <c r="F1045" s="4"/>
      <c r="G1045" s="4"/>
      <c r="H1045" s="4"/>
      <c r="I1045" s="4"/>
      <c r="J1045" s="4"/>
      <c r="K1045" s="4"/>
      <c r="L1045" s="4"/>
      <c r="M1045" s="17"/>
      <c r="N1045" s="17"/>
      <c r="R1045" s="2"/>
      <c r="S1045" s="2"/>
    </row>
    <row r="1046" spans="2:19" ht="12.75">
      <c r="B1046" s="87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7"/>
      <c r="C1047" s="3"/>
      <c r="F1047" s="2"/>
      <c r="G1047" s="4"/>
      <c r="H1047" s="4"/>
      <c r="I1047" s="4"/>
      <c r="J1047" s="4"/>
      <c r="K1047" s="2"/>
      <c r="L1047" s="4"/>
      <c r="M1047" s="17"/>
      <c r="N1047" s="17"/>
      <c r="R1047" s="2"/>
      <c r="S1047" s="2"/>
    </row>
    <row r="1048" spans="2:19" ht="12.75">
      <c r="B1048" s="87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7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7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7"/>
      <c r="C1051" s="3"/>
      <c r="F1051" s="4"/>
      <c r="G1051" s="4"/>
      <c r="H1051" s="4"/>
      <c r="I1051" s="4"/>
      <c r="J1051" s="4"/>
      <c r="K1051" s="4"/>
      <c r="L1051" s="4"/>
      <c r="M1051" s="17"/>
      <c r="N1051" s="17"/>
      <c r="R1051" s="2"/>
      <c r="S1051" s="2"/>
    </row>
    <row r="1052" spans="2:19" ht="12.75">
      <c r="B1052" s="87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7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7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7"/>
      <c r="C1055" s="3"/>
      <c r="F1055" s="2"/>
      <c r="G1055" s="4"/>
      <c r="H1055" s="4"/>
      <c r="I1055" s="4"/>
      <c r="J1055" s="4"/>
      <c r="K1055" s="2"/>
      <c r="L1055" s="4"/>
      <c r="M1055" s="17"/>
      <c r="N1055" s="17"/>
      <c r="R1055" s="2"/>
      <c r="S1055" s="2"/>
    </row>
    <row r="1056" spans="2:19" ht="12.75">
      <c r="B1056" s="87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7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7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7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7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7"/>
      <c r="C1061" s="3"/>
      <c r="F1061" s="4"/>
      <c r="G1061" s="4"/>
      <c r="H1061" s="4"/>
      <c r="I1061" s="4"/>
      <c r="J1061" s="4"/>
      <c r="K1061" s="4"/>
      <c r="L1061" s="4"/>
      <c r="M1061" s="17"/>
      <c r="N1061" s="17"/>
      <c r="R1061" s="2"/>
      <c r="S1061" s="2"/>
    </row>
    <row r="1062" spans="2:19" ht="12.75">
      <c r="B1062" s="87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7"/>
      <c r="C1063" s="3"/>
      <c r="F1063" s="2"/>
      <c r="G1063" s="4"/>
      <c r="H1063" s="4"/>
      <c r="I1063" s="4"/>
      <c r="J1063" s="4"/>
      <c r="K1063" s="2"/>
      <c r="L1063" s="4"/>
      <c r="M1063" s="17"/>
      <c r="N1063" s="17"/>
      <c r="R1063" s="2"/>
      <c r="S1063" s="2"/>
    </row>
    <row r="1064" spans="2:19" ht="12.75">
      <c r="B1064" s="87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7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7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7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7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7"/>
      <c r="C1069" s="3"/>
      <c r="F1069" s="4"/>
      <c r="G1069" s="4"/>
      <c r="H1069" s="4"/>
      <c r="I1069" s="4"/>
      <c r="J1069" s="4"/>
      <c r="K1069" s="4"/>
      <c r="L1069" s="4"/>
      <c r="M1069" s="17"/>
      <c r="N1069" s="17"/>
      <c r="R1069" s="2"/>
      <c r="S1069" s="2"/>
    </row>
    <row r="1070" spans="2:19" ht="12.75">
      <c r="B1070" s="87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7"/>
      <c r="C1071" s="3"/>
      <c r="F1071" s="2"/>
      <c r="G1071" s="4"/>
      <c r="H1071" s="4"/>
      <c r="I1071" s="4"/>
      <c r="J1071" s="4"/>
      <c r="K1071" s="2"/>
      <c r="L1071" s="4"/>
      <c r="M1071" s="17"/>
      <c r="N1071" s="17"/>
      <c r="R1071" s="2"/>
      <c r="S1071" s="2"/>
    </row>
    <row r="1072" spans="2:19" ht="12.75">
      <c r="B1072" s="87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7"/>
      <c r="C1073" s="3"/>
      <c r="F1073" s="4"/>
      <c r="G1073" s="4"/>
      <c r="H1073" s="4"/>
      <c r="I1073" s="4"/>
      <c r="J1073" s="4"/>
      <c r="K1073" s="4"/>
      <c r="L1073" s="4"/>
      <c r="M1073" s="17"/>
      <c r="N1073" s="17"/>
      <c r="R1073" s="2"/>
      <c r="S1073" s="2"/>
    </row>
    <row r="1074" spans="2:19" ht="12.75">
      <c r="B1074" s="87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7"/>
      <c r="C1075" s="3"/>
      <c r="F1075" s="2"/>
      <c r="G1075" s="4"/>
      <c r="H1075" s="4"/>
      <c r="I1075" s="4"/>
      <c r="J1075" s="4"/>
      <c r="K1075" s="2"/>
      <c r="L1075" s="4"/>
      <c r="M1075" s="17"/>
      <c r="N1075" s="17"/>
      <c r="R1075" s="2"/>
      <c r="S1075" s="2"/>
    </row>
    <row r="1076" spans="2:19" ht="12.75">
      <c r="B1076" s="87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7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7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7"/>
      <c r="C1079" s="3"/>
      <c r="F1079" s="4"/>
      <c r="G1079" s="4"/>
      <c r="H1079" s="4"/>
      <c r="I1079" s="4"/>
      <c r="J1079" s="4"/>
      <c r="K1079" s="4"/>
      <c r="L1079" s="4"/>
      <c r="M1079" s="17"/>
      <c r="N1079" s="17"/>
      <c r="R1079" s="2"/>
      <c r="S1079" s="2"/>
    </row>
    <row r="1080" spans="2:19" ht="12.75">
      <c r="B1080" s="87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7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7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7"/>
      <c r="C1083" s="3"/>
      <c r="F1083" s="2"/>
      <c r="G1083" s="4"/>
      <c r="H1083" s="4"/>
      <c r="I1083" s="4"/>
      <c r="J1083" s="4"/>
      <c r="K1083" s="2"/>
      <c r="L1083" s="4"/>
      <c r="M1083" s="17"/>
      <c r="N1083" s="17"/>
      <c r="R1083" s="2"/>
      <c r="S1083" s="2"/>
    </row>
    <row r="1084" spans="2:19" ht="12.75">
      <c r="B1084" s="87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7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7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7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7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7"/>
      <c r="C1089" s="3"/>
      <c r="F1089" s="4"/>
      <c r="G1089" s="4"/>
      <c r="H1089" s="4"/>
      <c r="I1089" s="4"/>
      <c r="J1089" s="4"/>
      <c r="K1089" s="4"/>
      <c r="L1089" s="4"/>
      <c r="M1089" s="17"/>
      <c r="N1089" s="17"/>
      <c r="R1089" s="2"/>
      <c r="S1089" s="2"/>
    </row>
    <row r="1090" spans="2:19" ht="12.75">
      <c r="B1090" s="87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7"/>
      <c r="C1091" s="3"/>
      <c r="F1091" s="2"/>
      <c r="G1091" s="4"/>
      <c r="H1091" s="4"/>
      <c r="I1091" s="4"/>
      <c r="J1091" s="4"/>
      <c r="K1091" s="2"/>
      <c r="L1091" s="4"/>
      <c r="M1091" s="17"/>
      <c r="N1091" s="17"/>
      <c r="R1091" s="2"/>
      <c r="S1091" s="2"/>
    </row>
    <row r="1092" spans="2:19" ht="12.75">
      <c r="B1092" s="87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7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7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7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7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7"/>
      <c r="C1097" s="3"/>
      <c r="F1097" s="4"/>
      <c r="G1097" s="4"/>
      <c r="H1097" s="4"/>
      <c r="I1097" s="4"/>
      <c r="J1097" s="4"/>
      <c r="K1097" s="4"/>
      <c r="L1097" s="4"/>
      <c r="M1097" s="17"/>
      <c r="N1097" s="17"/>
      <c r="R1097" s="2"/>
      <c r="S1097" s="2"/>
    </row>
    <row r="1098" spans="2:19" ht="12.75">
      <c r="B1098" s="87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7"/>
      <c r="C1099" s="3"/>
      <c r="F1099" s="2"/>
      <c r="G1099" s="4"/>
      <c r="H1099" s="4"/>
      <c r="I1099" s="4"/>
      <c r="J1099" s="4"/>
      <c r="K1099" s="2"/>
      <c r="L1099" s="4"/>
      <c r="M1099" s="17"/>
      <c r="N1099" s="17"/>
      <c r="R1099" s="2"/>
      <c r="S1099" s="2"/>
    </row>
    <row r="1100" spans="2:19" ht="12.75">
      <c r="B1100" s="87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7"/>
      <c r="C1101" s="3"/>
      <c r="F1101" s="4"/>
      <c r="G1101" s="4"/>
      <c r="H1101" s="4"/>
      <c r="I1101" s="4"/>
      <c r="J1101" s="4"/>
      <c r="K1101" s="4"/>
      <c r="L1101" s="4"/>
      <c r="M1101" s="17"/>
      <c r="N1101" s="17"/>
      <c r="R1101" s="2"/>
      <c r="S1101" s="2"/>
    </row>
    <row r="1102" spans="2:19" ht="12.75">
      <c r="B1102" s="87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7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7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7"/>
      <c r="C1105" s="3"/>
      <c r="F1105" s="2"/>
      <c r="G1105" s="4"/>
      <c r="H1105" s="4"/>
      <c r="I1105" s="4"/>
      <c r="J1105" s="4"/>
      <c r="K1105" s="2"/>
      <c r="L1105" s="4"/>
      <c r="M1105" s="17"/>
      <c r="N1105" s="17"/>
      <c r="R1105" s="2"/>
      <c r="S1105" s="2"/>
    </row>
    <row r="1106" spans="2:19" ht="12.75">
      <c r="B1106" s="87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7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7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7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7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7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7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87"/>
      <c r="C1113" s="3"/>
      <c r="F1113" s="4"/>
      <c r="G1113" s="4"/>
      <c r="H1113" s="4"/>
      <c r="I1113" s="4"/>
      <c r="J1113" s="4"/>
      <c r="K1113" s="4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5" spans="2:19" ht="12.75">
      <c r="B1115" s="2"/>
      <c r="C1115" s="3"/>
      <c r="F1115" s="2"/>
      <c r="G1115" s="4"/>
      <c r="H1115" s="4"/>
      <c r="I1115" s="4"/>
      <c r="J1115" s="4"/>
      <c r="K1115" s="2"/>
      <c r="L1115" s="4"/>
      <c r="M1115" s="17"/>
      <c r="N1115" s="17"/>
      <c r="R1115" s="2"/>
      <c r="S1115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4"/>
      <c r="G1119" s="4"/>
      <c r="H1119" s="4"/>
      <c r="I1119" s="4"/>
      <c r="J1119" s="4"/>
      <c r="K1119" s="4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2"/>
      <c r="G1125" s="4"/>
      <c r="H1125" s="4"/>
      <c r="I1125" s="4"/>
      <c r="J1125" s="4"/>
      <c r="K1125" s="2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4"/>
      <c r="G1137" s="4"/>
      <c r="H1137" s="4"/>
      <c r="I1137" s="4"/>
      <c r="J1137" s="4"/>
      <c r="K1137" s="4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2"/>
      <c r="G1141" s="4"/>
      <c r="H1141" s="4"/>
      <c r="I1141" s="4"/>
      <c r="J1141" s="4"/>
      <c r="K1141" s="2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4"/>
      <c r="G1145" s="4"/>
      <c r="H1145" s="4"/>
      <c r="I1145" s="4"/>
      <c r="J1145" s="4"/>
      <c r="K1145" s="4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2"/>
      <c r="G1149" s="4"/>
      <c r="H1149" s="4"/>
      <c r="I1149" s="4"/>
      <c r="J1149" s="4"/>
      <c r="K1149" s="2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4"/>
      <c r="G1153" s="4"/>
      <c r="H1153" s="4"/>
      <c r="I1153" s="4"/>
      <c r="J1153" s="4"/>
      <c r="K1153" s="4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2"/>
      <c r="G1157" s="4"/>
      <c r="H1157" s="4"/>
      <c r="I1157" s="4"/>
      <c r="J1157" s="4"/>
      <c r="K1157" s="2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4"/>
      <c r="G1159" s="4"/>
      <c r="H1159" s="4"/>
      <c r="I1159" s="4"/>
      <c r="J1159" s="4"/>
      <c r="K1159" s="4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2"/>
      <c r="G1169" s="4"/>
      <c r="H1169" s="4"/>
      <c r="I1169" s="4"/>
      <c r="J1169" s="4"/>
      <c r="K1169" s="2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4"/>
      <c r="G1171" s="4"/>
      <c r="H1171" s="4"/>
      <c r="I1171" s="4"/>
      <c r="J1171" s="4"/>
      <c r="K1171" s="4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2"/>
      <c r="G1173" s="4"/>
      <c r="H1173" s="4"/>
      <c r="I1173" s="4"/>
      <c r="J1173" s="4"/>
      <c r="K1173" s="2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4"/>
      <c r="G1175" s="4"/>
      <c r="H1175" s="4"/>
      <c r="I1175" s="4"/>
      <c r="J1175" s="4"/>
      <c r="K1175" s="4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2"/>
      <c r="G1181" s="4"/>
      <c r="H1181" s="4"/>
      <c r="I1181" s="4"/>
      <c r="J1181" s="4"/>
      <c r="K1181" s="2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4"/>
      <c r="G1191" s="4"/>
      <c r="H1191" s="4"/>
      <c r="I1191" s="4"/>
      <c r="J1191" s="4"/>
      <c r="K1191" s="4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2"/>
      <c r="G1193" s="4"/>
      <c r="H1193" s="4"/>
      <c r="I1193" s="4"/>
      <c r="J1193" s="4"/>
      <c r="K1193" s="2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4"/>
      <c r="G1195" s="4"/>
      <c r="H1195" s="4"/>
      <c r="I1195" s="4"/>
      <c r="J1195" s="4"/>
      <c r="K1195" s="4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2"/>
      <c r="G1197" s="4"/>
      <c r="H1197" s="4"/>
      <c r="I1197" s="4"/>
      <c r="J1197" s="4"/>
      <c r="K1197" s="2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4"/>
      <c r="G1199" s="4"/>
      <c r="H1199" s="4"/>
      <c r="I1199" s="4"/>
      <c r="J1199" s="4"/>
      <c r="K1199" s="4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2"/>
      <c r="G1201" s="4"/>
      <c r="H1201" s="4"/>
      <c r="I1201" s="4"/>
      <c r="J1201" s="4"/>
      <c r="K1201" s="2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4"/>
      <c r="G1205" s="4"/>
      <c r="H1205" s="4"/>
      <c r="I1205" s="4"/>
      <c r="J1205" s="4"/>
      <c r="K1205" s="4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2"/>
      <c r="G1211" s="4"/>
      <c r="H1211" s="4"/>
      <c r="I1211" s="4"/>
      <c r="J1211" s="4"/>
      <c r="K1211" s="2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4"/>
      <c r="G1217" s="4"/>
      <c r="H1217" s="4"/>
      <c r="I1217" s="4"/>
      <c r="J1217" s="4"/>
      <c r="K1217" s="4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2"/>
      <c r="G1219" s="4"/>
      <c r="H1219" s="4"/>
      <c r="I1219" s="4"/>
      <c r="J1219" s="4"/>
      <c r="K1219" s="2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4"/>
      <c r="G1225" s="4"/>
      <c r="H1225" s="4"/>
      <c r="I1225" s="4"/>
      <c r="J1225" s="4"/>
      <c r="K1225" s="4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2"/>
      <c r="G1229" s="4"/>
      <c r="H1229" s="4"/>
      <c r="I1229" s="4"/>
      <c r="J1229" s="4"/>
      <c r="K1229" s="2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4"/>
      <c r="G1237" s="4"/>
      <c r="H1237" s="4"/>
      <c r="I1237" s="4"/>
      <c r="J1237" s="4"/>
      <c r="K1237" s="4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2"/>
      <c r="G1239" s="4"/>
      <c r="H1239" s="4"/>
      <c r="I1239" s="4"/>
      <c r="J1239" s="4"/>
      <c r="K1239" s="2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4"/>
      <c r="G1241" s="4"/>
      <c r="H1241" s="4"/>
      <c r="I1241" s="4"/>
      <c r="J1241" s="4"/>
      <c r="K1241" s="4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2"/>
      <c r="G1247" s="4"/>
      <c r="H1247" s="4"/>
      <c r="I1247" s="4"/>
      <c r="J1247" s="4"/>
      <c r="K1247" s="2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4"/>
      <c r="G1259" s="4"/>
      <c r="H1259" s="4"/>
      <c r="I1259" s="4"/>
      <c r="J1259" s="4"/>
      <c r="K1259" s="4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2"/>
      <c r="G1261" s="4"/>
      <c r="H1261" s="4"/>
      <c r="I1261" s="4"/>
      <c r="J1261" s="4"/>
      <c r="K1261" s="2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4"/>
      <c r="G1273" s="4"/>
      <c r="H1273" s="4"/>
      <c r="I1273" s="4"/>
      <c r="J1273" s="4"/>
      <c r="K1273" s="4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2"/>
      <c r="G1275" s="4"/>
      <c r="H1275" s="4"/>
      <c r="I1275" s="4"/>
      <c r="J1275" s="4"/>
      <c r="K1275" s="2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4"/>
      <c r="G1287" s="4"/>
      <c r="H1287" s="4"/>
      <c r="I1287" s="4"/>
      <c r="J1287" s="4"/>
      <c r="K1287" s="4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2"/>
      <c r="G1289" s="4"/>
      <c r="H1289" s="4"/>
      <c r="I1289" s="4"/>
      <c r="J1289" s="4"/>
      <c r="K1289" s="2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4"/>
      <c r="G1301" s="4"/>
      <c r="H1301" s="4"/>
      <c r="I1301" s="4"/>
      <c r="J1301" s="4"/>
      <c r="K1301" s="4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2"/>
      <c r="G1305" s="4"/>
      <c r="H1305" s="4"/>
      <c r="I1305" s="4"/>
      <c r="J1305" s="4"/>
      <c r="K1305" s="2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4"/>
      <c r="G1311" s="4"/>
      <c r="H1311" s="4"/>
      <c r="I1311" s="4"/>
      <c r="J1311" s="4"/>
      <c r="K1311" s="4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2"/>
      <c r="G1313" s="4"/>
      <c r="H1313" s="4"/>
      <c r="I1313" s="4"/>
      <c r="J1313" s="4"/>
      <c r="K1313" s="2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4"/>
      <c r="G1319" s="4"/>
      <c r="H1319" s="4"/>
      <c r="I1319" s="4"/>
      <c r="J1319" s="4"/>
      <c r="K1319" s="4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2"/>
      <c r="G1323" s="4"/>
      <c r="H1323" s="4"/>
      <c r="I1323" s="4"/>
      <c r="J1323" s="4"/>
      <c r="K1323" s="2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4"/>
      <c r="G1325" s="4"/>
      <c r="H1325" s="4"/>
      <c r="I1325" s="4"/>
      <c r="J1325" s="4"/>
      <c r="K1325" s="4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2"/>
      <c r="G1327" s="4"/>
      <c r="H1327" s="4"/>
      <c r="I1327" s="4"/>
      <c r="J1327" s="4"/>
      <c r="K1327" s="2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4"/>
      <c r="G1343" s="4"/>
      <c r="H1343" s="4"/>
      <c r="I1343" s="4"/>
      <c r="J1343" s="4"/>
      <c r="K1343" s="4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2"/>
      <c r="G1345" s="4"/>
      <c r="H1345" s="4"/>
      <c r="I1345" s="4"/>
      <c r="J1345" s="4"/>
      <c r="K1345" s="2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4"/>
      <c r="G1351" s="4"/>
      <c r="H1351" s="4"/>
      <c r="I1351" s="4"/>
      <c r="J1351" s="4"/>
      <c r="K1351" s="4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2"/>
      <c r="G1353" s="4"/>
      <c r="H1353" s="4"/>
      <c r="I1353" s="4"/>
      <c r="J1353" s="4"/>
      <c r="K1353" s="2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4"/>
      <c r="G1363" s="4"/>
      <c r="H1363" s="4"/>
      <c r="I1363" s="4"/>
      <c r="J1363" s="4"/>
      <c r="K1363" s="4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  <row r="1367" spans="2:19" ht="12.75">
      <c r="B1367" s="2"/>
      <c r="C1367" s="3"/>
      <c r="F1367" s="2"/>
      <c r="G1367" s="4"/>
      <c r="H1367" s="4"/>
      <c r="I1367" s="4"/>
      <c r="J1367" s="4"/>
      <c r="K1367" s="2"/>
      <c r="L1367" s="4"/>
      <c r="M1367" s="17"/>
      <c r="N1367" s="17"/>
      <c r="R1367" s="2"/>
      <c r="S1367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2"/>
  <sheetViews>
    <sheetView showGridLines="0" showRowColHeaders="0" workbookViewId="0" topLeftCell="A1">
      <pane ySplit="21" topLeftCell="BM91" activePane="bottomLeft" state="frozen"/>
      <selection pane="topLeft" activeCell="A1" sqref="A1"/>
      <selection pane="bottomLeft" activeCell="I110" sqref="I110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189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192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193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194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195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7" t="s">
        <v>196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8" t="s">
        <v>190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59" t="s">
        <v>134</v>
      </c>
      <c r="D20" s="160" t="s">
        <v>217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59"/>
      <c r="D21" s="161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3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5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3">
        <v>39051</v>
      </c>
      <c r="C101" s="73">
        <v>0.05327180327581155</v>
      </c>
      <c r="D101" s="82"/>
      <c r="E101" s="124"/>
      <c r="F101" s="73"/>
      <c r="G101" s="73"/>
      <c r="H101" s="73"/>
      <c r="I101" s="73"/>
    </row>
    <row r="102" spans="2:9" ht="12.75">
      <c r="B102" s="13">
        <v>39082</v>
      </c>
      <c r="C102" s="85">
        <v>0.05889237962738481</v>
      </c>
      <c r="D102" s="82"/>
      <c r="E102" s="124"/>
      <c r="F102" s="73"/>
      <c r="G102" s="73"/>
      <c r="H102" s="73"/>
      <c r="I102" s="73"/>
    </row>
    <row r="103" spans="2:9" ht="12.75">
      <c r="B103" s="131">
        <v>39113</v>
      </c>
      <c r="C103" s="126">
        <v>0.062</v>
      </c>
      <c r="D103" s="85">
        <v>0.029</v>
      </c>
      <c r="E103" s="124"/>
      <c r="F103" s="73"/>
      <c r="G103" s="73"/>
      <c r="H103" s="73"/>
      <c r="I103" s="73"/>
    </row>
    <row r="104" spans="2:5" ht="12.75">
      <c r="B104" s="83">
        <v>39141</v>
      </c>
      <c r="C104" s="85">
        <v>0.06019352873177007</v>
      </c>
      <c r="D104" s="82"/>
      <c r="E104" s="124"/>
    </row>
    <row r="105" spans="2:5" ht="12.75">
      <c r="B105" s="83">
        <v>39172</v>
      </c>
      <c r="C105" s="77">
        <v>0.06456432483075322</v>
      </c>
      <c r="D105" s="82"/>
      <c r="E105" s="124"/>
    </row>
    <row r="106" spans="2:3" ht="12.75">
      <c r="B106" s="83">
        <v>39202</v>
      </c>
      <c r="C106" s="85">
        <v>0.06746389678285127</v>
      </c>
    </row>
    <row r="107" spans="2:3" ht="12.75">
      <c r="B107" s="83">
        <v>39233</v>
      </c>
      <c r="C107" s="85">
        <v>0.07234940432464203</v>
      </c>
    </row>
    <row r="108" spans="2:3" ht="12.75">
      <c r="B108" s="83">
        <v>39263</v>
      </c>
      <c r="C108" s="77">
        <v>0.07034382729521595</v>
      </c>
    </row>
    <row r="109" spans="2:3" ht="12.75">
      <c r="B109" s="83">
        <v>39294</v>
      </c>
      <c r="C109" s="127">
        <v>0.0673</v>
      </c>
    </row>
    <row r="110" spans="2:3" ht="12.75">
      <c r="B110" s="83">
        <v>39325</v>
      </c>
      <c r="C110" s="85">
        <v>0.06548915124844286</v>
      </c>
    </row>
    <row r="111" spans="2:3" ht="12.75">
      <c r="B111" s="83">
        <v>39353</v>
      </c>
      <c r="C111" s="85">
        <v>0.06539416255325903</v>
      </c>
    </row>
    <row r="112" spans="2:3" ht="12.75">
      <c r="B112" s="83">
        <v>39386</v>
      </c>
      <c r="C112" s="85">
        <v>0.06682105828511543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F1">
      <pane ySplit="18" topLeftCell="BM19" activePane="bottomLeft" state="frozen"/>
      <selection pane="topLeft" activeCell="A1" sqref="A1"/>
      <selection pane="bottomLeft" activeCell="J101" sqref="J101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197</v>
      </c>
      <c r="I2" s="53"/>
    </row>
    <row r="3" spans="2:9" s="36" customFormat="1" ht="18">
      <c r="B3" s="53"/>
      <c r="I3" s="54"/>
    </row>
    <row r="4" spans="2:9" s="36" customFormat="1" ht="12.75">
      <c r="B4" s="54" t="s">
        <v>198</v>
      </c>
      <c r="I4" s="54"/>
    </row>
    <row r="5" spans="2:9" s="36" customFormat="1" ht="12.75">
      <c r="B5" s="54" t="s">
        <v>194</v>
      </c>
      <c r="I5" s="54"/>
    </row>
    <row r="6" s="36" customFormat="1" ht="12.75">
      <c r="I6" s="54"/>
    </row>
    <row r="7" spans="2:9" s="36" customFormat="1" ht="12.75">
      <c r="B7" s="54" t="s">
        <v>199</v>
      </c>
      <c r="I7" s="54"/>
    </row>
    <row r="8" spans="2:9" s="36" customFormat="1" ht="12.75">
      <c r="B8" s="54" t="s">
        <v>200</v>
      </c>
      <c r="I8" s="54"/>
    </row>
    <row r="9" s="36" customFormat="1" ht="12.75">
      <c r="I9" s="54"/>
    </row>
    <row r="10" spans="2:9" s="36" customFormat="1" ht="12.75">
      <c r="B10" s="54" t="s">
        <v>191</v>
      </c>
      <c r="I10" s="55"/>
    </row>
    <row r="11" spans="2:9" s="36" customFormat="1" ht="12.75">
      <c r="B11" s="54" t="s">
        <v>190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21" s="47" customFormat="1" ht="12.75" customHeight="1">
      <c r="B17" s="57"/>
      <c r="C17" s="159" t="s">
        <v>134</v>
      </c>
      <c r="D17" s="159" t="s">
        <v>152</v>
      </c>
      <c r="E17" s="159" t="s">
        <v>124</v>
      </c>
      <c r="F17" s="162" t="s">
        <v>153</v>
      </c>
      <c r="G17" s="159" t="s">
        <v>135</v>
      </c>
      <c r="H17" s="159" t="s">
        <v>154</v>
      </c>
      <c r="I17" s="159" t="s">
        <v>133</v>
      </c>
      <c r="J17" s="159" t="s">
        <v>155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15" s="47" customFormat="1" ht="12.75">
      <c r="B18" s="29"/>
      <c r="C18" s="159"/>
      <c r="D18" s="159"/>
      <c r="E18" s="159"/>
      <c r="F18" s="162"/>
      <c r="G18" s="159"/>
      <c r="H18" s="159"/>
      <c r="I18" s="159"/>
      <c r="J18" s="159"/>
      <c r="K18" s="58"/>
      <c r="L18" s="59"/>
      <c r="M18" s="58"/>
      <c r="N18" s="58"/>
      <c r="O18" s="60"/>
    </row>
    <row r="19" spans="2:15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8"/>
      <c r="L19" s="6"/>
      <c r="M19" s="8"/>
      <c r="N19" s="8"/>
      <c r="O19" s="7"/>
    </row>
    <row r="20" spans="2:15" ht="12.75">
      <c r="B20" s="13">
        <v>36891</v>
      </c>
      <c r="C20" s="73">
        <v>-0.05138550686706611</v>
      </c>
      <c r="D20" s="73">
        <v>-0.05062418216207942</v>
      </c>
      <c r="E20" s="73">
        <v>-0.05138550686706611</v>
      </c>
      <c r="F20" s="73">
        <v>-0.05062418216207942</v>
      </c>
      <c r="G20" s="73">
        <v>-0.045809609402202356</v>
      </c>
      <c r="H20" s="73">
        <v>-0.04504828469721567</v>
      </c>
      <c r="I20" s="73">
        <v>-0.045809609402202356</v>
      </c>
      <c r="J20" s="73">
        <v>-0.04504828469721567</v>
      </c>
      <c r="K20" s="8"/>
      <c r="L20" s="6"/>
      <c r="M20" s="8"/>
      <c r="N20" s="8"/>
      <c r="O20" s="7"/>
    </row>
    <row r="21" spans="2:15" ht="12.75">
      <c r="B21" s="13">
        <v>36922</v>
      </c>
      <c r="C21" s="73">
        <v>-0.02338580561597614</v>
      </c>
      <c r="D21" s="73">
        <v>-0.0195791820910427</v>
      </c>
      <c r="E21" s="73">
        <v>-0.02338580561597614</v>
      </c>
      <c r="F21" s="73">
        <v>-0.0195791820910427</v>
      </c>
      <c r="G21" s="73">
        <v>-0.02338191775343379</v>
      </c>
      <c r="H21" s="73">
        <v>-0.01957529422850035</v>
      </c>
      <c r="I21" s="73">
        <v>-0.02338191775343379</v>
      </c>
      <c r="J21" s="73">
        <v>-0.01957529422850035</v>
      </c>
      <c r="K21" s="8"/>
      <c r="L21" s="6"/>
      <c r="M21" s="8"/>
      <c r="N21" s="8"/>
      <c r="O21" s="7"/>
    </row>
    <row r="22" spans="2:15" ht="12.75">
      <c r="B22" s="13">
        <v>36950</v>
      </c>
      <c r="C22" s="73">
        <v>-0.09359992689967278</v>
      </c>
      <c r="D22" s="73">
        <v>-0.09321926454717955</v>
      </c>
      <c r="E22" s="73">
        <v>-0.09359992689967278</v>
      </c>
      <c r="F22" s="73">
        <v>-0.09321926454717955</v>
      </c>
      <c r="G22" s="73">
        <v>-0.09360475766684617</v>
      </c>
      <c r="H22" s="73">
        <v>-0.09322409531435294</v>
      </c>
      <c r="I22" s="73">
        <v>-0.09360475766684617</v>
      </c>
      <c r="J22" s="73">
        <v>-0.09322409531435294</v>
      </c>
      <c r="K22" s="8"/>
      <c r="L22" s="6"/>
      <c r="M22" s="8"/>
      <c r="N22" s="8"/>
      <c r="O22" s="7"/>
    </row>
    <row r="23" spans="2:15" ht="12.75">
      <c r="B23" s="13">
        <v>36981</v>
      </c>
      <c r="C23" s="73">
        <v>-0.15617430477675398</v>
      </c>
      <c r="D23" s="73">
        <v>-0.16340688947412751</v>
      </c>
      <c r="E23" s="73">
        <v>-0.15617430477675398</v>
      </c>
      <c r="F23" s="73">
        <v>-0.16340688947412751</v>
      </c>
      <c r="G23" s="73">
        <v>-0.1548680827662947</v>
      </c>
      <c r="H23" s="73">
        <v>-0.16210066746366825</v>
      </c>
      <c r="I23" s="73">
        <v>-0.1548680827662947</v>
      </c>
      <c r="J23" s="73">
        <v>-0.16210066746366825</v>
      </c>
      <c r="K23" s="8"/>
      <c r="L23" s="6"/>
      <c r="M23" s="8"/>
      <c r="N23" s="8"/>
      <c r="O23" s="7"/>
    </row>
    <row r="24" spans="2:15" ht="12.75">
      <c r="B24" s="13">
        <v>37011</v>
      </c>
      <c r="C24" s="73">
        <v>-0.07774992191326824</v>
      </c>
      <c r="D24" s="73">
        <v>-0.09373774071798846</v>
      </c>
      <c r="E24" s="73">
        <v>-0.07774992191326824</v>
      </c>
      <c r="F24" s="73">
        <v>-0.09373774071798846</v>
      </c>
      <c r="G24" s="73">
        <v>-0.10333930561063809</v>
      </c>
      <c r="H24" s="73">
        <v>-0.11932712441535831</v>
      </c>
      <c r="I24" s="73">
        <v>-0.10333930561063809</v>
      </c>
      <c r="J24" s="73">
        <v>-0.11932712441535831</v>
      </c>
      <c r="K24" s="8"/>
      <c r="L24" s="6"/>
      <c r="M24" s="8"/>
      <c r="N24" s="8"/>
      <c r="O24" s="7"/>
    </row>
    <row r="25" spans="2:15" ht="12.75">
      <c r="B25" s="13">
        <v>37042</v>
      </c>
      <c r="C25" s="73">
        <v>-0.03150379879240195</v>
      </c>
      <c r="D25" s="73">
        <v>-0.05434353994200236</v>
      </c>
      <c r="E25" s="73">
        <v>-0.03150379879240195</v>
      </c>
      <c r="F25" s="73">
        <v>-0.05434353994200236</v>
      </c>
      <c r="G25" s="73">
        <v>-0.07096561172533877</v>
      </c>
      <c r="H25" s="73">
        <v>-0.09380535287493919</v>
      </c>
      <c r="I25" s="73">
        <v>-0.07096561172533877</v>
      </c>
      <c r="J25" s="73">
        <v>-0.09380535287493919</v>
      </c>
      <c r="K25" s="8"/>
      <c r="L25" s="6"/>
      <c r="M25" s="8"/>
      <c r="N25" s="8"/>
      <c r="O25" s="7"/>
    </row>
    <row r="26" spans="2:15" ht="12.75">
      <c r="B26" s="13">
        <v>37072</v>
      </c>
      <c r="C26" s="73">
        <v>-0.06176280770690645</v>
      </c>
      <c r="D26" s="73">
        <v>-0.08307989944653349</v>
      </c>
      <c r="E26" s="73">
        <v>-0.06176280770690645</v>
      </c>
      <c r="F26" s="73">
        <v>-0.08307989944653349</v>
      </c>
      <c r="G26" s="73">
        <v>-0.09597856383633885</v>
      </c>
      <c r="H26" s="73">
        <v>-0.11729565557596588</v>
      </c>
      <c r="I26" s="73">
        <v>-0.09597856383633885</v>
      </c>
      <c r="J26" s="73">
        <v>-0.11729565557596588</v>
      </c>
      <c r="K26" s="8"/>
      <c r="L26" s="6"/>
      <c r="M26" s="8"/>
      <c r="N26" s="8"/>
      <c r="O26" s="7"/>
    </row>
    <row r="27" spans="2:15" ht="12.75">
      <c r="B27" s="13">
        <v>37103</v>
      </c>
      <c r="C27" s="73">
        <v>-0.10613627109463175</v>
      </c>
      <c r="D27" s="73">
        <v>-0.12212408989935197</v>
      </c>
      <c r="E27" s="73">
        <v>-0.10613627109463175</v>
      </c>
      <c r="F27" s="73">
        <v>-0.12212408989935197</v>
      </c>
      <c r="G27" s="73">
        <v>-0.13456700124041787</v>
      </c>
      <c r="H27" s="73">
        <v>-0.1505548200451381</v>
      </c>
      <c r="I27" s="73">
        <v>-0.13456700124041787</v>
      </c>
      <c r="J27" s="73">
        <v>-0.1505548200451381</v>
      </c>
      <c r="K27" s="8"/>
      <c r="L27" s="6"/>
      <c r="M27" s="8"/>
      <c r="N27" s="8"/>
      <c r="O27" s="7"/>
    </row>
    <row r="28" spans="2:15" ht="12.75">
      <c r="B28" s="13">
        <v>37134</v>
      </c>
      <c r="C28" s="73">
        <v>-0.16433588616159056</v>
      </c>
      <c r="D28" s="73">
        <v>-0.1829883414337642</v>
      </c>
      <c r="E28" s="73">
        <v>-0.16433588616159056</v>
      </c>
      <c r="F28" s="73">
        <v>-0.1829883414337642</v>
      </c>
      <c r="G28" s="73">
        <v>-0.1858487403857585</v>
      </c>
      <c r="H28" s="73">
        <v>-0.20450119565793212</v>
      </c>
      <c r="I28" s="73">
        <v>-0.1858487403857585</v>
      </c>
      <c r="J28" s="73">
        <v>-0.20450119565793212</v>
      </c>
      <c r="K28" s="8"/>
      <c r="L28" s="6"/>
      <c r="M28" s="8"/>
      <c r="N28" s="8"/>
      <c r="O28" s="7"/>
    </row>
    <row r="29" spans="2:15" ht="12.75">
      <c r="B29" s="13">
        <v>37164</v>
      </c>
      <c r="C29" s="73">
        <v>-0.24574185094900447</v>
      </c>
      <c r="D29" s="73">
        <v>-0.2731495403285248</v>
      </c>
      <c r="E29" s="73">
        <v>-0.24574185094900447</v>
      </c>
      <c r="F29" s="73">
        <v>-0.2731495403285248</v>
      </c>
      <c r="G29" s="73">
        <v>-0.2571025028034355</v>
      </c>
      <c r="H29" s="73">
        <v>-0.2845101921829558</v>
      </c>
      <c r="I29" s="73">
        <v>-0.2571025028034355</v>
      </c>
      <c r="J29" s="73">
        <v>-0.2845101921829558</v>
      </c>
      <c r="K29" s="8"/>
      <c r="L29" s="6"/>
      <c r="M29" s="8"/>
      <c r="N29" s="8"/>
      <c r="O29" s="7"/>
    </row>
    <row r="30" spans="2:15" ht="12.75">
      <c r="B30" s="13">
        <v>37195</v>
      </c>
      <c r="C30" s="73">
        <v>-0.19897224058625496</v>
      </c>
      <c r="D30" s="73">
        <v>-0.22333463114582874</v>
      </c>
      <c r="E30" s="73">
        <v>-0.19897224058625496</v>
      </c>
      <c r="F30" s="73">
        <v>-0.22333463114582874</v>
      </c>
      <c r="G30" s="73">
        <v>-0.24054045024807003</v>
      </c>
      <c r="H30" s="73">
        <v>-0.2649028408076438</v>
      </c>
      <c r="I30" s="73">
        <v>-0.22292561475935968</v>
      </c>
      <c r="J30" s="73">
        <v>-0.24728800531893347</v>
      </c>
      <c r="K30" s="8"/>
      <c r="L30" s="6"/>
      <c r="M30" s="8"/>
      <c r="N30" s="8"/>
      <c r="O30" s="7"/>
    </row>
    <row r="31" spans="2:15" ht="12.75">
      <c r="B31" s="13">
        <v>37225</v>
      </c>
      <c r="C31" s="73">
        <v>-0.13182629262290435</v>
      </c>
      <c r="D31" s="73">
        <v>-0.15656934553497126</v>
      </c>
      <c r="E31" s="73">
        <v>-0.13182629262290435</v>
      </c>
      <c r="F31" s="73">
        <v>-0.15656934553497126</v>
      </c>
      <c r="G31" s="73">
        <v>-0.16497891389134056</v>
      </c>
      <c r="H31" s="73">
        <v>-0.18972196680340747</v>
      </c>
      <c r="I31" s="73">
        <v>-0.16497891389134056</v>
      </c>
      <c r="J31" s="73">
        <v>-0.18972196680340747</v>
      </c>
      <c r="K31" s="8"/>
      <c r="L31" s="6"/>
      <c r="M31" s="8"/>
      <c r="N31" s="8"/>
      <c r="O31" s="7"/>
    </row>
    <row r="32" spans="2:15" ht="12.75">
      <c r="B32" s="13">
        <v>37256</v>
      </c>
      <c r="C32" s="73">
        <v>-0.1214834156585507</v>
      </c>
      <c r="D32" s="73">
        <v>-0.14736845562809786</v>
      </c>
      <c r="E32" s="73">
        <v>-0.1214834156585507</v>
      </c>
      <c r="F32" s="73">
        <v>-0.14736845562809786</v>
      </c>
      <c r="G32" s="73">
        <v>-0.14467802841443256</v>
      </c>
      <c r="H32" s="73">
        <v>-0.17056306838397972</v>
      </c>
      <c r="I32" s="73">
        <v>-0.15574476149109184</v>
      </c>
      <c r="J32" s="73">
        <v>-0.181629801460639</v>
      </c>
      <c r="K32" s="8"/>
      <c r="L32" s="6"/>
      <c r="M32" s="8"/>
      <c r="N32" s="8"/>
      <c r="O32" s="7"/>
    </row>
    <row r="33" spans="2:15" ht="12.75">
      <c r="B33" s="13">
        <v>37287</v>
      </c>
      <c r="C33" s="73">
        <v>-0.1414398723798629</v>
      </c>
      <c r="D33" s="73">
        <v>-0.16285510592661726</v>
      </c>
      <c r="E33" s="73">
        <v>-0.1588379690501568</v>
      </c>
      <c r="F33" s="73">
        <v>-0.18205837255225055</v>
      </c>
      <c r="G33" s="73">
        <v>-0.16575237665017373</v>
      </c>
      <c r="H33" s="73">
        <v>-0.18716761019692807</v>
      </c>
      <c r="I33" s="73">
        <v>-0.1905733962260021</v>
      </c>
      <c r="J33" s="73">
        <v>-0.21379379972809587</v>
      </c>
      <c r="K33" s="8"/>
      <c r="L33" s="6"/>
      <c r="M33" s="8"/>
      <c r="N33" s="8"/>
      <c r="O33" s="7"/>
    </row>
    <row r="34" spans="2:15" ht="12.75">
      <c r="B34" s="13">
        <v>37315</v>
      </c>
      <c r="C34" s="73">
        <v>-0.1410867053167288</v>
      </c>
      <c r="D34" s="73">
        <v>-0.16290815725587787</v>
      </c>
      <c r="E34" s="73">
        <v>-0.16820683568439287</v>
      </c>
      <c r="F34" s="73">
        <v>-0.19371121330144647</v>
      </c>
      <c r="G34" s="73">
        <v>-0.16322270969173802</v>
      </c>
      <c r="H34" s="73">
        <v>-0.1850441616308871</v>
      </c>
      <c r="I34" s="73">
        <v>-0.19968242070262532</v>
      </c>
      <c r="J34" s="73">
        <v>-0.22518679831967892</v>
      </c>
      <c r="K34" s="8"/>
      <c r="L34" s="6"/>
      <c r="M34" s="8"/>
      <c r="N34" s="8"/>
      <c r="O34" s="7"/>
    </row>
    <row r="35" spans="2:15" ht="12.75">
      <c r="B35" s="13">
        <v>37346</v>
      </c>
      <c r="C35" s="73">
        <v>-0.1106654393048867</v>
      </c>
      <c r="D35" s="73">
        <v>-0.13828296801559947</v>
      </c>
      <c r="E35" s="73">
        <v>-0.1409982628966645</v>
      </c>
      <c r="F35" s="73">
        <v>-0.17563853697355836</v>
      </c>
      <c r="G35" s="73">
        <v>-0.13983389412504943</v>
      </c>
      <c r="H35" s="73">
        <v>-0.1674514228357622</v>
      </c>
      <c r="I35" s="73">
        <v>-0.18195643241522186</v>
      </c>
      <c r="J35" s="73">
        <v>-0.2165967064921157</v>
      </c>
      <c r="K35" s="8"/>
      <c r="L35" s="6"/>
      <c r="M35" s="8"/>
      <c r="N35" s="8"/>
      <c r="O35" s="7"/>
    </row>
    <row r="36" spans="2:15" ht="12.75">
      <c r="B36" s="13">
        <v>37376</v>
      </c>
      <c r="C36" s="73">
        <v>-0.15235851831276123</v>
      </c>
      <c r="D36" s="73">
        <v>-0.181340090543996</v>
      </c>
      <c r="E36" s="73">
        <v>-0.20371137119576466</v>
      </c>
      <c r="F36" s="73">
        <v>-0.24253893115008507</v>
      </c>
      <c r="G36" s="73">
        <v>-0.16875670779071406</v>
      </c>
      <c r="H36" s="73">
        <v>-0.19773828002194882</v>
      </c>
      <c r="I36" s="73">
        <v>-0.23037077427478325</v>
      </c>
      <c r="J36" s="73">
        <v>-0.26919833422910366</v>
      </c>
      <c r="K36" s="8"/>
      <c r="L36" s="9"/>
      <c r="M36" s="8"/>
      <c r="N36" s="8"/>
      <c r="O36" s="7"/>
    </row>
    <row r="37" spans="2:15" ht="12.75">
      <c r="B37" s="13">
        <v>37407</v>
      </c>
      <c r="C37" s="73">
        <v>-0.17179105044640028</v>
      </c>
      <c r="D37" s="73">
        <v>-0.20090407125068718</v>
      </c>
      <c r="E37" s="73">
        <v>-0.24100733239389383</v>
      </c>
      <c r="F37" s="73">
        <v>-0.28249952881566787</v>
      </c>
      <c r="G37" s="73">
        <v>-0.1803661862081588</v>
      </c>
      <c r="H37" s="73">
        <v>-0.2094792070124457</v>
      </c>
      <c r="I37" s="73">
        <v>-0.2579557567105898</v>
      </c>
      <c r="J37" s="73">
        <v>-0.29944795313236383</v>
      </c>
      <c r="K37" s="8"/>
      <c r="L37" s="9"/>
      <c r="M37" s="8"/>
      <c r="N37" s="8"/>
      <c r="O37" s="7"/>
    </row>
    <row r="38" spans="2:15" ht="12.75">
      <c r="B38" s="13">
        <v>37437</v>
      </c>
      <c r="C38" s="73">
        <v>-0.22804727040761066</v>
      </c>
      <c r="D38" s="73">
        <v>-0.25451920955902296</v>
      </c>
      <c r="E38" s="73">
        <v>-0.32964547572353553</v>
      </c>
      <c r="F38" s="73">
        <v>-0.369615022735336</v>
      </c>
      <c r="G38" s="73">
        <v>-0.22150866910166644</v>
      </c>
      <c r="H38" s="73">
        <v>-0.24798060825307877</v>
      </c>
      <c r="I38" s="73">
        <v>-0.3273045562674025</v>
      </c>
      <c r="J38" s="73">
        <v>-0.36727410327920296</v>
      </c>
      <c r="K38" s="8"/>
      <c r="L38" s="9"/>
      <c r="M38" s="8"/>
      <c r="N38" s="8"/>
      <c r="O38" s="7"/>
    </row>
    <row r="39" spans="2:15" ht="12.75">
      <c r="B39" s="13">
        <v>37468</v>
      </c>
      <c r="C39" s="73">
        <v>-0.2573349357174805</v>
      </c>
      <c r="D39" s="73">
        <v>-0.2802622613336145</v>
      </c>
      <c r="E39" s="73">
        <v>-0.38429187899627104</v>
      </c>
      <c r="F39" s="73">
        <v>-0.4208354648356316</v>
      </c>
      <c r="G39" s="73">
        <v>-0.245086434898945</v>
      </c>
      <c r="H39" s="73">
        <v>-0.26801376051507897</v>
      </c>
      <c r="I39" s="73">
        <v>-0.3741137911016168</v>
      </c>
      <c r="J39" s="73">
        <v>-0.41065737694097737</v>
      </c>
      <c r="K39" s="8"/>
      <c r="L39" s="9"/>
      <c r="M39" s="8"/>
      <c r="N39" s="8"/>
      <c r="O39" s="7"/>
    </row>
    <row r="40" spans="2:15" ht="12.75">
      <c r="B40" s="13">
        <v>37499</v>
      </c>
      <c r="C40" s="73">
        <v>-0.2484869033728053</v>
      </c>
      <c r="D40" s="73">
        <v>-0.2704806025259473</v>
      </c>
      <c r="E40" s="73">
        <v>-0.3873355349944476</v>
      </c>
      <c r="F40" s="73">
        <v>-0.4242597831863013</v>
      </c>
      <c r="G40" s="73">
        <v>-0.24027881250135075</v>
      </c>
      <c r="H40" s="73">
        <v>-0.2622725116544927</v>
      </c>
      <c r="I40" s="73">
        <v>-0.38177734314522804</v>
      </c>
      <c r="J40" s="73">
        <v>-0.41870159133708174</v>
      </c>
      <c r="K40" s="8"/>
      <c r="L40" s="9"/>
      <c r="M40" s="8"/>
      <c r="N40" s="8"/>
      <c r="O40" s="7"/>
    </row>
    <row r="41" spans="2:15" ht="12.75">
      <c r="B41" s="13">
        <v>37529</v>
      </c>
      <c r="C41" s="73">
        <v>-0.2936131950316349</v>
      </c>
      <c r="D41" s="73">
        <v>-0.3190388002426671</v>
      </c>
      <c r="E41" s="73">
        <v>-0.4645853838314279</v>
      </c>
      <c r="F41" s="73">
        <v>-0.5095035414256418</v>
      </c>
      <c r="G41" s="73">
        <v>-0.27640723337183815</v>
      </c>
      <c r="H41" s="73">
        <v>-0.30183283858287036</v>
      </c>
      <c r="I41" s="73">
        <v>-0.4474061284575941</v>
      </c>
      <c r="J41" s="73">
        <v>-0.492324286051808</v>
      </c>
      <c r="K41" s="8"/>
      <c r="L41" s="9"/>
      <c r="M41" s="8"/>
      <c r="N41" s="8"/>
      <c r="O41" s="7"/>
    </row>
    <row r="42" spans="2:15" ht="12.75">
      <c r="B42" s="13">
        <v>37560</v>
      </c>
      <c r="C42" s="73">
        <v>-0.2412429840462519</v>
      </c>
      <c r="D42" s="73">
        <v>-0.26732936973655497</v>
      </c>
      <c r="E42" s="73">
        <v>-0.4052556502636797</v>
      </c>
      <c r="F42" s="73">
        <v>-0.4535997690303337</v>
      </c>
      <c r="G42" s="73">
        <v>-0.23568714356925136</v>
      </c>
      <c r="H42" s="73">
        <v>-0.26177352925955444</v>
      </c>
      <c r="I42" s="73">
        <v>-0.4025937901187723</v>
      </c>
      <c r="J42" s="73">
        <v>-0.4509379088854263</v>
      </c>
      <c r="K42" s="8"/>
      <c r="L42" s="9"/>
      <c r="M42" s="8"/>
      <c r="N42" s="8"/>
      <c r="O42" s="7"/>
    </row>
    <row r="43" spans="2:15" ht="12.75">
      <c r="B43" s="13">
        <v>37590</v>
      </c>
      <c r="C43" s="73">
        <v>-0.20058764629951667</v>
      </c>
      <c r="D43" s="73">
        <v>-0.22416578488187924</v>
      </c>
      <c r="E43" s="73">
        <v>-0.35582381282710795</v>
      </c>
      <c r="F43" s="73">
        <v>-0.40150329512630856</v>
      </c>
      <c r="G43" s="73">
        <v>-0.20295528196350965</v>
      </c>
      <c r="H43" s="73">
        <v>-0.22653342054587222</v>
      </c>
      <c r="I43" s="73">
        <v>-0.36471971745013165</v>
      </c>
      <c r="J43" s="73">
        <v>-0.41039919974933226</v>
      </c>
      <c r="K43" s="8"/>
      <c r="L43" s="9"/>
      <c r="M43" s="8"/>
      <c r="N43" s="8"/>
      <c r="O43" s="7"/>
    </row>
    <row r="44" spans="2:15" ht="12.75">
      <c r="B44" s="13">
        <v>37621</v>
      </c>
      <c r="C44" s="73">
        <v>-0.23348400450383885</v>
      </c>
      <c r="D44" s="73">
        <v>-0.2568129504978307</v>
      </c>
      <c r="E44" s="73">
        <v>-0.42010735526810605</v>
      </c>
      <c r="F44" s="73">
        <v>-0.46730948697728025</v>
      </c>
      <c r="G44" s="73">
        <v>-0.2287129748459079</v>
      </c>
      <c r="H44" s="73">
        <v>-0.25204192083989974</v>
      </c>
      <c r="I44" s="73">
        <v>-0.41785203101165225</v>
      </c>
      <c r="J44" s="73">
        <v>-0.46505416272082645</v>
      </c>
      <c r="K44" s="10"/>
      <c r="L44" s="11"/>
      <c r="M44" s="10"/>
      <c r="N44" s="10"/>
      <c r="O44" s="12"/>
    </row>
    <row r="45" spans="2:15" ht="12.75">
      <c r="B45" s="13">
        <v>37652</v>
      </c>
      <c r="C45" s="73">
        <v>-0.24843674808050092</v>
      </c>
      <c r="D45" s="73">
        <v>-0.27242629771718535</v>
      </c>
      <c r="E45" s="73">
        <v>-0.45639946950591725</v>
      </c>
      <c r="F45" s="73">
        <v>-0.5070275623875313</v>
      </c>
      <c r="G45" s="73">
        <v>-0.2355013271304498</v>
      </c>
      <c r="H45" s="73">
        <v>-0.2594908767671342</v>
      </c>
      <c r="I45" s="73">
        <v>-0.441122969204245</v>
      </c>
      <c r="J45" s="73">
        <v>-0.49175106208585906</v>
      </c>
      <c r="K45" s="10"/>
      <c r="L45" s="11"/>
      <c r="M45" s="10"/>
      <c r="N45" s="10"/>
      <c r="O45" s="12"/>
    </row>
    <row r="46" spans="2:15" ht="12.75">
      <c r="B46" s="13">
        <v>37680</v>
      </c>
      <c r="C46" s="73">
        <v>-0.24509254089687402</v>
      </c>
      <c r="D46" s="73">
        <v>-0.2722452030186784</v>
      </c>
      <c r="E46" s="73">
        <v>-0.46293354735994985</v>
      </c>
      <c r="F46" s="73">
        <v>-0.522697536701404</v>
      </c>
      <c r="G46" s="73">
        <v>-0.23326068127112054</v>
      </c>
      <c r="H46" s="73">
        <v>-0.2604133433929249</v>
      </c>
      <c r="I46" s="73">
        <v>-0.4498800397500058</v>
      </c>
      <c r="J46" s="73">
        <v>-0.5096440290914599</v>
      </c>
      <c r="K46" s="10"/>
      <c r="L46" s="11"/>
      <c r="M46" s="10"/>
      <c r="N46" s="10"/>
      <c r="O46" s="12"/>
    </row>
    <row r="47" spans="2:15" ht="12.75">
      <c r="B47" s="13">
        <v>37711</v>
      </c>
      <c r="C47" s="73">
        <v>-0.23263312176453313</v>
      </c>
      <c r="D47" s="73">
        <v>-0.2610573116708256</v>
      </c>
      <c r="E47" s="73">
        <v>-0.45552291719517446</v>
      </c>
      <c r="F47" s="73">
        <v>-0.5206161794715354</v>
      </c>
      <c r="G47" s="73">
        <v>-0.22595031737109061</v>
      </c>
      <c r="H47" s="73">
        <v>-0.2543745072773831</v>
      </c>
      <c r="I47" s="73">
        <v>-0.44987596537928964</v>
      </c>
      <c r="J47" s="73">
        <v>-0.5149692276556506</v>
      </c>
      <c r="K47" s="10"/>
      <c r="L47" s="11"/>
      <c r="M47" s="10"/>
      <c r="N47" s="10"/>
      <c r="O47" s="12"/>
    </row>
    <row r="48" spans="2:15" ht="12.75">
      <c r="B48" s="13">
        <v>37741</v>
      </c>
      <c r="C48" s="73">
        <v>-0.18938637397593858</v>
      </c>
      <c r="D48" s="73">
        <v>-0.21520635891954973</v>
      </c>
      <c r="E48" s="73">
        <v>-0.39305133732384356</v>
      </c>
      <c r="F48" s="73">
        <v>-0.45433797607527104</v>
      </c>
      <c r="G48" s="73">
        <v>-0.19802417084163682</v>
      </c>
      <c r="H48" s="73">
        <v>-0.22384415578524797</v>
      </c>
      <c r="I48" s="73">
        <v>-0.41333556892490786</v>
      </c>
      <c r="J48" s="73">
        <v>-0.47462220767633534</v>
      </c>
      <c r="K48" s="10"/>
      <c r="L48" s="11"/>
      <c r="M48" s="10"/>
      <c r="N48" s="10"/>
      <c r="O48" s="12"/>
    </row>
    <row r="49" spans="2:15" ht="12.75">
      <c r="B49" s="13">
        <v>37772</v>
      </c>
      <c r="C49" s="73">
        <v>-0.17656299465985953</v>
      </c>
      <c r="D49" s="73">
        <v>-0.20102513760794066</v>
      </c>
      <c r="E49" s="73">
        <v>-0.3802786318077016</v>
      </c>
      <c r="F49" s="73">
        <v>-0.44042328350164905</v>
      </c>
      <c r="G49" s="73">
        <v>-0.19012364490500533</v>
      </c>
      <c r="H49" s="73">
        <v>-0.21458578785308646</v>
      </c>
      <c r="I49" s="73">
        <v>-0.4097353170414231</v>
      </c>
      <c r="J49" s="73">
        <v>-0.4698799687353705</v>
      </c>
      <c r="K49" s="10"/>
      <c r="L49" s="11"/>
      <c r="M49" s="10"/>
      <c r="N49" s="10"/>
      <c r="O49" s="12"/>
    </row>
    <row r="50" spans="2:15" ht="12.75">
      <c r="B50" s="13">
        <v>37802</v>
      </c>
      <c r="C50" s="73">
        <v>-0.14717907985030418</v>
      </c>
      <c r="D50" s="73">
        <v>-0.16963907032433542</v>
      </c>
      <c r="E50" s="73">
        <v>-0.3331640441772953</v>
      </c>
      <c r="F50" s="73">
        <v>-0.390263397051296</v>
      </c>
      <c r="G50" s="73">
        <v>-0.16990526791354577</v>
      </c>
      <c r="H50" s="73">
        <v>-0.192365258387577</v>
      </c>
      <c r="I50" s="73">
        <v>-0.3818700560214079</v>
      </c>
      <c r="J50" s="73">
        <v>-0.4389694088954086</v>
      </c>
      <c r="K50" s="10"/>
      <c r="L50" s="11"/>
      <c r="M50" s="10"/>
      <c r="N50" s="10"/>
      <c r="O50" s="12"/>
    </row>
    <row r="51" spans="2:15" ht="12.75">
      <c r="B51" s="13">
        <v>37833</v>
      </c>
      <c r="C51" s="73">
        <v>-0.12435288332618566</v>
      </c>
      <c r="D51" s="73">
        <v>-0.1447974658648684</v>
      </c>
      <c r="E51" s="73">
        <v>-0.29479125257406025</v>
      </c>
      <c r="F51" s="73">
        <v>-0.34846464427562107</v>
      </c>
      <c r="G51" s="73">
        <v>-0.15355286176694616</v>
      </c>
      <c r="H51" s="73">
        <v>-0.1739974443056289</v>
      </c>
      <c r="I51" s="73">
        <v>-0.3588894710233377</v>
      </c>
      <c r="J51" s="73">
        <v>-0.4125628627248985</v>
      </c>
      <c r="K51" s="10"/>
      <c r="L51" s="11"/>
      <c r="M51" s="10"/>
      <c r="N51" s="10"/>
      <c r="O51" s="12"/>
    </row>
    <row r="52" spans="2:15" ht="12.75">
      <c r="B52" s="13">
        <v>37864</v>
      </c>
      <c r="C52" s="73">
        <v>-0.1028940004202735</v>
      </c>
      <c r="D52" s="73">
        <v>-0.12255523206127292</v>
      </c>
      <c r="E52" s="73">
        <v>-0.25532361544793947</v>
      </c>
      <c r="F52" s="73">
        <v>-0.30861634479700695</v>
      </c>
      <c r="G52" s="73">
        <v>-0.1375322662373194</v>
      </c>
      <c r="H52" s="73">
        <v>-0.15719349787831882</v>
      </c>
      <c r="I52" s="73">
        <v>-0.33427808287649186</v>
      </c>
      <c r="J52" s="73">
        <v>-0.38757081222555934</v>
      </c>
      <c r="K52" s="10"/>
      <c r="L52" s="11"/>
      <c r="M52" s="10"/>
      <c r="N52" s="10"/>
      <c r="O52" s="12"/>
    </row>
    <row r="53" spans="2:15" ht="12.75">
      <c r="B53" s="13">
        <v>37894</v>
      </c>
      <c r="C53" s="73">
        <v>-0.11962129236064274</v>
      </c>
      <c r="D53" s="73">
        <v>-0.1413534279705279</v>
      </c>
      <c r="E53" s="73">
        <v>-0.2997932783919356</v>
      </c>
      <c r="F53" s="73">
        <v>-0.3606992547908697</v>
      </c>
      <c r="G53" s="73">
        <v>-0.148533917849913</v>
      </c>
      <c r="H53" s="73">
        <v>-0.17026605345979817</v>
      </c>
      <c r="I53" s="73">
        <v>-0.36592470477193817</v>
      </c>
      <c r="J53" s="73">
        <v>-0.4268306811708723</v>
      </c>
      <c r="K53" s="10"/>
      <c r="L53" s="11"/>
      <c r="M53" s="10"/>
      <c r="N53" s="10"/>
      <c r="O53" s="12"/>
    </row>
    <row r="54" spans="2:15" ht="12.75">
      <c r="B54" s="13">
        <v>37925</v>
      </c>
      <c r="C54" s="73">
        <v>-0.09044449092744647</v>
      </c>
      <c r="D54" s="73">
        <v>-0.11178931210715229</v>
      </c>
      <c r="E54" s="73">
        <v>-0.23908195462270876</v>
      </c>
      <c r="F54" s="73">
        <v>-0.3007492557266296</v>
      </c>
      <c r="G54" s="73">
        <v>-0.126835207203443</v>
      </c>
      <c r="H54" s="73">
        <v>-0.1481800283831488</v>
      </c>
      <c r="I54" s="73">
        <v>-0.32671754592230695</v>
      </c>
      <c r="J54" s="73">
        <v>-0.3883848470262278</v>
      </c>
      <c r="K54" s="10"/>
      <c r="L54" s="11"/>
      <c r="M54" s="10"/>
      <c r="N54" s="10"/>
      <c r="O54" s="12"/>
    </row>
    <row r="55" spans="2:15" ht="12.75">
      <c r="B55" s="13">
        <v>37955</v>
      </c>
      <c r="C55" s="73">
        <v>-0.08906276611181672</v>
      </c>
      <c r="D55" s="73">
        <v>-0.1090380447214686</v>
      </c>
      <c r="E55" s="73">
        <v>-0.24158268653331694</v>
      </c>
      <c r="F55" s="73">
        <v>-0.3009660135222779</v>
      </c>
      <c r="G55" s="73">
        <v>-0.1240615899465336</v>
      </c>
      <c r="H55" s="73">
        <v>-0.14403686855618547</v>
      </c>
      <c r="I55" s="73">
        <v>-0.32792040197181815</v>
      </c>
      <c r="J55" s="73">
        <v>-0.38730372896077914</v>
      </c>
      <c r="K55" s="10"/>
      <c r="L55" s="11"/>
      <c r="M55" s="10"/>
      <c r="N55" s="10"/>
      <c r="O55" s="12"/>
    </row>
    <row r="56" spans="2:15" ht="12.75">
      <c r="B56" s="13">
        <v>37986</v>
      </c>
      <c r="C56" s="73">
        <v>-0.07833220256322182</v>
      </c>
      <c r="D56" s="73">
        <v>-0.09811343016835705</v>
      </c>
      <c r="E56" s="73">
        <v>-0.22021257745622658</v>
      </c>
      <c r="F56" s="73">
        <v>-0.2807378915026676</v>
      </c>
      <c r="G56" s="73">
        <v>-0.11544640549875995</v>
      </c>
      <c r="H56" s="73">
        <v>-0.13522763310389518</v>
      </c>
      <c r="I56" s="73">
        <v>-0.3149333895153066</v>
      </c>
      <c r="J56" s="73">
        <v>-0.3754587035617476</v>
      </c>
      <c r="K56" s="10"/>
      <c r="L56" s="11"/>
      <c r="M56" s="10"/>
      <c r="N56" s="10"/>
      <c r="O56" s="12"/>
    </row>
    <row r="57" spans="2:15" ht="12.75">
      <c r="B57" s="13">
        <v>38017</v>
      </c>
      <c r="C57" s="73">
        <v>-0.05902391558546863</v>
      </c>
      <c r="D57" s="73">
        <v>-0.07755297371290018</v>
      </c>
      <c r="E57" s="73">
        <v>-0.17360292263323485</v>
      </c>
      <c r="F57" s="73">
        <v>-0.23184426256471558</v>
      </c>
      <c r="G57" s="73">
        <v>-0.10093048945221639</v>
      </c>
      <c r="H57" s="73">
        <v>-0.11945954757964794</v>
      </c>
      <c r="I57" s="73">
        <v>-0.2860320966047649</v>
      </c>
      <c r="J57" s="73">
        <v>-0.34427343653624565</v>
      </c>
      <c r="K57" s="10"/>
      <c r="L57" s="11"/>
      <c r="M57" s="10"/>
      <c r="N57" s="10"/>
      <c r="O57" s="12"/>
    </row>
    <row r="58" spans="2:15" ht="12.75">
      <c r="B58" s="13">
        <v>38046</v>
      </c>
      <c r="C58" s="73">
        <v>-0.04505306111938416</v>
      </c>
      <c r="D58" s="73">
        <v>-0.062279947614213</v>
      </c>
      <c r="E58" s="73">
        <v>-0.1376981577463794</v>
      </c>
      <c r="F58" s="73">
        <v>-0.19327486121040693</v>
      </c>
      <c r="G58" s="73">
        <v>-0.09014024878633076</v>
      </c>
      <c r="H58" s="73">
        <v>-0.1073671352811596</v>
      </c>
      <c r="I58" s="73">
        <v>-0.2643572229942991</v>
      </c>
      <c r="J58" s="73">
        <v>-0.31993392645832663</v>
      </c>
      <c r="K58" s="10"/>
      <c r="L58" s="11"/>
      <c r="M58" s="10"/>
      <c r="N58" s="10"/>
      <c r="O58" s="12"/>
    </row>
    <row r="59" spans="2:15" ht="12.75">
      <c r="B59" s="13">
        <v>38077</v>
      </c>
      <c r="C59" s="73">
        <v>-0.043899870787605016</v>
      </c>
      <c r="D59" s="73">
        <v>-0.06304443758852415</v>
      </c>
      <c r="E59" s="73">
        <v>-0.13764149404531878</v>
      </c>
      <c r="F59" s="73">
        <v>-0.20121210691170632</v>
      </c>
      <c r="G59" s="73">
        <v>-0.08840393903423038</v>
      </c>
      <c r="H59" s="73">
        <v>-0.10754850583514952</v>
      </c>
      <c r="I59" s="73">
        <v>-0.2654723764563367</v>
      </c>
      <c r="J59" s="73">
        <v>-0.32904298932272424</v>
      </c>
      <c r="K59" s="10"/>
      <c r="L59" s="11"/>
      <c r="M59" s="10"/>
      <c r="N59" s="10"/>
      <c r="O59" s="12"/>
    </row>
    <row r="60" spans="2:15" ht="12.75">
      <c r="B60" s="13">
        <v>38107</v>
      </c>
      <c r="C60" s="73">
        <v>-0.04488899483910653</v>
      </c>
      <c r="D60" s="73">
        <v>-0.06355050951357472</v>
      </c>
      <c r="E60" s="73">
        <v>-0.14381894029814257</v>
      </c>
      <c r="F60" s="73">
        <v>-0.20738955316453012</v>
      </c>
      <c r="G60" s="73">
        <v>-0.08795509849345817</v>
      </c>
      <c r="H60" s="73">
        <v>-0.10661661316792637</v>
      </c>
      <c r="I60" s="73">
        <v>-0.26988923590054337</v>
      </c>
      <c r="J60" s="73">
        <v>-0.3334598487669309</v>
      </c>
      <c r="K60" s="10"/>
      <c r="L60" s="11"/>
      <c r="M60" s="10"/>
      <c r="N60" s="10"/>
      <c r="O60" s="12"/>
    </row>
    <row r="61" spans="2:15" ht="12.75">
      <c r="B61" s="13">
        <v>38138</v>
      </c>
      <c r="C61" s="73">
        <v>-0.050888919202201635</v>
      </c>
      <c r="D61" s="73">
        <v>-0.06983712308422198</v>
      </c>
      <c r="E61" s="73">
        <v>-0.1655766150737782</v>
      </c>
      <c r="F61" s="73">
        <v>-0.23181186440761914</v>
      </c>
      <c r="G61" s="73">
        <v>-0.09116469413344064</v>
      </c>
      <c r="H61" s="73">
        <v>-0.11011289801546098</v>
      </c>
      <c r="I61" s="73">
        <v>-0.284354137694244</v>
      </c>
      <c r="J61" s="73">
        <v>-0.35058938702808495</v>
      </c>
      <c r="K61" s="10"/>
      <c r="L61" s="11"/>
      <c r="M61" s="10"/>
      <c r="N61" s="10"/>
      <c r="O61" s="12"/>
    </row>
    <row r="62" spans="2:15" ht="12.75">
      <c r="B62" s="13">
        <v>38168</v>
      </c>
      <c r="C62" s="73">
        <v>-0.039532922942085144</v>
      </c>
      <c r="D62" s="73">
        <v>-0.056777232256056284</v>
      </c>
      <c r="E62" s="73">
        <v>-0.1333398884230368</v>
      </c>
      <c r="F62" s="73">
        <v>-0.19500718952695761</v>
      </c>
      <c r="G62" s="73">
        <v>-0.082829284209888</v>
      </c>
      <c r="H62" s="73">
        <v>-0.10007359352385914</v>
      </c>
      <c r="I62" s="73">
        <v>-0.26642169750429034</v>
      </c>
      <c r="J62" s="73">
        <v>-0.32808899860821117</v>
      </c>
      <c r="K62" s="10"/>
      <c r="L62" s="11"/>
      <c r="M62" s="10"/>
      <c r="N62" s="10"/>
      <c r="O62" s="12"/>
    </row>
    <row r="63" spans="2:15" ht="12.75">
      <c r="B63" s="13">
        <v>38199</v>
      </c>
      <c r="C63" s="73">
        <v>-0.047202925866918106</v>
      </c>
      <c r="D63" s="73">
        <v>-0.06363565296488394</v>
      </c>
      <c r="E63" s="73">
        <v>-0.1610982582453927</v>
      </c>
      <c r="F63" s="73">
        <v>-0.22124290993934015</v>
      </c>
      <c r="G63" s="73">
        <v>-0.08691538285046008</v>
      </c>
      <c r="H63" s="73">
        <v>-0.10334810994842591</v>
      </c>
      <c r="I63" s="73">
        <v>-0.28351501066771423</v>
      </c>
      <c r="J63" s="73">
        <v>-0.3436596623616617</v>
      </c>
      <c r="K63" s="10"/>
      <c r="L63" s="11"/>
      <c r="M63" s="10"/>
      <c r="N63" s="10"/>
      <c r="O63" s="12"/>
    </row>
    <row r="64" spans="2:15" ht="12.75">
      <c r="B64" s="13">
        <v>38230</v>
      </c>
      <c r="C64" s="73">
        <v>-0.047643478987718306</v>
      </c>
      <c r="D64" s="73">
        <v>-0.06340113718530166</v>
      </c>
      <c r="E64" s="73">
        <v>-0.1659716190513032</v>
      </c>
      <c r="F64" s="73">
        <v>-0.22497428368777062</v>
      </c>
      <c r="G64" s="73">
        <v>-0.08639554824745277</v>
      </c>
      <c r="H64" s="73">
        <v>-0.10215320644503612</v>
      </c>
      <c r="I64" s="73">
        <v>-0.2874041699018396</v>
      </c>
      <c r="J64" s="73">
        <v>-0.346406834538307</v>
      </c>
      <c r="K64" s="10"/>
      <c r="L64" s="11"/>
      <c r="M64" s="10"/>
      <c r="N64" s="10"/>
      <c r="O64" s="12"/>
    </row>
    <row r="65" spans="2:15" ht="12.75">
      <c r="B65" s="13">
        <v>38260</v>
      </c>
      <c r="C65" s="73">
        <v>-0.04349490486048026</v>
      </c>
      <c r="D65" s="73">
        <v>-0.06084121792626297</v>
      </c>
      <c r="E65" s="73">
        <v>-0.15547658814821463</v>
      </c>
      <c r="F65" s="73">
        <v>-0.22209249983454893</v>
      </c>
      <c r="G65" s="73">
        <v>-0.08275850691884967</v>
      </c>
      <c r="H65" s="73">
        <v>-0.10010481998463239</v>
      </c>
      <c r="I65" s="73">
        <v>-0.28189576446059006</v>
      </c>
      <c r="J65" s="73">
        <v>-0.34851167614692435</v>
      </c>
      <c r="K65" s="10"/>
      <c r="L65" s="11"/>
      <c r="M65" s="10"/>
      <c r="N65" s="10"/>
      <c r="O65" s="12"/>
    </row>
    <row r="66" spans="2:15" ht="12.75">
      <c r="B66" s="13">
        <v>38291</v>
      </c>
      <c r="C66" s="73">
        <v>-0.04220773282993761</v>
      </c>
      <c r="D66" s="73">
        <v>-0.0599304195578959</v>
      </c>
      <c r="E66" s="73">
        <v>-0.15425315597668254</v>
      </c>
      <c r="F66" s="73">
        <v>-0.2239143664829636</v>
      </c>
      <c r="G66" s="73">
        <v>-0.08102329074500247</v>
      </c>
      <c r="H66" s="73">
        <v>-0.09874597747296077</v>
      </c>
      <c r="I66" s="73">
        <v>-0.2817494344418213</v>
      </c>
      <c r="J66" s="73">
        <v>-0.35141064494810237</v>
      </c>
      <c r="K66" s="10"/>
      <c r="L66" s="11"/>
      <c r="M66" s="10"/>
      <c r="N66" s="10"/>
      <c r="O66" s="12"/>
    </row>
    <row r="67" spans="2:15" ht="12.75">
      <c r="B67" s="13">
        <v>38321</v>
      </c>
      <c r="C67" s="73">
        <v>-0.034321780542228564</v>
      </c>
      <c r="D67" s="73">
        <v>-0.050182005661836615</v>
      </c>
      <c r="E67" s="73">
        <v>-0.12938047183165913</v>
      </c>
      <c r="F67" s="73">
        <v>-0.19295108469804667</v>
      </c>
      <c r="G67" s="73">
        <v>-0.07483931241193131</v>
      </c>
      <c r="H67" s="73">
        <v>-0.09069953753153936</v>
      </c>
      <c r="I67" s="73">
        <v>-0.2673970200287483</v>
      </c>
      <c r="J67" s="73">
        <v>-0.33096763289513587</v>
      </c>
      <c r="K67" s="10"/>
      <c r="L67" s="11"/>
      <c r="M67" s="10"/>
      <c r="N67" s="10"/>
      <c r="O67" s="12"/>
    </row>
    <row r="68" spans="2:15" ht="12.75">
      <c r="B68" s="13">
        <v>38352</v>
      </c>
      <c r="C68" s="73">
        <v>-0.028232450807302245</v>
      </c>
      <c r="D68" s="73">
        <v>-0.04375970261766332</v>
      </c>
      <c r="E68" s="73">
        <v>-0.109565184852495</v>
      </c>
      <c r="F68" s="73">
        <v>-0.17313579771888254</v>
      </c>
      <c r="G68" s="73">
        <v>-0.06979869646349035</v>
      </c>
      <c r="H68" s="73">
        <v>-0.08532594827385143</v>
      </c>
      <c r="I68" s="73">
        <v>-0.25580082013515193</v>
      </c>
      <c r="J68" s="73">
        <v>-0.3193714330015395</v>
      </c>
      <c r="K68" s="10"/>
      <c r="L68" s="11"/>
      <c r="M68" s="10"/>
      <c r="N68" s="10"/>
      <c r="O68" s="12"/>
    </row>
    <row r="69" spans="2:15" ht="12.75">
      <c r="B69" s="13">
        <v>38383</v>
      </c>
      <c r="C69" s="73">
        <v>-0.021569233347646093</v>
      </c>
      <c r="D69" s="73">
        <v>-0.03543972541436307</v>
      </c>
      <c r="E69" s="73">
        <v>-0.08625890847408257</v>
      </c>
      <c r="F69" s="73">
        <v>-0.14411958605306996</v>
      </c>
      <c r="G69" s="73">
        <v>-0.06449478783888318</v>
      </c>
      <c r="H69" s="73">
        <v>-0.07836527990560016</v>
      </c>
      <c r="I69" s="73">
        <v>-0.24254085268946457</v>
      </c>
      <c r="J69" s="73">
        <v>-0.30040153026845196</v>
      </c>
      <c r="K69" s="10"/>
      <c r="L69" s="11"/>
      <c r="M69" s="10"/>
      <c r="N69" s="10"/>
      <c r="O69" s="12"/>
    </row>
    <row r="70" spans="2:15" ht="12.75">
      <c r="B70" s="13">
        <v>38411</v>
      </c>
      <c r="C70" s="73">
        <v>-0.012246860615187411</v>
      </c>
      <c r="D70" s="73">
        <v>-0.026974013847516173</v>
      </c>
      <c r="E70" s="73">
        <v>-0.05059820363285683</v>
      </c>
      <c r="F70" s="73">
        <v>-0.11340749179425769</v>
      </c>
      <c r="G70" s="73">
        <v>-0.05798771962859617</v>
      </c>
      <c r="H70" s="73">
        <v>-0.07271487286092493</v>
      </c>
      <c r="I70" s="73">
        <v>-0.22421674936968317</v>
      </c>
      <c r="J70" s="73">
        <v>-0.287026037531084</v>
      </c>
      <c r="K70" s="10"/>
      <c r="L70" s="11"/>
      <c r="M70" s="10"/>
      <c r="N70" s="10"/>
      <c r="O70" s="12"/>
    </row>
    <row r="71" spans="2:15" ht="12.75">
      <c r="B71" s="13">
        <v>38442</v>
      </c>
      <c r="C71" s="73">
        <v>-0.01206216936453724</v>
      </c>
      <c r="D71" s="73">
        <v>-0.027011005684232474</v>
      </c>
      <c r="E71" s="73">
        <v>-0.05082876467766817</v>
      </c>
      <c r="F71" s="73">
        <v>-0.11592202695402909</v>
      </c>
      <c r="G71" s="73">
        <v>-0.0570189539358098</v>
      </c>
      <c r="H71" s="73">
        <v>-0.07196779025550504</v>
      </c>
      <c r="I71" s="73">
        <v>-0.22462312955329589</v>
      </c>
      <c r="J71" s="73">
        <v>-0.2897163918296568</v>
      </c>
      <c r="K71" s="10"/>
      <c r="L71" s="11"/>
      <c r="M71" s="10"/>
      <c r="N71" s="10"/>
      <c r="O71" s="12"/>
    </row>
    <row r="72" spans="2:15" ht="12.75">
      <c r="B72" s="13">
        <v>38472</v>
      </c>
      <c r="C72" s="73">
        <v>-0.014834944305227669</v>
      </c>
      <c r="D72" s="73">
        <v>-0.029828764474326117</v>
      </c>
      <c r="E72" s="73">
        <v>-0.06337859289335868</v>
      </c>
      <c r="F72" s="73">
        <v>-0.12999450457969297</v>
      </c>
      <c r="G72" s="73">
        <v>-0.05790339705233427</v>
      </c>
      <c r="H72" s="73">
        <v>-0.07289721722143272</v>
      </c>
      <c r="I72" s="73">
        <v>-0.23159853603228986</v>
      </c>
      <c r="J72" s="73">
        <v>-0.29821444771862415</v>
      </c>
      <c r="K72" s="10"/>
      <c r="L72" s="11"/>
      <c r="M72" s="10"/>
      <c r="N72" s="10"/>
      <c r="O72" s="12"/>
    </row>
    <row r="73" spans="2:15" ht="12.75">
      <c r="B73" s="13">
        <v>38503</v>
      </c>
      <c r="C73" s="73">
        <v>0.004385155054659011</v>
      </c>
      <c r="D73" s="73">
        <v>-0.010405674533516557</v>
      </c>
      <c r="E73" s="73">
        <v>0.0197323684794668</v>
      </c>
      <c r="F73" s="73">
        <v>-0.04726420555936084</v>
      </c>
      <c r="G73" s="73">
        <v>-0.0452154418028331</v>
      </c>
      <c r="H73" s="73">
        <v>-0.06000627139100867</v>
      </c>
      <c r="I73" s="73">
        <v>-0.187965951931107</v>
      </c>
      <c r="J73" s="73">
        <v>-0.25496252596993463</v>
      </c>
      <c r="K73" s="10"/>
      <c r="L73" s="11"/>
      <c r="M73" s="10"/>
      <c r="N73" s="10"/>
      <c r="O73" s="12"/>
    </row>
    <row r="74" spans="2:15" ht="12.75">
      <c r="B74" s="13">
        <v>38533</v>
      </c>
      <c r="C74" s="73">
        <v>0.020163448214598065</v>
      </c>
      <c r="D74" s="73">
        <v>0.00556808136547152</v>
      </c>
      <c r="E74" s="73">
        <v>0.09503900479073701</v>
      </c>
      <c r="F74" s="73">
        <v>0.027661768399416253</v>
      </c>
      <c r="G74" s="73">
        <v>-0.03422799500111351</v>
      </c>
      <c r="H74" s="73">
        <v>-0.048823361850240055</v>
      </c>
      <c r="I74" s="73">
        <v>-0.1475374550729608</v>
      </c>
      <c r="J74" s="73">
        <v>-0.21491469146428155</v>
      </c>
      <c r="K74" s="10"/>
      <c r="L74" s="11"/>
      <c r="M74" s="10"/>
      <c r="N74" s="10"/>
      <c r="O74" s="12"/>
    </row>
    <row r="75" spans="2:15" ht="12.75">
      <c r="B75" s="13">
        <v>38564</v>
      </c>
      <c r="C75" s="73">
        <v>0.030526629458805358</v>
      </c>
      <c r="D75" s="73">
        <v>0.016988885619255715</v>
      </c>
      <c r="E75" s="73">
        <v>0.14948087583854042</v>
      </c>
      <c r="F75" s="73">
        <v>0.08591026297215287</v>
      </c>
      <c r="G75" s="73">
        <v>-0.02656698706113292</v>
      </c>
      <c r="H75" s="73">
        <v>-0.04010473090068256</v>
      </c>
      <c r="I75" s="73">
        <v>-0.11808174883963563</v>
      </c>
      <c r="J75" s="73">
        <v>-0.18165236170602317</v>
      </c>
      <c r="K75" s="10"/>
      <c r="L75" s="11"/>
      <c r="M75" s="10"/>
      <c r="N75" s="10"/>
      <c r="O75" s="12"/>
    </row>
    <row r="76" spans="2:15" ht="12.75">
      <c r="B76" s="13">
        <v>38595</v>
      </c>
      <c r="C76" s="73">
        <v>0.025826340319144128</v>
      </c>
      <c r="D76" s="73">
        <v>0.012143641727752976</v>
      </c>
      <c r="E76" s="73">
        <v>0.12783166381673738</v>
      </c>
      <c r="F76" s="73">
        <v>0.06235773918788312</v>
      </c>
      <c r="G76" s="73">
        <v>-0.028702205378452916</v>
      </c>
      <c r="H76" s="73">
        <v>-0.04238490396984407</v>
      </c>
      <c r="I76" s="73">
        <v>-0.12918898752860675</v>
      </c>
      <c r="J76" s="73">
        <v>-0.194662912157461</v>
      </c>
      <c r="K76" s="10"/>
      <c r="L76" s="11"/>
      <c r="M76" s="10"/>
      <c r="N76" s="10"/>
      <c r="O76" s="12"/>
    </row>
    <row r="77" spans="2:15" ht="12.75">
      <c r="B77" s="13">
        <v>38625</v>
      </c>
      <c r="C77" s="73">
        <v>0.039859619357987944</v>
      </c>
      <c r="D77" s="73">
        <v>0.02489833989003805</v>
      </c>
      <c r="E77" s="73">
        <v>0.20636471389136202</v>
      </c>
      <c r="F77" s="73">
        <v>0.1332775422126411</v>
      </c>
      <c r="G77" s="73">
        <v>-0.01853358547318762</v>
      </c>
      <c r="H77" s="73">
        <v>-0.033494864941137514</v>
      </c>
      <c r="I77" s="73">
        <v>-0.08645213555627695</v>
      </c>
      <c r="J77" s="73">
        <v>-0.15953930723499787</v>
      </c>
      <c r="K77" s="10"/>
      <c r="L77" s="10"/>
      <c r="M77" s="10"/>
      <c r="N77" s="10"/>
      <c r="O77" s="10"/>
    </row>
    <row r="78" spans="2:15" ht="12.75">
      <c r="B78" s="13">
        <v>38656</v>
      </c>
      <c r="C78" s="73">
        <v>0.03480964832227859</v>
      </c>
      <c r="D78" s="73">
        <v>0.019736107464603386</v>
      </c>
      <c r="E78" s="73">
        <v>0.18193168367874724</v>
      </c>
      <c r="F78" s="73">
        <v>0.1069412002375596</v>
      </c>
      <c r="G78" s="73">
        <v>-0.020949410963239323</v>
      </c>
      <c r="H78" s="73">
        <v>-0.03602295182091453</v>
      </c>
      <c r="I78" s="73">
        <v>-0.09886075436496045</v>
      </c>
      <c r="J78" s="73">
        <v>-0.17385123780614808</v>
      </c>
      <c r="K78" s="10"/>
      <c r="L78" s="10"/>
      <c r="M78" s="10"/>
      <c r="N78" s="10"/>
      <c r="O78" s="10"/>
    </row>
    <row r="79" spans="2:15" ht="12.75">
      <c r="B79" s="13">
        <v>38686</v>
      </c>
      <c r="C79" s="73">
        <v>0.04780273024723772</v>
      </c>
      <c r="D79" s="73">
        <v>0.03349868518152846</v>
      </c>
      <c r="E79" s="73">
        <v>0.26104592946091265</v>
      </c>
      <c r="F79" s="73">
        <v>0.18872008248717842</v>
      </c>
      <c r="G79" s="73">
        <v>-0.011251343391366131</v>
      </c>
      <c r="H79" s="73">
        <v>-0.02555538845707539</v>
      </c>
      <c r="I79" s="73">
        <v>-0.05500495310999154</v>
      </c>
      <c r="J79" s="73">
        <v>-0.12733080008372577</v>
      </c>
      <c r="K79" s="10"/>
      <c r="L79" s="10"/>
      <c r="M79" s="10"/>
      <c r="N79" s="10"/>
      <c r="O79" s="10"/>
    </row>
    <row r="80" spans="2:15" ht="12.75">
      <c r="B80" s="13">
        <v>38717</v>
      </c>
      <c r="C80" s="73">
        <v>0.054135007763116326</v>
      </c>
      <c r="D80" s="73">
        <v>0.039999046207746546</v>
      </c>
      <c r="E80" s="73">
        <v>0.30518790689367425</v>
      </c>
      <c r="F80" s="73">
        <v>0.23248139756744646</v>
      </c>
      <c r="G80" s="73">
        <v>-0.005983977875144153</v>
      </c>
      <c r="H80" s="73">
        <v>-0.020119939430513933</v>
      </c>
      <c r="I80" s="73">
        <v>-0.03004920045473325</v>
      </c>
      <c r="J80" s="73">
        <v>-0.10275570978096105</v>
      </c>
      <c r="K80" s="10"/>
      <c r="L80" s="10"/>
      <c r="M80" s="10"/>
      <c r="N80" s="10"/>
      <c r="O80" s="10"/>
    </row>
    <row r="81" spans="2:15" ht="12.75">
      <c r="B81" s="13">
        <v>38748</v>
      </c>
      <c r="C81" s="73">
        <v>0.05640609667161202</v>
      </c>
      <c r="D81" s="73">
        <v>0.04407264997904782</v>
      </c>
      <c r="E81" s="73">
        <v>0.3256198580910883</v>
      </c>
      <c r="F81" s="73">
        <v>0.26132598675496355</v>
      </c>
      <c r="G81" s="73">
        <v>-0.0036174820643873895</v>
      </c>
      <c r="H81" s="73">
        <v>-0.015950928756951588</v>
      </c>
      <c r="I81" s="73">
        <v>-0.018550002656891107</v>
      </c>
      <c r="J81" s="73">
        <v>-0.08284387399301585</v>
      </c>
      <c r="K81" s="10"/>
      <c r="L81" s="10"/>
      <c r="M81" s="10"/>
      <c r="N81" s="10"/>
      <c r="O81" s="10"/>
    </row>
    <row r="82" spans="2:15" ht="12.75">
      <c r="B82" s="13">
        <v>38776</v>
      </c>
      <c r="C82" s="73">
        <v>0.06738548998686823</v>
      </c>
      <c r="D82" s="73">
        <v>0.05433603996105753</v>
      </c>
      <c r="E82" s="73">
        <v>0.4049429697839855</v>
      </c>
      <c r="F82" s="73">
        <v>0.335662421630198</v>
      </c>
      <c r="G82" s="73">
        <v>0.004085492570680582</v>
      </c>
      <c r="H82" s="73">
        <v>-0.008963957455130123</v>
      </c>
      <c r="I82" s="73">
        <v>0.021635873808707462</v>
      </c>
      <c r="J82" s="73">
        <v>-0.04764467434508002</v>
      </c>
      <c r="K82" s="10"/>
      <c r="L82" s="10"/>
      <c r="M82" s="10"/>
      <c r="N82" s="10"/>
      <c r="O82" s="10"/>
    </row>
    <row r="83" spans="2:15" ht="12.75">
      <c r="B83" s="13">
        <v>38807</v>
      </c>
      <c r="C83" s="73">
        <v>0.07153501589156926</v>
      </c>
      <c r="D83" s="73">
        <v>0.057331194799308</v>
      </c>
      <c r="E83" s="73">
        <v>0.4420909242421798</v>
      </c>
      <c r="F83" s="73">
        <v>0.3652351952737747</v>
      </c>
      <c r="G83" s="73">
        <v>0.007688666937293753</v>
      </c>
      <c r="H83" s="73">
        <v>-0.006515154154967506</v>
      </c>
      <c r="I83" s="73">
        <v>0.04169519929911902</v>
      </c>
      <c r="J83" s="73">
        <v>-0.03516052966928607</v>
      </c>
      <c r="K83" s="10"/>
      <c r="L83" s="10"/>
      <c r="M83" s="10"/>
      <c r="N83" s="10"/>
      <c r="O83" s="10"/>
    </row>
    <row r="84" spans="2:15" ht="12.75">
      <c r="B84" s="13">
        <v>38837</v>
      </c>
      <c r="C84" s="73">
        <v>0.06881582822350989</v>
      </c>
      <c r="D84" s="73">
        <v>0.053876396335472074</v>
      </c>
      <c r="E84" s="73">
        <v>0.43060992087746497</v>
      </c>
      <c r="F84" s="73">
        <v>0.34831072026840526</v>
      </c>
      <c r="G84" s="73">
        <v>0.006857999146914429</v>
      </c>
      <c r="H84" s="73">
        <v>-0.008081432741123384</v>
      </c>
      <c r="I84" s="73">
        <v>0.03771449718602993</v>
      </c>
      <c r="J84" s="73">
        <v>-0.04458470342302978</v>
      </c>
      <c r="K84" s="10"/>
      <c r="L84" s="10"/>
      <c r="M84" s="10"/>
      <c r="N84" s="10"/>
      <c r="O84" s="10"/>
    </row>
    <row r="85" spans="2:15" ht="12.75">
      <c r="B85" s="13">
        <v>38868</v>
      </c>
      <c r="C85" s="73">
        <v>0.045561499603598024</v>
      </c>
      <c r="D85" s="73">
        <v>0.030563865793256997</v>
      </c>
      <c r="E85" s="73">
        <v>0.2757337626228076</v>
      </c>
      <c r="F85" s="73">
        <v>0.1917596476627772</v>
      </c>
      <c r="G85" s="73">
        <v>-0.006966460840073241</v>
      </c>
      <c r="H85" s="73">
        <v>-0.021964094650414268</v>
      </c>
      <c r="I85" s="73">
        <v>-0.03771981637331778</v>
      </c>
      <c r="J85" s="73">
        <v>-0.1182903621584116</v>
      </c>
      <c r="K85" s="10"/>
      <c r="L85" s="10"/>
      <c r="M85" s="10"/>
      <c r="N85" s="10"/>
      <c r="O85" s="10"/>
    </row>
    <row r="86" spans="2:14" ht="12.75">
      <c r="B86" s="13">
        <v>38898</v>
      </c>
      <c r="C86" s="73">
        <v>0.04552384885102541</v>
      </c>
      <c r="D86" s="73">
        <v>0.030806961690539494</v>
      </c>
      <c r="E86" s="73">
        <v>0.2801582527719142</v>
      </c>
      <c r="F86" s="73">
        <v>0.1964886676938784</v>
      </c>
      <c r="G86" s="73">
        <v>-0.006234610774378591</v>
      </c>
      <c r="H86" s="73">
        <v>-0.020951497934864505</v>
      </c>
      <c r="I86" s="73">
        <v>-0.03431624719838122</v>
      </c>
      <c r="J86" s="73">
        <v>-0.11580231589862666</v>
      </c>
      <c r="K86" s="10"/>
      <c r="L86" s="10"/>
      <c r="M86" s="10"/>
      <c r="N86" s="10"/>
    </row>
    <row r="87" spans="2:10" ht="12.75">
      <c r="B87" s="82">
        <v>38929</v>
      </c>
      <c r="C87" s="73">
        <v>0.04510890584260384</v>
      </c>
      <c r="D87" s="73">
        <v>0.030926228094583105</v>
      </c>
      <c r="E87" s="73">
        <v>0.28213761248088565</v>
      </c>
      <c r="F87" s="73">
        <v>0.20033327293006709</v>
      </c>
      <c r="G87" s="73">
        <v>-0.005747008236818285</v>
      </c>
      <c r="H87" s="73">
        <v>-0.01992968598483902</v>
      </c>
      <c r="I87" s="73">
        <v>-0.03213273082059087</v>
      </c>
      <c r="J87" s="73">
        <v>-0.08564725851036203</v>
      </c>
    </row>
    <row r="88" spans="2:10" ht="12.75">
      <c r="B88" s="13">
        <v>38960</v>
      </c>
      <c r="C88" s="73">
        <v>0.05179594142050014</v>
      </c>
      <c r="D88" s="73">
        <v>0.037703684818650156</v>
      </c>
      <c r="E88" s="73">
        <v>0.33475039351291946</v>
      </c>
      <c r="F88" s="73">
        <v>0.2522227954923637</v>
      </c>
      <c r="G88" s="73">
        <v>-0.0007002841085874678</v>
      </c>
      <c r="H88" s="73">
        <v>-0.014792540710437452</v>
      </c>
      <c r="I88" s="73">
        <v>-0.004019942488402206</v>
      </c>
      <c r="J88" s="73">
        <v>-0.05875175871925853</v>
      </c>
    </row>
    <row r="89" spans="2:10" ht="12.75">
      <c r="B89" s="82">
        <v>38990</v>
      </c>
      <c r="C89" s="73">
        <v>0.05794938380504188</v>
      </c>
      <c r="D89" s="73">
        <v>0.04303597414792081</v>
      </c>
      <c r="E89" s="73">
        <v>0.38642493849171045</v>
      </c>
      <c r="F89" s="73">
        <v>0.29757834541976513</v>
      </c>
      <c r="G89" s="73">
        <v>0.00403628320456817</v>
      </c>
      <c r="H89" s="73">
        <v>-0.010877126452552899</v>
      </c>
      <c r="I89" s="73">
        <v>0.02377583930129723</v>
      </c>
      <c r="J89" s="73">
        <v>-0.03892637809798516</v>
      </c>
    </row>
    <row r="90" spans="2:10" ht="12.75">
      <c r="B90" s="82">
        <v>39021</v>
      </c>
      <c r="C90" s="73">
        <v>0.06314745779480471</v>
      </c>
      <c r="D90" s="73">
        <v>0.04843041196867129</v>
      </c>
      <c r="E90" s="73">
        <v>0.4338408712197619</v>
      </c>
      <c r="F90" s="73">
        <v>0.3448800794420688</v>
      </c>
      <c r="G90" s="73">
        <v>0.008267369283070591</v>
      </c>
      <c r="H90" s="73">
        <v>-0.006449676543062832</v>
      </c>
      <c r="I90" s="73">
        <v>0.04992021497396015</v>
      </c>
      <c r="J90" s="73">
        <v>-0.04663751470720512</v>
      </c>
    </row>
    <row r="91" spans="2:10" ht="12.75">
      <c r="B91" s="82">
        <v>39051</v>
      </c>
      <c r="C91" s="73">
        <v>0.06005773186399791</v>
      </c>
      <c r="D91" s="121">
        <v>0.04533379874400038</v>
      </c>
      <c r="E91" s="73">
        <v>0.41626445990360605</v>
      </c>
      <c r="F91" s="76">
        <v>0.32593328365693686</v>
      </c>
      <c r="G91" s="73">
        <v>0.006932610375217196</v>
      </c>
      <c r="H91" s="73">
        <v>-0.007791322744780338</v>
      </c>
      <c r="I91" s="73">
        <v>0.042323277070488</v>
      </c>
      <c r="J91" s="73">
        <v>-0.004381307337047113</v>
      </c>
    </row>
    <row r="92" spans="2:12" ht="12.75">
      <c r="B92" s="125">
        <v>39082</v>
      </c>
      <c r="C92" s="85">
        <v>0.06953805263174263</v>
      </c>
      <c r="D92" s="126">
        <v>0.055</v>
      </c>
      <c r="E92" s="126">
        <v>0.5020944755547967</v>
      </c>
      <c r="F92" s="126">
        <v>0.412</v>
      </c>
      <c r="G92" s="126">
        <v>0.013646531679074814</v>
      </c>
      <c r="H92" s="126">
        <v>-0.001</v>
      </c>
      <c r="I92" s="126">
        <v>0.08594986890962208</v>
      </c>
      <c r="J92" s="126">
        <v>0.02</v>
      </c>
      <c r="K92" s="5"/>
      <c r="L92" s="5"/>
    </row>
    <row r="93" spans="2:11" ht="12.75">
      <c r="B93" s="125">
        <v>39113</v>
      </c>
      <c r="C93" s="126">
        <v>0.074</v>
      </c>
      <c r="D93" s="126">
        <v>0.06</v>
      </c>
      <c r="E93" s="126">
        <v>0.549</v>
      </c>
      <c r="F93" s="126">
        <v>0.464</v>
      </c>
      <c r="G93" s="126">
        <v>0.017</v>
      </c>
      <c r="H93" s="126">
        <v>0.004</v>
      </c>
      <c r="I93" s="126">
        <v>0.111</v>
      </c>
      <c r="J93" s="126">
        <v>0.02</v>
      </c>
      <c r="K93" s="5"/>
    </row>
    <row r="94" spans="2:10" ht="12.75">
      <c r="B94" s="13">
        <v>39141</v>
      </c>
      <c r="C94" s="126">
        <v>0.071</v>
      </c>
      <c r="D94" s="126">
        <v>0.0569993412456582</v>
      </c>
      <c r="E94" s="126">
        <v>0.533</v>
      </c>
      <c r="F94" s="126">
        <v>0.44223043790197036</v>
      </c>
      <c r="G94" s="126">
        <v>0.016</v>
      </c>
      <c r="H94" s="126">
        <v>0.002</v>
      </c>
      <c r="I94" s="126">
        <v>0.105</v>
      </c>
      <c r="J94" s="126">
        <v>0.05</v>
      </c>
    </row>
    <row r="95" spans="2:13" ht="12.75">
      <c r="B95" s="13">
        <v>39172</v>
      </c>
      <c r="C95" s="126">
        <v>0.07770284060917072</v>
      </c>
      <c r="D95" s="126">
        <v>0.063</v>
      </c>
      <c r="E95" s="126">
        <v>0.6021359091009011</v>
      </c>
      <c r="F95" s="126">
        <v>0.505</v>
      </c>
      <c r="G95" s="126">
        <v>0.021</v>
      </c>
      <c r="H95" s="126">
        <v>0.006</v>
      </c>
      <c r="I95" s="126">
        <v>0.14</v>
      </c>
      <c r="J95" s="126">
        <v>0.069</v>
      </c>
      <c r="K95" s="122"/>
      <c r="L95" s="122"/>
      <c r="M95" s="122"/>
    </row>
    <row r="96" spans="2:13" ht="12.75">
      <c r="B96" s="13">
        <v>39202</v>
      </c>
      <c r="C96" s="85">
        <v>0.082</v>
      </c>
      <c r="D96" s="85">
        <v>0.0663011735878354</v>
      </c>
      <c r="E96" s="126">
        <v>0.653</v>
      </c>
      <c r="F96" s="77">
        <v>0.5495582861731014</v>
      </c>
      <c r="G96" s="126">
        <v>0.024</v>
      </c>
      <c r="H96" s="126">
        <v>0.008729887047103757</v>
      </c>
      <c r="I96" s="126">
        <v>0.167</v>
      </c>
      <c r="J96" s="126">
        <v>0.10663352050963892</v>
      </c>
      <c r="K96" s="122"/>
      <c r="L96" s="122"/>
      <c r="M96" s="122"/>
    </row>
    <row r="97" spans="2:13" ht="12.75">
      <c r="B97" s="134">
        <v>39233</v>
      </c>
      <c r="C97" s="85">
        <v>0.08914138207519685</v>
      </c>
      <c r="D97" s="85">
        <v>0.07389802975632066</v>
      </c>
      <c r="E97" s="85">
        <v>0.736911447286433</v>
      </c>
      <c r="F97" s="126">
        <v>0.6349700692887172</v>
      </c>
      <c r="G97" s="126">
        <v>0.030120210241545875</v>
      </c>
      <c r="H97" s="77">
        <v>0.014485017891366025</v>
      </c>
      <c r="I97" s="126">
        <v>0.20975495180008452</v>
      </c>
      <c r="J97" s="126">
        <v>0.09916576331861338</v>
      </c>
      <c r="K97" s="122"/>
      <c r="L97" s="122"/>
      <c r="M97" s="122"/>
    </row>
    <row r="98" spans="2:13" ht="12.75">
      <c r="B98" s="134">
        <v>39263</v>
      </c>
      <c r="C98" s="85">
        <v>0.08577884854134445</v>
      </c>
      <c r="D98" s="73">
        <v>0.07047901754688814</v>
      </c>
      <c r="E98" s="85">
        <v>0.7140858870164439</v>
      </c>
      <c r="F98" s="73">
        <v>0.6103553959620092</v>
      </c>
      <c r="G98" s="126">
        <v>0.02822549238733396</v>
      </c>
      <c r="H98" s="146">
        <v>0.013</v>
      </c>
      <c r="I98" s="126">
        <v>0.20110714131632945</v>
      </c>
      <c r="J98" s="73">
        <v>0.081</v>
      </c>
      <c r="K98" s="122"/>
      <c r="L98" s="122"/>
      <c r="M98" s="122"/>
    </row>
    <row r="99" spans="2:10" ht="12.75">
      <c r="B99" s="134">
        <v>39294</v>
      </c>
      <c r="C99" s="73">
        <v>0.0809</v>
      </c>
      <c r="D99" s="126">
        <f>C99-VLOOKUP(B99,'[1]Inflation'!$B$14:$F$150,5,FALSE)</f>
        <v>0.06604008214969273</v>
      </c>
      <c r="E99" s="73">
        <v>0.6748720004339928</v>
      </c>
      <c r="F99" s="126">
        <v>0.5728925562010274</v>
      </c>
      <c r="G99" s="73">
        <v>0.026</v>
      </c>
      <c r="H99" s="126">
        <v>0.010924612951475954</v>
      </c>
      <c r="I99" s="73">
        <v>0.185</v>
      </c>
      <c r="J99" s="126">
        <v>0.07574597511608427</v>
      </c>
    </row>
    <row r="100" spans="2:10" ht="12.75">
      <c r="B100" s="135">
        <v>39325</v>
      </c>
      <c r="C100" s="127">
        <v>0.07789026142277301</v>
      </c>
      <c r="D100" s="73">
        <v>0.06325951398743125</v>
      </c>
      <c r="E100" s="126">
        <v>0.6551203077070111</v>
      </c>
      <c r="F100" s="73">
        <v>0.5534453933560404</v>
      </c>
      <c r="G100" s="126">
        <v>0.02453085974351321</v>
      </c>
      <c r="H100" s="73">
        <v>0.00990011230817145</v>
      </c>
      <c r="I100" s="126">
        <v>0.17772541934904962</v>
      </c>
      <c r="J100" s="73">
        <v>0.08106407523845016</v>
      </c>
    </row>
    <row r="101" spans="2:10" ht="12.75">
      <c r="B101" s="13">
        <v>39353</v>
      </c>
      <c r="C101" s="73">
        <v>0.0775448239011335</v>
      </c>
      <c r="D101" s="73">
        <v>0.06160158757188018</v>
      </c>
      <c r="E101" s="73">
        <v>0.6617295637978735</v>
      </c>
      <c r="F101" s="73">
        <v>0.5490535074598453</v>
      </c>
      <c r="G101" s="73">
        <v>0.025</v>
      </c>
      <c r="H101" s="73">
        <v>0.008921783602682032</v>
      </c>
      <c r="I101" s="73">
        <v>0.18273898958942092</v>
      </c>
      <c r="J101" s="73">
        <v>0.08815879726406628</v>
      </c>
    </row>
    <row r="102" spans="2:10" ht="12.75">
      <c r="B102" s="13">
        <v>39386</v>
      </c>
      <c r="C102" s="73">
        <v>0.07943777781336628</v>
      </c>
      <c r="D102" s="73"/>
      <c r="E102" s="73">
        <v>0.6926349096425757</v>
      </c>
      <c r="F102" s="73"/>
      <c r="G102" s="73">
        <v>0.02681347471772111</v>
      </c>
      <c r="H102" s="73"/>
      <c r="I102" s="73">
        <v>0.20083485360209452</v>
      </c>
      <c r="J102" s="73"/>
    </row>
    <row r="103" spans="2:10" ht="12.75">
      <c r="B103" s="13"/>
      <c r="C103" s="73"/>
      <c r="D103" s="73"/>
      <c r="E103" s="73"/>
      <c r="F103" s="73"/>
      <c r="G103" s="73"/>
      <c r="H103" s="73"/>
      <c r="I103" s="73"/>
      <c r="J103" s="73"/>
    </row>
    <row r="104" spans="2:10" ht="12.75">
      <c r="B104" s="13"/>
      <c r="C104" s="73"/>
      <c r="D104" s="73"/>
      <c r="E104" s="73"/>
      <c r="F104" s="73"/>
      <c r="G104" s="73"/>
      <c r="H104" s="73"/>
      <c r="I104" s="73"/>
      <c r="J104" s="73"/>
    </row>
    <row r="105" spans="2:10" ht="12.75">
      <c r="B105" s="13"/>
      <c r="C105" s="73"/>
      <c r="D105" s="73"/>
      <c r="E105" s="73"/>
      <c r="F105" s="73"/>
      <c r="G105" s="73"/>
      <c r="H105" s="73"/>
      <c r="I105" s="73"/>
      <c r="J105" s="73"/>
    </row>
    <row r="106" spans="2:10" ht="12.75">
      <c r="B106" s="13"/>
      <c r="C106" s="73"/>
      <c r="D106" s="73"/>
      <c r="E106" s="73"/>
      <c r="F106" s="73"/>
      <c r="G106" s="73"/>
      <c r="H106" s="73"/>
      <c r="I106" s="73"/>
      <c r="J106" s="73"/>
    </row>
    <row r="107" spans="2:10" ht="12.75">
      <c r="B107" s="13"/>
      <c r="C107" s="73"/>
      <c r="D107" s="73"/>
      <c r="E107" s="73"/>
      <c r="F107" s="73"/>
      <c r="G107" s="73"/>
      <c r="H107" s="73"/>
      <c r="I107" s="73"/>
      <c r="J107" s="73"/>
    </row>
    <row r="108" spans="2:10" ht="12.75">
      <c r="B108" s="13"/>
      <c r="C108" s="73"/>
      <c r="D108" s="73"/>
      <c r="E108" s="73"/>
      <c r="F108" s="73"/>
      <c r="G108" s="73"/>
      <c r="H108" s="73"/>
      <c r="I108" s="73"/>
      <c r="J108" s="73"/>
    </row>
    <row r="109" spans="2:10" ht="12.75">
      <c r="B109" s="13"/>
      <c r="C109" s="73"/>
      <c r="D109" s="73"/>
      <c r="E109" s="73"/>
      <c r="F109" s="73"/>
      <c r="G109" s="73"/>
      <c r="H109" s="73"/>
      <c r="I109" s="73"/>
      <c r="J109" s="73"/>
    </row>
    <row r="110" spans="2:10" ht="12.75">
      <c r="B110" s="13"/>
      <c r="C110" s="73"/>
      <c r="D110" s="73"/>
      <c r="E110" s="73"/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8"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E1">
      <selection activeCell="I19" sqref="I19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201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203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204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205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10"/>
      <c r="D7" s="110"/>
      <c r="E7" s="110"/>
      <c r="F7" s="110"/>
      <c r="G7" s="110"/>
      <c r="H7" s="110"/>
      <c r="I7" s="110"/>
      <c r="P7" s="109"/>
    </row>
    <row r="8" spans="2:9" s="51" customFormat="1" ht="12.75">
      <c r="B8" s="54" t="s">
        <v>206</v>
      </c>
      <c r="C8" s="110"/>
      <c r="D8" s="110"/>
      <c r="E8" s="110"/>
      <c r="F8" s="110"/>
      <c r="G8" s="110"/>
      <c r="H8" s="110"/>
      <c r="I8" s="110"/>
    </row>
    <row r="9" spans="3:9" s="103" customFormat="1" ht="12.75">
      <c r="C9" s="102"/>
      <c r="D9" s="102"/>
      <c r="E9" s="102"/>
      <c r="F9" s="102"/>
      <c r="G9" s="102"/>
      <c r="H9" s="102"/>
      <c r="I9" s="102"/>
    </row>
    <row r="10" spans="3:20" s="111" customFormat="1" ht="12.75" customHeight="1">
      <c r="C10" s="112"/>
      <c r="D10" s="112"/>
      <c r="E10" s="112"/>
      <c r="F10" s="112"/>
      <c r="G10" s="112"/>
      <c r="H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3:14" s="114" customFormat="1" ht="12.75">
      <c r="C11" s="115">
        <v>2001</v>
      </c>
      <c r="D11" s="115">
        <v>2002</v>
      </c>
      <c r="E11" s="115">
        <v>2003</v>
      </c>
      <c r="F11" s="115">
        <v>2004</v>
      </c>
      <c r="G11" s="115">
        <v>2005</v>
      </c>
      <c r="H11" s="129">
        <v>39082</v>
      </c>
      <c r="I11" s="130">
        <v>39386</v>
      </c>
      <c r="J11" s="116"/>
      <c r="K11" s="117"/>
      <c r="L11" s="116"/>
      <c r="M11" s="116"/>
      <c r="N11" s="118"/>
    </row>
    <row r="12" spans="2:14" s="5" customFormat="1" ht="12.75">
      <c r="B12" s="5" t="s">
        <v>140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77">
        <v>0.10579216221815635</v>
      </c>
      <c r="J12" s="8"/>
      <c r="K12" s="141" t="s">
        <v>202</v>
      </c>
      <c r="L12" s="142" t="s">
        <v>933</v>
      </c>
      <c r="M12" s="8"/>
      <c r="N12" s="7"/>
    </row>
    <row r="13" spans="3:14" s="5" customFormat="1" ht="12.75">
      <c r="C13" s="77"/>
      <c r="D13" s="77"/>
      <c r="E13" s="77"/>
      <c r="F13" s="77"/>
      <c r="G13" s="77"/>
      <c r="H13" s="77"/>
      <c r="I13" s="14"/>
      <c r="J13" s="8"/>
      <c r="K13" s="139" t="s">
        <v>422</v>
      </c>
      <c r="L13" s="140">
        <v>0.037</v>
      </c>
      <c r="M13" s="8"/>
      <c r="N13" s="7"/>
    </row>
    <row r="14" spans="3:14" ht="12.75">
      <c r="C14" s="76"/>
      <c r="D14" s="76"/>
      <c r="E14" s="76"/>
      <c r="F14" s="76"/>
      <c r="G14" s="76"/>
      <c r="H14" s="76"/>
      <c r="K14" s="139" t="s">
        <v>423</v>
      </c>
      <c r="L14" s="122">
        <v>-0.007</v>
      </c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K15" s="144" t="s">
        <v>932</v>
      </c>
      <c r="L15" s="145">
        <v>-0.013</v>
      </c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144" t="s">
        <v>1001</v>
      </c>
      <c r="L16" s="145">
        <v>-0.00611436803698473</v>
      </c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144" t="s">
        <v>184</v>
      </c>
      <c r="L17" s="145">
        <v>0.004256994166893513</v>
      </c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144" t="s">
        <v>425</v>
      </c>
      <c r="L18" s="145">
        <v>0.014851196651474607</v>
      </c>
      <c r="M18" s="8"/>
      <c r="N18" s="7"/>
    </row>
    <row r="19" spans="2:14" ht="12.75">
      <c r="B19" s="73"/>
      <c r="C19" s="73"/>
      <c r="D19" s="73"/>
      <c r="E19" s="73"/>
      <c r="F19" s="73"/>
      <c r="G19" s="73"/>
      <c r="H19" s="7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73"/>
      <c r="H20" s="73"/>
      <c r="I20" s="7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73"/>
      <c r="H21" s="73"/>
      <c r="I21" s="7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01"/>
  <sheetViews>
    <sheetView showGridLines="0" showRowColHeaders="0" workbookViewId="0" topLeftCell="F1">
      <pane ySplit="17" topLeftCell="BM18" activePane="bottomLeft" state="frozen"/>
      <selection pane="topLeft" activeCell="A1" sqref="A1"/>
      <selection pane="bottomLeft" activeCell="J100" sqref="J100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207</v>
      </c>
      <c r="I2" s="53"/>
    </row>
    <row r="3" spans="2:9" s="36" customFormat="1" ht="12.75">
      <c r="B3" s="54"/>
      <c r="I3" s="54"/>
    </row>
    <row r="4" spans="2:9" s="36" customFormat="1" ht="12.75">
      <c r="B4" s="54" t="s">
        <v>198</v>
      </c>
      <c r="I4" s="54"/>
    </row>
    <row r="5" spans="2:9" s="36" customFormat="1" ht="12.75">
      <c r="B5" s="54" t="s">
        <v>194</v>
      </c>
      <c r="I5" s="54"/>
    </row>
    <row r="6" s="36" customFormat="1" ht="12.75">
      <c r="I6" s="54"/>
    </row>
    <row r="7" spans="2:9" s="36" customFormat="1" ht="12.75">
      <c r="B7" s="54" t="s">
        <v>199</v>
      </c>
      <c r="I7" s="54"/>
    </row>
    <row r="8" spans="2:9" s="36" customFormat="1" ht="12.75">
      <c r="B8" s="54" t="s">
        <v>200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191</v>
      </c>
      <c r="I10" s="54"/>
    </row>
    <row r="11" spans="2:9" s="36" customFormat="1" ht="12.75">
      <c r="B11" s="54" t="s">
        <v>190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1" s="47" customFormat="1" ht="12.75" customHeight="1">
      <c r="B16" s="57"/>
      <c r="C16" s="159" t="s">
        <v>134</v>
      </c>
      <c r="D16" s="159" t="s">
        <v>152</v>
      </c>
      <c r="E16" s="159" t="s">
        <v>124</v>
      </c>
      <c r="F16" s="162" t="s">
        <v>153</v>
      </c>
      <c r="G16" s="159" t="s">
        <v>135</v>
      </c>
      <c r="H16" s="159" t="s">
        <v>154</v>
      </c>
      <c r="I16" s="159" t="s">
        <v>133</v>
      </c>
      <c r="J16" s="159" t="s">
        <v>155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15" s="47" customFormat="1" ht="12.75">
      <c r="B17" s="29"/>
      <c r="C17" s="159"/>
      <c r="D17" s="159"/>
      <c r="E17" s="159"/>
      <c r="F17" s="162"/>
      <c r="G17" s="159"/>
      <c r="H17" s="159"/>
      <c r="I17" s="159"/>
      <c r="J17" s="159"/>
      <c r="K17" s="58"/>
      <c r="L17" s="59"/>
      <c r="M17" s="58"/>
      <c r="N17" s="58"/>
      <c r="O17" s="60"/>
    </row>
    <row r="18" spans="2:15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8"/>
      <c r="L18" s="6"/>
      <c r="M18" s="8"/>
      <c r="N18" s="8"/>
      <c r="O18" s="7"/>
    </row>
    <row r="19" spans="2:15" ht="12.75">
      <c r="B19" s="13">
        <v>36891</v>
      </c>
      <c r="C19" s="73">
        <v>-0.04306563589860424</v>
      </c>
      <c r="D19" s="73">
        <v>-0.04230431119361755</v>
      </c>
      <c r="E19" s="73">
        <v>-0.04306563589860424</v>
      </c>
      <c r="F19" s="73">
        <v>-0.04230431119361755</v>
      </c>
      <c r="G19" s="73">
        <v>-0.037865390616872996</v>
      </c>
      <c r="H19" s="73">
        <v>-0.03710406591188631</v>
      </c>
      <c r="I19" s="73">
        <v>-0.037865390616872996</v>
      </c>
      <c r="J19" s="73">
        <v>-0.03710406591188631</v>
      </c>
      <c r="K19" s="8"/>
      <c r="L19" s="6"/>
      <c r="M19" s="8"/>
      <c r="N19" s="8"/>
      <c r="O19" s="7"/>
    </row>
    <row r="20" spans="2:15" ht="12.75">
      <c r="B20" s="13">
        <v>36922</v>
      </c>
      <c r="C20" s="73">
        <v>-0.01831506654998616</v>
      </c>
      <c r="D20" s="73">
        <v>-0.01450844302505272</v>
      </c>
      <c r="E20" s="73">
        <v>-0.01831506654998616</v>
      </c>
      <c r="F20" s="73">
        <v>-0.01450844302505272</v>
      </c>
      <c r="G20" s="73">
        <v>-0.017164256735670347</v>
      </c>
      <c r="H20" s="73">
        <v>-0.013357633210736908</v>
      </c>
      <c r="I20" s="73">
        <v>-0.017164256735670347</v>
      </c>
      <c r="J20" s="73">
        <v>-0.013357633210736908</v>
      </c>
      <c r="K20" s="8"/>
      <c r="L20" s="6"/>
      <c r="M20" s="8"/>
      <c r="N20" s="8"/>
      <c r="O20" s="7"/>
    </row>
    <row r="21" spans="2:15" ht="12.75">
      <c r="B21" s="13">
        <v>36950</v>
      </c>
      <c r="C21" s="73">
        <v>-0.0780984768601819</v>
      </c>
      <c r="D21" s="73">
        <v>-0.07771781450768867</v>
      </c>
      <c r="E21" s="73">
        <v>-0.0780984768601819</v>
      </c>
      <c r="F21" s="73">
        <v>-0.07771781450768867</v>
      </c>
      <c r="G21" s="73">
        <v>-0.07729116820971593</v>
      </c>
      <c r="H21" s="73">
        <v>-0.0769105058572227</v>
      </c>
      <c r="I21" s="73">
        <v>-0.07729116820971593</v>
      </c>
      <c r="J21" s="73">
        <v>-0.0769105058572227</v>
      </c>
      <c r="K21" s="8"/>
      <c r="L21" s="6"/>
      <c r="M21" s="8"/>
      <c r="N21" s="8"/>
      <c r="O21" s="7"/>
    </row>
    <row r="22" spans="2:15" ht="12.75">
      <c r="B22" s="13">
        <v>36981</v>
      </c>
      <c r="C22" s="73">
        <v>-0.13609086567542872</v>
      </c>
      <c r="D22" s="73">
        <v>-0.14332345037280225</v>
      </c>
      <c r="E22" s="73">
        <v>-0.13609086567542872</v>
      </c>
      <c r="F22" s="73">
        <v>-0.14332345037280225</v>
      </c>
      <c r="G22" s="73">
        <v>-0.13429730573182141</v>
      </c>
      <c r="H22" s="73">
        <v>-0.14152989042919495</v>
      </c>
      <c r="I22" s="73">
        <v>-0.13429730573182141</v>
      </c>
      <c r="J22" s="73">
        <v>-0.14152989042919495</v>
      </c>
      <c r="K22" s="8"/>
      <c r="L22" s="6"/>
      <c r="M22" s="8"/>
      <c r="N22" s="8"/>
      <c r="O22" s="7"/>
    </row>
    <row r="23" spans="2:15" ht="12.75">
      <c r="B23" s="13">
        <v>37011</v>
      </c>
      <c r="C23" s="73">
        <v>-0.057726908337698335</v>
      </c>
      <c r="D23" s="73">
        <v>-0.07371472714241856</v>
      </c>
      <c r="E23" s="73">
        <v>-0.057726908337698335</v>
      </c>
      <c r="F23" s="73">
        <v>-0.07371472714241856</v>
      </c>
      <c r="G23" s="73">
        <v>-0.07791532300010395</v>
      </c>
      <c r="H23" s="73">
        <v>-0.09390314180482418</v>
      </c>
      <c r="I23" s="73">
        <v>-0.07791532300010395</v>
      </c>
      <c r="J23" s="73">
        <v>-0.09390314180482418</v>
      </c>
      <c r="K23" s="8"/>
      <c r="L23" s="6"/>
      <c r="M23" s="8"/>
      <c r="N23" s="8"/>
      <c r="O23" s="7"/>
    </row>
    <row r="24" spans="2:15" ht="12.75">
      <c r="B24" s="13">
        <v>37042</v>
      </c>
      <c r="C24" s="73">
        <v>-0.026298908224897888</v>
      </c>
      <c r="D24" s="73">
        <v>-0.0491386493744983</v>
      </c>
      <c r="E24" s="73">
        <v>-0.026298908224897888</v>
      </c>
      <c r="F24" s="73">
        <v>-0.0491386493744983</v>
      </c>
      <c r="G24" s="73">
        <v>-0.05575782794132944</v>
      </c>
      <c r="H24" s="73">
        <v>-0.07859756909092985</v>
      </c>
      <c r="I24" s="73">
        <v>-0.05575782794132944</v>
      </c>
      <c r="J24" s="73">
        <v>-0.07859756909092985</v>
      </c>
      <c r="K24" s="8"/>
      <c r="L24" s="6"/>
      <c r="M24" s="8"/>
      <c r="N24" s="8"/>
      <c r="O24" s="7"/>
    </row>
    <row r="25" spans="2:15" ht="12.75">
      <c r="B25" s="13">
        <v>37072</v>
      </c>
      <c r="C25" s="73">
        <v>-0.05581893819644834</v>
      </c>
      <c r="D25" s="73">
        <v>-0.07713602993607538</v>
      </c>
      <c r="E25" s="73">
        <v>-0.05581893819644834</v>
      </c>
      <c r="F25" s="73">
        <v>-0.07713602993607538</v>
      </c>
      <c r="G25" s="73">
        <v>-0.08009986476646191</v>
      </c>
      <c r="H25" s="73">
        <v>-0.10141695650608895</v>
      </c>
      <c r="I25" s="73">
        <v>-0.08009986476646191</v>
      </c>
      <c r="J25" s="73">
        <v>-0.10141695650608895</v>
      </c>
      <c r="K25" s="8"/>
      <c r="L25" s="6"/>
      <c r="M25" s="8"/>
      <c r="N25" s="8"/>
      <c r="O25" s="7"/>
    </row>
    <row r="26" spans="2:15" ht="12.75">
      <c r="B26" s="13">
        <v>37103</v>
      </c>
      <c r="C26" s="73">
        <v>-0.09138081537393239</v>
      </c>
      <c r="D26" s="73">
        <v>-0.10736863417865261</v>
      </c>
      <c r="E26" s="73">
        <v>-0.09138081537393239</v>
      </c>
      <c r="F26" s="73">
        <v>-0.10736863417865261</v>
      </c>
      <c r="G26" s="73">
        <v>-0.11130760428586273</v>
      </c>
      <c r="H26" s="73">
        <v>-0.12729542309058295</v>
      </c>
      <c r="I26" s="73">
        <v>-0.11130760428586273</v>
      </c>
      <c r="J26" s="73">
        <v>-0.12729542309058295</v>
      </c>
      <c r="K26" s="8"/>
      <c r="L26" s="6"/>
      <c r="M26" s="8"/>
      <c r="N26" s="8"/>
      <c r="O26" s="7"/>
    </row>
    <row r="27" spans="2:15" ht="12.75">
      <c r="B27" s="13">
        <v>37134</v>
      </c>
      <c r="C27" s="73">
        <v>-0.14615245645781494</v>
      </c>
      <c r="D27" s="73">
        <v>-0.16480491172998857</v>
      </c>
      <c r="E27" s="73">
        <v>-0.14615245645781494</v>
      </c>
      <c r="F27" s="73">
        <v>-0.16480491172998857</v>
      </c>
      <c r="G27" s="73">
        <v>-0.1596796005409341</v>
      </c>
      <c r="H27" s="73">
        <v>-0.17833205581310774</v>
      </c>
      <c r="I27" s="73">
        <v>-0.1596796005409341</v>
      </c>
      <c r="J27" s="73">
        <v>-0.17833205581310774</v>
      </c>
      <c r="K27" s="8"/>
      <c r="L27" s="6"/>
      <c r="M27" s="8"/>
      <c r="N27" s="8"/>
      <c r="O27" s="7"/>
    </row>
    <row r="28" spans="2:15" ht="12.75">
      <c r="B28" s="13">
        <v>37164</v>
      </c>
      <c r="C28" s="73">
        <v>-0.22939825762279387</v>
      </c>
      <c r="D28" s="73">
        <v>-0.2568059470023142</v>
      </c>
      <c r="E28" s="73">
        <v>-0.22939825762279387</v>
      </c>
      <c r="F28" s="73">
        <v>-0.2568059470023142</v>
      </c>
      <c r="G28" s="73">
        <v>-0.23280973681473005</v>
      </c>
      <c r="H28" s="73">
        <v>-0.26021742619425037</v>
      </c>
      <c r="I28" s="73">
        <v>-0.23280973681473005</v>
      </c>
      <c r="J28" s="73">
        <v>-0.26021742619425037</v>
      </c>
      <c r="K28" s="8"/>
      <c r="L28" s="6"/>
      <c r="M28" s="8"/>
      <c r="N28" s="8"/>
      <c r="O28" s="7"/>
    </row>
    <row r="29" spans="2:15" ht="12.75">
      <c r="B29" s="13">
        <v>37195</v>
      </c>
      <c r="C29" s="73">
        <v>-0.18935106170229854</v>
      </c>
      <c r="D29" s="73">
        <v>-0.21371345226187233</v>
      </c>
      <c r="E29" s="73">
        <v>-0.18935106170229854</v>
      </c>
      <c r="F29" s="73">
        <v>-0.21371345226187233</v>
      </c>
      <c r="G29" s="73">
        <v>-0.21699918973800636</v>
      </c>
      <c r="H29" s="73">
        <v>-0.24136158029758015</v>
      </c>
      <c r="I29" s="73">
        <v>-0.20087381670654325</v>
      </c>
      <c r="J29" s="73">
        <v>-0.22523620726611704</v>
      </c>
      <c r="K29" s="8"/>
      <c r="L29" s="6"/>
      <c r="M29" s="8"/>
      <c r="N29" s="8"/>
      <c r="O29" s="7"/>
    </row>
    <row r="30" spans="2:15" ht="12.75">
      <c r="B30" s="13">
        <v>37225</v>
      </c>
      <c r="C30" s="73">
        <v>-0.12873300473377935</v>
      </c>
      <c r="D30" s="73">
        <v>-0.15347605764584626</v>
      </c>
      <c r="E30" s="73">
        <v>-0.12873300473377935</v>
      </c>
      <c r="F30" s="73">
        <v>-0.15347605764584626</v>
      </c>
      <c r="G30" s="73">
        <v>-0.14813273691875584</v>
      </c>
      <c r="H30" s="73">
        <v>-0.17287578983082275</v>
      </c>
      <c r="I30" s="73">
        <v>-0.14813273691875584</v>
      </c>
      <c r="J30" s="73">
        <v>-0.17287578983082275</v>
      </c>
      <c r="K30" s="8"/>
      <c r="L30" s="6"/>
      <c r="M30" s="8"/>
      <c r="N30" s="8"/>
      <c r="O30" s="7"/>
    </row>
    <row r="31" spans="2:15" ht="12.75">
      <c r="B31" s="13">
        <v>37256</v>
      </c>
      <c r="C31" s="73">
        <v>-0.11810712305489945</v>
      </c>
      <c r="D31" s="73">
        <v>-0.14399216302444662</v>
      </c>
      <c r="E31" s="73">
        <v>-0.11810712305489945</v>
      </c>
      <c r="F31" s="73">
        <v>-0.14399216302444662</v>
      </c>
      <c r="G31" s="73">
        <v>-0.1286219343031697</v>
      </c>
      <c r="H31" s="73">
        <v>-0.15450697427271687</v>
      </c>
      <c r="I31" s="73">
        <v>-0.1385623634661396</v>
      </c>
      <c r="J31" s="73">
        <v>-0.16444740343568676</v>
      </c>
      <c r="K31" s="8"/>
      <c r="L31" s="6"/>
      <c r="M31" s="8"/>
      <c r="N31" s="8"/>
      <c r="O31" s="7"/>
    </row>
    <row r="32" spans="2:15" ht="12.75">
      <c r="B32" s="13">
        <v>37287</v>
      </c>
      <c r="C32" s="73">
        <v>-0.13373143708468932</v>
      </c>
      <c r="D32" s="73">
        <v>-0.15514667063144366</v>
      </c>
      <c r="E32" s="73">
        <v>-0.150266729573026</v>
      </c>
      <c r="F32" s="73">
        <v>-0.17348713307511976</v>
      </c>
      <c r="G32" s="73">
        <v>-0.1468582262554975</v>
      </c>
      <c r="H32" s="73">
        <v>-0.16827345980225183</v>
      </c>
      <c r="I32" s="73">
        <v>-0.16914594819515227</v>
      </c>
      <c r="J32" s="73">
        <v>-0.19236635169724603</v>
      </c>
      <c r="K32" s="8"/>
      <c r="L32" s="6"/>
      <c r="M32" s="8"/>
      <c r="N32" s="8"/>
      <c r="O32" s="7"/>
    </row>
    <row r="33" spans="2:15" ht="12.75">
      <c r="B33" s="13">
        <v>37315</v>
      </c>
      <c r="C33" s="73">
        <v>-0.12191595654989788</v>
      </c>
      <c r="D33" s="73">
        <v>-0.14373740848904698</v>
      </c>
      <c r="E33" s="73">
        <v>-0.1456722373448628</v>
      </c>
      <c r="F33" s="73">
        <v>-0.17117661496191638</v>
      </c>
      <c r="G33" s="73">
        <v>-0.1372584854045974</v>
      </c>
      <c r="H33" s="73">
        <v>-0.15907993734374648</v>
      </c>
      <c r="I33" s="73">
        <v>-0.16852179340476425</v>
      </c>
      <c r="J33" s="73">
        <v>-0.19402617102181785</v>
      </c>
      <c r="K33" s="8"/>
      <c r="L33" s="6"/>
      <c r="M33" s="8"/>
      <c r="N33" s="8"/>
      <c r="O33" s="7"/>
    </row>
    <row r="34" spans="2:15" ht="12.75">
      <c r="B34" s="13">
        <v>37346</v>
      </c>
      <c r="C34" s="73">
        <v>-0.09219584111226087</v>
      </c>
      <c r="D34" s="73">
        <v>-0.11981336982297364</v>
      </c>
      <c r="E34" s="73">
        <v>-0.1178093442804854</v>
      </c>
      <c r="F34" s="73">
        <v>-0.15244961835737925</v>
      </c>
      <c r="G34" s="73">
        <v>-0.11492012609163293</v>
      </c>
      <c r="H34" s="73">
        <v>-0.1425376548023457</v>
      </c>
      <c r="I34" s="73">
        <v>-0.15021325288671594</v>
      </c>
      <c r="J34" s="73">
        <v>-0.1848535269636098</v>
      </c>
      <c r="K34" s="8"/>
      <c r="L34" s="6"/>
      <c r="M34" s="8"/>
      <c r="N34" s="8"/>
      <c r="O34" s="7"/>
    </row>
    <row r="35" spans="2:15" ht="12.75">
      <c r="B35" s="13">
        <v>37376</v>
      </c>
      <c r="C35" s="73">
        <v>-0.13113438806052521</v>
      </c>
      <c r="D35" s="73">
        <v>-0.16011596029175998</v>
      </c>
      <c r="E35" s="73">
        <v>-0.17610535974367347</v>
      </c>
      <c r="F35" s="73">
        <v>-0.21493291969799388</v>
      </c>
      <c r="G35" s="73">
        <v>-0.1420836736716402</v>
      </c>
      <c r="H35" s="73">
        <v>-0.17106524590287497</v>
      </c>
      <c r="I35" s="73">
        <v>-0.195152397794653</v>
      </c>
      <c r="J35" s="73">
        <v>-0.2339799577489734</v>
      </c>
      <c r="K35" s="8"/>
      <c r="L35" s="9"/>
      <c r="M35" s="8"/>
      <c r="N35" s="8"/>
      <c r="O35" s="7"/>
    </row>
    <row r="36" spans="2:15" ht="12.75">
      <c r="B36" s="13">
        <v>37407</v>
      </c>
      <c r="C36" s="73">
        <v>-0.14167392599154954</v>
      </c>
      <c r="D36" s="73">
        <v>-0.17078694679583645</v>
      </c>
      <c r="E36" s="73">
        <v>-0.2002902070914343</v>
      </c>
      <c r="F36" s="73">
        <v>-0.24178240351320834</v>
      </c>
      <c r="G36" s="73">
        <v>-0.14927320803596555</v>
      </c>
      <c r="H36" s="73">
        <v>-0.17838622884025246</v>
      </c>
      <c r="I36" s="73">
        <v>-0.21533340268386547</v>
      </c>
      <c r="J36" s="73">
        <v>-0.2568255991056395</v>
      </c>
      <c r="K36" s="8"/>
      <c r="L36" s="9"/>
      <c r="M36" s="8"/>
      <c r="N36" s="8"/>
      <c r="O36" s="7"/>
    </row>
    <row r="37" spans="2:15" ht="12.75">
      <c r="B37" s="13">
        <v>37437</v>
      </c>
      <c r="C37" s="73">
        <v>-0.1974119363580064</v>
      </c>
      <c r="D37" s="73">
        <v>-0.22388387550941874</v>
      </c>
      <c r="E37" s="73">
        <v>-0.28809574078514544</v>
      </c>
      <c r="F37" s="73">
        <v>-0.3280652877969459</v>
      </c>
      <c r="G37" s="73">
        <v>-0.1896948527833534</v>
      </c>
      <c r="H37" s="73">
        <v>-0.21616679193476573</v>
      </c>
      <c r="I37" s="73">
        <v>-0.2832622490377613</v>
      </c>
      <c r="J37" s="73">
        <v>-0.32323179604956176</v>
      </c>
      <c r="K37" s="8"/>
      <c r="L37" s="9"/>
      <c r="M37" s="8"/>
      <c r="N37" s="8"/>
      <c r="O37" s="7"/>
    </row>
    <row r="38" spans="2:15" ht="12.75">
      <c r="B38" s="13">
        <v>37468</v>
      </c>
      <c r="C38" s="73">
        <v>-0.2302197251381436</v>
      </c>
      <c r="D38" s="73">
        <v>-0.25314705075427757</v>
      </c>
      <c r="E38" s="73">
        <v>-0.34722685009570786</v>
      </c>
      <c r="F38" s="73">
        <v>-0.38377043593506843</v>
      </c>
      <c r="G38" s="73">
        <v>-0.21584944834162145</v>
      </c>
      <c r="H38" s="73">
        <v>-0.23877677395775543</v>
      </c>
      <c r="I38" s="73">
        <v>-0.33319463226880264</v>
      </c>
      <c r="J38" s="73">
        <v>-0.3697382181081632</v>
      </c>
      <c r="K38" s="8"/>
      <c r="L38" s="9"/>
      <c r="M38" s="8"/>
      <c r="N38" s="8"/>
      <c r="O38" s="7"/>
    </row>
    <row r="39" spans="2:15" ht="12.75">
      <c r="B39" s="13">
        <v>37499</v>
      </c>
      <c r="C39" s="73">
        <v>-0.22073220151854422</v>
      </c>
      <c r="D39" s="73">
        <v>-0.2427259006716862</v>
      </c>
      <c r="E39" s="73">
        <v>-0.3480184233608894</v>
      </c>
      <c r="F39" s="73">
        <v>-0.3849426715527431</v>
      </c>
      <c r="G39" s="73">
        <v>-0.2091243412886875</v>
      </c>
      <c r="H39" s="73">
        <v>-0.2311180404418295</v>
      </c>
      <c r="I39" s="73">
        <v>-0.3367315094143347</v>
      </c>
      <c r="J39" s="73">
        <v>-0.3736557576061884</v>
      </c>
      <c r="K39" s="8"/>
      <c r="L39" s="9"/>
      <c r="M39" s="8"/>
      <c r="N39" s="8"/>
      <c r="O39" s="7"/>
    </row>
    <row r="40" spans="2:15" ht="12.75">
      <c r="B40" s="13">
        <v>37529</v>
      </c>
      <c r="C40" s="73">
        <v>-0.26314784776211736</v>
      </c>
      <c r="D40" s="73">
        <v>-0.28857345297314957</v>
      </c>
      <c r="E40" s="73">
        <v>-0.4223723380359786</v>
      </c>
      <c r="F40" s="73">
        <v>-0.46729049563019254</v>
      </c>
      <c r="G40" s="73">
        <v>-0.2431674445788904</v>
      </c>
      <c r="H40" s="73">
        <v>-0.2685930497899226</v>
      </c>
      <c r="I40" s="73">
        <v>-0.3999791948403204</v>
      </c>
      <c r="J40" s="73">
        <v>-0.4448973524345343</v>
      </c>
      <c r="K40" s="8"/>
      <c r="L40" s="9"/>
      <c r="M40" s="8"/>
      <c r="N40" s="8"/>
      <c r="O40" s="7"/>
    </row>
    <row r="41" spans="2:15" ht="12.75">
      <c r="B41" s="13">
        <v>37560</v>
      </c>
      <c r="C41" s="73">
        <v>-0.21520274397838363</v>
      </c>
      <c r="D41" s="73">
        <v>-0.2412891296686867</v>
      </c>
      <c r="E41" s="73">
        <v>-0.36625669243130377</v>
      </c>
      <c r="F41" s="73">
        <v>-0.4146008111979578</v>
      </c>
      <c r="G41" s="73">
        <v>-0.20613443796402664</v>
      </c>
      <c r="H41" s="73">
        <v>-0.23222082365432972</v>
      </c>
      <c r="I41" s="73">
        <v>-0.35753666909393533</v>
      </c>
      <c r="J41" s="73">
        <v>-0.40588078786058934</v>
      </c>
      <c r="K41" s="8"/>
      <c r="L41" s="9"/>
      <c r="M41" s="8"/>
      <c r="N41" s="8"/>
      <c r="O41" s="7"/>
    </row>
    <row r="42" spans="2:15" ht="12.75">
      <c r="B42" s="13">
        <v>37590</v>
      </c>
      <c r="C42" s="73">
        <v>-0.17628259427840673</v>
      </c>
      <c r="D42" s="73">
        <v>-0.1998607328607693</v>
      </c>
      <c r="E42" s="73">
        <v>-0.31678693131101465</v>
      </c>
      <c r="F42" s="73">
        <v>-0.36246641361021525</v>
      </c>
      <c r="G42" s="73">
        <v>-0.17499042495366646</v>
      </c>
      <c r="H42" s="73">
        <v>-0.19856856353602903</v>
      </c>
      <c r="I42" s="73">
        <v>-0.3193592010818682</v>
      </c>
      <c r="J42" s="73">
        <v>-0.3650386833810688</v>
      </c>
      <c r="K42" s="8"/>
      <c r="L42" s="9"/>
      <c r="M42" s="8"/>
      <c r="N42" s="8"/>
      <c r="O42" s="7"/>
    </row>
    <row r="43" spans="2:15" ht="12.75">
      <c r="B43" s="13">
        <v>37621</v>
      </c>
      <c r="C43" s="73">
        <v>-0.205989657386348</v>
      </c>
      <c r="D43" s="73">
        <v>-0.22931860338033982</v>
      </c>
      <c r="E43" s="73">
        <v>-0.3766783104454824</v>
      </c>
      <c r="F43" s="73">
        <v>-0.4238804421546566</v>
      </c>
      <c r="G43" s="73">
        <v>-0.19942621800012783</v>
      </c>
      <c r="H43" s="73">
        <v>-0.22275516399411965</v>
      </c>
      <c r="I43" s="73">
        <v>-0.3708519712888796</v>
      </c>
      <c r="J43" s="73">
        <v>-0.4180541029980538</v>
      </c>
      <c r="K43" s="10"/>
      <c r="L43" s="11"/>
      <c r="M43" s="10"/>
      <c r="N43" s="10"/>
      <c r="O43" s="12"/>
    </row>
    <row r="44" spans="2:15" ht="12.75">
      <c r="B44" s="13">
        <v>37652</v>
      </c>
      <c r="C44" s="73">
        <v>-0.21877632644260095</v>
      </c>
      <c r="D44" s="73">
        <v>-0.24276587607928538</v>
      </c>
      <c r="E44" s="73">
        <v>-0.4095865333795238</v>
      </c>
      <c r="F44" s="73">
        <v>-0.46021462626113785</v>
      </c>
      <c r="G44" s="73">
        <v>-0.20448163162514654</v>
      </c>
      <c r="H44" s="73">
        <v>-0.22847118126183097</v>
      </c>
      <c r="I44" s="73">
        <v>-0.39082492458129614</v>
      </c>
      <c r="J44" s="73">
        <v>-0.4414530174629102</v>
      </c>
      <c r="K44" s="10"/>
      <c r="L44" s="11"/>
      <c r="M44" s="10"/>
      <c r="N44" s="10"/>
      <c r="O44" s="12"/>
    </row>
    <row r="45" spans="2:15" ht="12.75">
      <c r="B45" s="13">
        <v>37680</v>
      </c>
      <c r="C45" s="73">
        <v>-0.21659752718565237</v>
      </c>
      <c r="D45" s="73">
        <v>-0.2437501893074567</v>
      </c>
      <c r="E45" s="73">
        <v>-0.41708523649841067</v>
      </c>
      <c r="F45" s="73">
        <v>-0.4768492258398648</v>
      </c>
      <c r="G45" s="73">
        <v>-0.20309372121771552</v>
      </c>
      <c r="H45" s="73">
        <v>-0.23024638333951986</v>
      </c>
      <c r="I45" s="73">
        <v>-0.3999791948403204</v>
      </c>
      <c r="J45" s="73">
        <v>-0.4597431841817745</v>
      </c>
      <c r="K45" s="10"/>
      <c r="L45" s="11"/>
      <c r="M45" s="10"/>
      <c r="N45" s="10"/>
      <c r="O45" s="12"/>
    </row>
    <row r="46" spans="2:15" ht="12.75">
      <c r="B46" s="13">
        <v>37711</v>
      </c>
      <c r="C46" s="73">
        <v>-0.20531411361065913</v>
      </c>
      <c r="D46" s="73">
        <v>-0.2337383035169516</v>
      </c>
      <c r="E46" s="73">
        <v>-0.40998941171436654</v>
      </c>
      <c r="F46" s="73">
        <v>-0.47508267399072746</v>
      </c>
      <c r="G46" s="73">
        <v>-0.19660630642473398</v>
      </c>
      <c r="H46" s="73">
        <v>-0.22503049633102645</v>
      </c>
      <c r="I46" s="73">
        <v>-0.3999791948403204</v>
      </c>
      <c r="J46" s="73">
        <v>-0.4650724571166813</v>
      </c>
      <c r="K46" s="10"/>
      <c r="L46" s="11"/>
      <c r="M46" s="10"/>
      <c r="N46" s="10"/>
      <c r="O46" s="12"/>
    </row>
    <row r="47" spans="2:15" ht="12.75">
      <c r="B47" s="13">
        <v>37741</v>
      </c>
      <c r="C47" s="73">
        <v>-0.16383619937560848</v>
      </c>
      <c r="D47" s="73">
        <v>-0.18965618431921963</v>
      </c>
      <c r="E47" s="73">
        <v>-0.3465648810811327</v>
      </c>
      <c r="F47" s="73">
        <v>-0.4078515198325602</v>
      </c>
      <c r="G47" s="73">
        <v>-0.17003937015998016</v>
      </c>
      <c r="H47" s="73">
        <v>-0.19585935510359131</v>
      </c>
      <c r="I47" s="73">
        <v>-0.36263393321543735</v>
      </c>
      <c r="J47" s="73">
        <v>-0.42392057196686483</v>
      </c>
      <c r="K47" s="10"/>
      <c r="L47" s="11"/>
      <c r="M47" s="10"/>
      <c r="N47" s="10"/>
      <c r="O47" s="12"/>
    </row>
    <row r="48" spans="2:15" ht="12.75">
      <c r="B48" s="13">
        <v>37772</v>
      </c>
      <c r="C48" s="73">
        <v>-0.14621000327225137</v>
      </c>
      <c r="D48" s="73">
        <v>-0.1706721462203325</v>
      </c>
      <c r="E48" s="73">
        <v>-0.32248841505863834</v>
      </c>
      <c r="F48" s="73">
        <v>-0.3826330667525858</v>
      </c>
      <c r="G48" s="73">
        <v>-0.1579854932922904</v>
      </c>
      <c r="H48" s="73">
        <v>-0.18244763624037152</v>
      </c>
      <c r="I48" s="73">
        <v>-0.34942265681889106</v>
      </c>
      <c r="J48" s="73">
        <v>-0.4095673085128385</v>
      </c>
      <c r="K48" s="10"/>
      <c r="L48" s="11"/>
      <c r="M48" s="10"/>
      <c r="N48" s="10"/>
      <c r="O48" s="12"/>
    </row>
    <row r="49" spans="2:15" ht="12.75">
      <c r="B49" s="13">
        <v>37802</v>
      </c>
      <c r="C49" s="73">
        <v>-0.12059020082384585</v>
      </c>
      <c r="D49" s="73">
        <v>-0.1430501912978771</v>
      </c>
      <c r="E49" s="73">
        <v>-0.27896658378873196</v>
      </c>
      <c r="F49" s="73">
        <v>-0.33606593666273266</v>
      </c>
      <c r="G49" s="73">
        <v>-0.1405618814187184</v>
      </c>
      <c r="H49" s="73">
        <v>-0.16302187189274964</v>
      </c>
      <c r="I49" s="73">
        <v>-0.32383231041298244</v>
      </c>
      <c r="J49" s="73">
        <v>-0.38093166328698314</v>
      </c>
      <c r="K49" s="10"/>
      <c r="L49" s="11"/>
      <c r="M49" s="10"/>
      <c r="N49" s="10"/>
      <c r="O49" s="12"/>
    </row>
    <row r="50" spans="2:15" ht="12.75">
      <c r="B50" s="13">
        <v>37833</v>
      </c>
      <c r="C50" s="73">
        <v>-0.09948371041750129</v>
      </c>
      <c r="D50" s="73">
        <v>-0.11992829295618404</v>
      </c>
      <c r="E50" s="73">
        <v>-0.2408866945999264</v>
      </c>
      <c r="F50" s="73">
        <v>-0.2945600863014872</v>
      </c>
      <c r="G50" s="73">
        <v>-0.12554022423344902</v>
      </c>
      <c r="H50" s="73">
        <v>-0.14598480677213177</v>
      </c>
      <c r="I50" s="73">
        <v>-0.3007385831686258</v>
      </c>
      <c r="J50" s="73">
        <v>-0.3544119748701866</v>
      </c>
      <c r="K50" s="10"/>
      <c r="L50" s="11"/>
      <c r="M50" s="10"/>
      <c r="N50" s="10"/>
      <c r="O50" s="12"/>
    </row>
    <row r="51" spans="2:15" ht="12.75">
      <c r="B51" s="13">
        <v>37864</v>
      </c>
      <c r="C51" s="73">
        <v>-0.08207039435263334</v>
      </c>
      <c r="D51" s="73">
        <v>-0.10173162599363277</v>
      </c>
      <c r="E51" s="73">
        <v>-0.20745320900965591</v>
      </c>
      <c r="F51" s="73">
        <v>-0.2607459383587234</v>
      </c>
      <c r="G51" s="73">
        <v>-0.11252051356644321</v>
      </c>
      <c r="H51" s="73">
        <v>-0.13218174520744264</v>
      </c>
      <c r="I51" s="73">
        <v>-0.2798293976906272</v>
      </c>
      <c r="J51" s="73">
        <v>-0.3331221270396947</v>
      </c>
      <c r="K51" s="10"/>
      <c r="L51" s="11"/>
      <c r="M51" s="10"/>
      <c r="N51" s="10"/>
      <c r="O51" s="12"/>
    </row>
    <row r="52" spans="2:15" ht="12.75">
      <c r="B52" s="13">
        <v>37894</v>
      </c>
      <c r="C52" s="73">
        <v>-0.09742675448705702</v>
      </c>
      <c r="D52" s="73">
        <v>-0.11915889009694221</v>
      </c>
      <c r="E52" s="73">
        <v>-0.24928889172502244</v>
      </c>
      <c r="F52" s="73">
        <v>-0.3101948681239566</v>
      </c>
      <c r="G52" s="73">
        <v>-0.12260892498521003</v>
      </c>
      <c r="H52" s="73">
        <v>-0.14434106059509522</v>
      </c>
      <c r="I52" s="73">
        <v>-0.309684801830854</v>
      </c>
      <c r="J52" s="73">
        <v>-0.37059077822978814</v>
      </c>
      <c r="K52" s="10"/>
      <c r="L52" s="11"/>
      <c r="M52" s="10"/>
      <c r="N52" s="10"/>
      <c r="O52" s="12"/>
    </row>
    <row r="53" spans="2:15" ht="12.75">
      <c r="B53" s="13">
        <v>37925</v>
      </c>
      <c r="C53" s="73">
        <v>-0.06739598250789987</v>
      </c>
      <c r="D53" s="73">
        <v>-0.08874080368760569</v>
      </c>
      <c r="E53" s="73">
        <v>-0.18217241470429946</v>
      </c>
      <c r="F53" s="73">
        <v>-0.24383971580822028</v>
      </c>
      <c r="G53" s="73">
        <v>-0.10046626843467854</v>
      </c>
      <c r="H53" s="73">
        <v>-0.12181108961438436</v>
      </c>
      <c r="I53" s="73">
        <v>-0.2656818891084989</v>
      </c>
      <c r="J53" s="73">
        <v>-0.3273491902124197</v>
      </c>
      <c r="K53" s="10"/>
      <c r="L53" s="11"/>
      <c r="M53" s="10"/>
      <c r="N53" s="10"/>
      <c r="O53" s="12"/>
    </row>
    <row r="54" spans="2:15" ht="12.75">
      <c r="B54" s="13">
        <v>37955</v>
      </c>
      <c r="C54" s="73">
        <v>-0.06740872319996849</v>
      </c>
      <c r="D54" s="73">
        <v>-0.08738400180962036</v>
      </c>
      <c r="E54" s="73">
        <v>-0.18688207928053224</v>
      </c>
      <c r="F54" s="73">
        <v>-0.24626540626949323</v>
      </c>
      <c r="G54" s="73">
        <v>-0.09943856818104746</v>
      </c>
      <c r="H54" s="73">
        <v>-0.11941384679069933</v>
      </c>
      <c r="I54" s="73">
        <v>-0.26963486944762305</v>
      </c>
      <c r="J54" s="73">
        <v>-0.32901819643658403</v>
      </c>
      <c r="K54" s="10"/>
      <c r="L54" s="11"/>
      <c r="M54" s="10"/>
      <c r="N54" s="10"/>
      <c r="O54" s="12"/>
    </row>
    <row r="55" spans="2:15" ht="12.75">
      <c r="B55" s="13">
        <v>37986</v>
      </c>
      <c r="C55" s="73">
        <v>-0.055891907224842746</v>
      </c>
      <c r="D55" s="73">
        <v>-0.07567313482997798</v>
      </c>
      <c r="E55" s="73">
        <v>-0.16086206346445242</v>
      </c>
      <c r="F55" s="73">
        <v>-0.22138737751089343</v>
      </c>
      <c r="G55" s="73">
        <v>-0.0903026710370598</v>
      </c>
      <c r="H55" s="73">
        <v>-0.11008389864219503</v>
      </c>
      <c r="I55" s="73">
        <v>-0.2530947675023406</v>
      </c>
      <c r="J55" s="73">
        <v>-0.3136200815487816</v>
      </c>
      <c r="K55" s="10"/>
      <c r="L55" s="11"/>
      <c r="M55" s="10"/>
      <c r="N55" s="10"/>
      <c r="O55" s="12"/>
    </row>
    <row r="56" spans="2:15" ht="12.75">
      <c r="B56" s="13">
        <v>38017</v>
      </c>
      <c r="C56" s="73">
        <v>-0.039764312630095375</v>
      </c>
      <c r="D56" s="73">
        <v>-0.05829337075752693</v>
      </c>
      <c r="E56" s="73">
        <v>-0.11942203560228837</v>
      </c>
      <c r="F56" s="73">
        <v>-0.1776633755337691</v>
      </c>
      <c r="G56" s="73">
        <v>-0.07722360288889984</v>
      </c>
      <c r="H56" s="73">
        <v>-0.0957526610163314</v>
      </c>
      <c r="I56" s="73">
        <v>-0.22469572453968578</v>
      </c>
      <c r="J56" s="73">
        <v>-0.2829370644711665</v>
      </c>
      <c r="K56" s="10"/>
      <c r="L56" s="11"/>
      <c r="M56" s="10"/>
      <c r="N56" s="10"/>
      <c r="O56" s="12"/>
    </row>
    <row r="57" spans="2:15" ht="12.75">
      <c r="B57" s="13">
        <v>38046</v>
      </c>
      <c r="C57" s="73">
        <v>-0.026899567597489373</v>
      </c>
      <c r="D57" s="73">
        <v>-0.04412645409231822</v>
      </c>
      <c r="E57" s="73">
        <v>-0.08390121750115775</v>
      </c>
      <c r="F57" s="73">
        <v>-0.1394779209651853</v>
      </c>
      <c r="G57" s="73">
        <v>-0.06835509150324715</v>
      </c>
      <c r="H57" s="73">
        <v>-0.08558197799807599</v>
      </c>
      <c r="I57" s="73">
        <v>-0.2055549776344533</v>
      </c>
      <c r="J57" s="73">
        <v>-0.26113168109848084</v>
      </c>
      <c r="K57" s="10"/>
      <c r="L57" s="11"/>
      <c r="M57" s="10"/>
      <c r="N57" s="10"/>
      <c r="O57" s="12"/>
    </row>
    <row r="58" spans="2:15" ht="12.75">
      <c r="B58" s="13">
        <v>38077</v>
      </c>
      <c r="C58" s="73">
        <v>-0.026150856842690345</v>
      </c>
      <c r="D58" s="73">
        <v>-0.045295423643609486</v>
      </c>
      <c r="E58" s="73">
        <v>-0.08369864202861232</v>
      </c>
      <c r="F58" s="73">
        <v>-0.14726925489499987</v>
      </c>
      <c r="G58" s="73">
        <v>-0.06692457052356371</v>
      </c>
      <c r="H58" s="73">
        <v>-0.08606913732448285</v>
      </c>
      <c r="I58" s="73">
        <v>-0.20617913242484132</v>
      </c>
      <c r="J58" s="73">
        <v>-0.26974974529122886</v>
      </c>
      <c r="K58" s="10"/>
      <c r="L58" s="11"/>
      <c r="M58" s="10"/>
      <c r="N58" s="10"/>
      <c r="O58" s="12"/>
    </row>
    <row r="59" spans="2:15" ht="12.75">
      <c r="B59" s="13">
        <v>38107</v>
      </c>
      <c r="C59" s="73">
        <v>-0.028234023411014657</v>
      </c>
      <c r="D59" s="73">
        <v>-0.04689553808548285</v>
      </c>
      <c r="E59" s="73">
        <v>-0.0922875603164014</v>
      </c>
      <c r="F59" s="73">
        <v>-0.15585817318278894</v>
      </c>
      <c r="G59" s="73">
        <v>-0.06725144907676772</v>
      </c>
      <c r="H59" s="73">
        <v>-0.08591296375123592</v>
      </c>
      <c r="I59" s="73">
        <v>-0.21169249973993542</v>
      </c>
      <c r="J59" s="73">
        <v>-0.27526311260632297</v>
      </c>
      <c r="K59" s="10"/>
      <c r="L59" s="11"/>
      <c r="M59" s="10"/>
      <c r="N59" s="10"/>
      <c r="O59" s="12"/>
    </row>
    <row r="60" spans="2:15" ht="12.75">
      <c r="B60" s="13">
        <v>38138</v>
      </c>
      <c r="C60" s="73">
        <v>-0.03147277366178876</v>
      </c>
      <c r="D60" s="73">
        <v>-0.0504209775438091</v>
      </c>
      <c r="E60" s="73">
        <v>-0.1049093097078091</v>
      </c>
      <c r="F60" s="73">
        <v>-0.17114455904165005</v>
      </c>
      <c r="G60" s="73">
        <v>-0.06842632682881389</v>
      </c>
      <c r="H60" s="73">
        <v>-0.08737453071083423</v>
      </c>
      <c r="I60" s="73">
        <v>-0.21970248621658162</v>
      </c>
      <c r="J60" s="73">
        <v>-0.28593773555042257</v>
      </c>
      <c r="K60" s="10"/>
      <c r="L60" s="11"/>
      <c r="M60" s="10"/>
      <c r="N60" s="10"/>
      <c r="O60" s="12"/>
    </row>
    <row r="61" spans="2:15" ht="12.75">
      <c r="B61" s="13">
        <v>38168</v>
      </c>
      <c r="C61" s="73">
        <v>-0.019930245590286395</v>
      </c>
      <c r="D61" s="73">
        <v>-0.037174554904257535</v>
      </c>
      <c r="E61" s="73">
        <v>-0.06893442765202762</v>
      </c>
      <c r="F61" s="73">
        <v>-0.13060172875594844</v>
      </c>
      <c r="G61" s="73">
        <v>-0.060080190068678374</v>
      </c>
      <c r="H61" s="73">
        <v>-0.07732449938264951</v>
      </c>
      <c r="I61" s="73">
        <v>-0.19910537813377716</v>
      </c>
      <c r="J61" s="73">
        <v>-0.260772679237698</v>
      </c>
      <c r="K61" s="10"/>
      <c r="L61" s="11"/>
      <c r="M61" s="10"/>
      <c r="N61" s="10"/>
      <c r="O61" s="12"/>
    </row>
    <row r="62" spans="2:15" ht="12.75">
      <c r="B62" s="13">
        <v>38199</v>
      </c>
      <c r="C62" s="73">
        <v>-0.026538728732924427</v>
      </c>
      <c r="D62" s="73">
        <v>-0.042971455830890265</v>
      </c>
      <c r="E62" s="73">
        <v>-0.09309207440409173</v>
      </c>
      <c r="F62" s="73">
        <v>-0.15323672609803918</v>
      </c>
      <c r="G62" s="73">
        <v>-0.06352237876717726</v>
      </c>
      <c r="H62" s="73">
        <v>-0.0799551058651431</v>
      </c>
      <c r="I62" s="73">
        <v>-0.2138770415062936</v>
      </c>
      <c r="J62" s="73">
        <v>-0.27402169320024106</v>
      </c>
      <c r="K62" s="10"/>
      <c r="L62" s="11"/>
      <c r="M62" s="10"/>
      <c r="N62" s="10"/>
      <c r="O62" s="12"/>
    </row>
    <row r="63" spans="2:15" ht="12.75">
      <c r="B63" s="13">
        <v>38230</v>
      </c>
      <c r="C63" s="73">
        <v>-0.02670468379407646</v>
      </c>
      <c r="D63" s="73">
        <v>-0.04246234199165981</v>
      </c>
      <c r="E63" s="73">
        <v>-0.09573483358519497</v>
      </c>
      <c r="F63" s="73">
        <v>-0.15473749822166238</v>
      </c>
      <c r="G63" s="73">
        <v>-0.06285127355982711</v>
      </c>
      <c r="H63" s="73">
        <v>-0.07860893175741046</v>
      </c>
      <c r="I63" s="73">
        <v>-0.21606158327265157</v>
      </c>
      <c r="J63" s="73">
        <v>-0.275064247909119</v>
      </c>
      <c r="K63" s="10"/>
      <c r="L63" s="11"/>
      <c r="M63" s="10"/>
      <c r="N63" s="10"/>
      <c r="O63" s="12"/>
    </row>
    <row r="64" spans="2:15" ht="12.75">
      <c r="B64" s="13">
        <v>38260</v>
      </c>
      <c r="C64" s="73">
        <v>-0.02353565116160964</v>
      </c>
      <c r="D64" s="73">
        <v>-0.040881964227392355</v>
      </c>
      <c r="E64" s="73">
        <v>-0.08653000156602597</v>
      </c>
      <c r="F64" s="73">
        <v>-0.15314591325236027</v>
      </c>
      <c r="G64" s="73">
        <v>-0.05993984347745007</v>
      </c>
      <c r="H64" s="73">
        <v>-0.07728615654323279</v>
      </c>
      <c r="I64" s="73">
        <v>-0.21096431915114955</v>
      </c>
      <c r="J64" s="73">
        <v>-0.27758023083748384</v>
      </c>
      <c r="K64" s="10"/>
      <c r="L64" s="11"/>
      <c r="M64" s="10"/>
      <c r="N64" s="10"/>
      <c r="O64" s="12"/>
    </row>
    <row r="65" spans="2:15" ht="12.75">
      <c r="B65" s="13">
        <v>38291</v>
      </c>
      <c r="C65" s="73">
        <v>-0.02142433382415523</v>
      </c>
      <c r="D65" s="73">
        <v>-0.039147020552113526</v>
      </c>
      <c r="E65" s="73">
        <v>-0.08069433705086593</v>
      </c>
      <c r="F65" s="73">
        <v>-0.15035554755714697</v>
      </c>
      <c r="G65" s="73">
        <v>-0.05772197702610793</v>
      </c>
      <c r="H65" s="73">
        <v>-0.07544466375406622</v>
      </c>
      <c r="I65" s="73">
        <v>-0.20773951940081137</v>
      </c>
      <c r="J65" s="73">
        <v>-0.2774007299070924</v>
      </c>
      <c r="K65" s="10"/>
      <c r="L65" s="11"/>
      <c r="M65" s="10"/>
      <c r="N65" s="10"/>
      <c r="O65" s="12"/>
    </row>
    <row r="66" spans="2:15" ht="12.75">
      <c r="B66" s="13">
        <v>38321</v>
      </c>
      <c r="C66" s="73">
        <v>-0.013898134049766192</v>
      </c>
      <c r="D66" s="73">
        <v>-0.029758359169374242</v>
      </c>
      <c r="E66" s="73">
        <v>-0.05400910970459838</v>
      </c>
      <c r="F66" s="73">
        <v>-0.11757972257098592</v>
      </c>
      <c r="G66" s="73">
        <v>-0.05182059246341375</v>
      </c>
      <c r="H66" s="73">
        <v>-0.0676808175830218</v>
      </c>
      <c r="I66" s="73">
        <v>-0.19171954644751887</v>
      </c>
      <c r="J66" s="73">
        <v>-0.2552901593139064</v>
      </c>
      <c r="K66" s="10"/>
      <c r="L66" s="11"/>
      <c r="M66" s="10"/>
      <c r="N66" s="10"/>
      <c r="O66" s="12"/>
    </row>
    <row r="67" spans="2:15" ht="12.75">
      <c r="B67" s="13">
        <v>38352</v>
      </c>
      <c r="C67" s="73">
        <v>-0.007745676383536493</v>
      </c>
      <c r="D67" s="73">
        <v>-0.02327292819389757</v>
      </c>
      <c r="E67" s="73">
        <v>-0.031016881681307673</v>
      </c>
      <c r="F67" s="73">
        <v>-0.09458749454769522</v>
      </c>
      <c r="G67" s="73">
        <v>-0.04677771405861986</v>
      </c>
      <c r="H67" s="73">
        <v>-0.06230496586898093</v>
      </c>
      <c r="I67" s="73">
        <v>-0.17767606366378863</v>
      </c>
      <c r="J67" s="73">
        <v>-0.24124667653017617</v>
      </c>
      <c r="K67" s="10"/>
      <c r="L67" s="11"/>
      <c r="M67" s="10"/>
      <c r="N67" s="10"/>
      <c r="O67" s="12"/>
    </row>
    <row r="68" spans="2:15" ht="12.75">
      <c r="B68" s="13">
        <v>38383</v>
      </c>
      <c r="C68" s="73">
        <v>-0.0031062267827279442</v>
      </c>
      <c r="D68" s="73">
        <v>-0.016976718849444922</v>
      </c>
      <c r="E68" s="73">
        <v>-0.01278794759655344</v>
      </c>
      <c r="F68" s="73">
        <v>-0.07064862517554082</v>
      </c>
      <c r="G68" s="73">
        <v>-0.04292358822181486</v>
      </c>
      <c r="H68" s="73">
        <v>-0.056794080288531834</v>
      </c>
      <c r="I68" s="73">
        <v>-0.1670654322271924</v>
      </c>
      <c r="J68" s="73">
        <v>-0.22492610980617977</v>
      </c>
      <c r="K68" s="10"/>
      <c r="L68" s="11"/>
      <c r="M68" s="10"/>
      <c r="N68" s="10"/>
      <c r="O68" s="12"/>
    </row>
    <row r="69" spans="2:15" ht="12.75">
      <c r="B69" s="13">
        <v>38411</v>
      </c>
      <c r="C69" s="73">
        <v>0.00352432122549277</v>
      </c>
      <c r="D69" s="73">
        <v>-0.01120283200683599</v>
      </c>
      <c r="E69" s="73">
        <v>0.01493474522105731</v>
      </c>
      <c r="F69" s="73">
        <v>-0.047874542940343545</v>
      </c>
      <c r="G69" s="73">
        <v>-0.03815737720094137</v>
      </c>
      <c r="H69" s="73">
        <v>-0.05288453043327013</v>
      </c>
      <c r="I69" s="73">
        <v>-0.1523977946530739</v>
      </c>
      <c r="J69" s="73">
        <v>-0.21520708281447476</v>
      </c>
      <c r="K69" s="10"/>
      <c r="L69" s="11"/>
      <c r="M69" s="10"/>
      <c r="N69" s="10"/>
      <c r="O69" s="12"/>
    </row>
    <row r="70" spans="2:15" ht="12.75">
      <c r="B70" s="13">
        <v>38442</v>
      </c>
      <c r="C70" s="73">
        <v>0.002928679061160103</v>
      </c>
      <c r="D70" s="73">
        <v>-0.012020157258535133</v>
      </c>
      <c r="E70" s="73">
        <v>0.01265025497838379</v>
      </c>
      <c r="F70" s="73">
        <v>-0.05244300729797713</v>
      </c>
      <c r="G70" s="73">
        <v>-0.037737530156227495</v>
      </c>
      <c r="H70" s="73">
        <v>-0.05268636647592273</v>
      </c>
      <c r="I70" s="73">
        <v>-0.15354207843545187</v>
      </c>
      <c r="J70" s="73">
        <v>-0.2186353407118128</v>
      </c>
      <c r="K70" s="10"/>
      <c r="L70" s="11"/>
      <c r="M70" s="10"/>
      <c r="N70" s="10"/>
      <c r="O70" s="12"/>
    </row>
    <row r="71" spans="2:15" ht="12.75">
      <c r="B71" s="13">
        <v>38472</v>
      </c>
      <c r="C71" s="73">
        <v>-0.00017245090455995796</v>
      </c>
      <c r="D71" s="73">
        <v>-0.015166271073658406</v>
      </c>
      <c r="E71" s="73">
        <v>-0.0007552565013771995</v>
      </c>
      <c r="F71" s="73">
        <v>-0.0673711681877115</v>
      </c>
      <c r="G71" s="73">
        <v>-0.03892076113957421</v>
      </c>
      <c r="H71" s="73">
        <v>-0.05391458130867266</v>
      </c>
      <c r="I71" s="73">
        <v>-0.16082388432331207</v>
      </c>
      <c r="J71" s="73">
        <v>-0.22743979600964637</v>
      </c>
      <c r="K71" s="10"/>
      <c r="L71" s="11"/>
      <c r="M71" s="10"/>
      <c r="N71" s="10"/>
      <c r="O71" s="12"/>
    </row>
    <row r="72" spans="2:15" ht="12.75">
      <c r="B72" s="13">
        <v>38503</v>
      </c>
      <c r="C72" s="73">
        <v>0.016558376514994914</v>
      </c>
      <c r="D72" s="73">
        <v>0.0017675469268193453</v>
      </c>
      <c r="E72" s="73">
        <v>0.07609644666206794</v>
      </c>
      <c r="F72" s="73">
        <v>0.009099872623240302</v>
      </c>
      <c r="G72" s="73">
        <v>-0.027661701670638306</v>
      </c>
      <c r="H72" s="73">
        <v>-0.042452531258813875</v>
      </c>
      <c r="I72" s="73">
        <v>-0.11858941017372304</v>
      </c>
      <c r="J72" s="73">
        <v>-0.18558598421255068</v>
      </c>
      <c r="K72" s="10"/>
      <c r="L72" s="11"/>
      <c r="M72" s="10"/>
      <c r="N72" s="10"/>
      <c r="O72" s="12"/>
    </row>
    <row r="73" spans="2:15" ht="12.75">
      <c r="B73" s="13">
        <v>38533</v>
      </c>
      <c r="C73" s="73">
        <v>0.030159332322562613</v>
      </c>
      <c r="D73" s="73">
        <v>0.015563965473436067</v>
      </c>
      <c r="E73" s="73">
        <v>0.1446916361548951</v>
      </c>
      <c r="F73" s="73">
        <v>0.07731439976357435</v>
      </c>
      <c r="G73" s="73">
        <v>-0.01814805350426052</v>
      </c>
      <c r="H73" s="73">
        <v>-0.032743420353387065</v>
      </c>
      <c r="I73" s="73">
        <v>-0.080515967960054</v>
      </c>
      <c r="J73" s="73">
        <v>-0.14789320435137476</v>
      </c>
      <c r="K73" s="10"/>
      <c r="L73" s="11"/>
      <c r="M73" s="10"/>
      <c r="N73" s="10"/>
      <c r="O73" s="12"/>
    </row>
    <row r="74" spans="2:15" ht="12.75">
      <c r="B74" s="13">
        <v>38564</v>
      </c>
      <c r="C74" s="73">
        <v>0.039718226732164776</v>
      </c>
      <c r="D74" s="73">
        <v>0.026180482892615133</v>
      </c>
      <c r="E74" s="73">
        <v>0.1977554491017115</v>
      </c>
      <c r="F74" s="73">
        <v>0.13418483623532396</v>
      </c>
      <c r="G74" s="73">
        <v>-0.011101867815510591</v>
      </c>
      <c r="H74" s="73">
        <v>-0.024639611655060234</v>
      </c>
      <c r="I74" s="73">
        <v>-0.050764589618225275</v>
      </c>
      <c r="J74" s="73">
        <v>-0.11433520248461282</v>
      </c>
      <c r="K74" s="10"/>
      <c r="L74" s="11"/>
      <c r="M74" s="10"/>
      <c r="N74" s="10"/>
      <c r="O74" s="12"/>
    </row>
    <row r="75" spans="2:15" ht="12.75">
      <c r="B75" s="13">
        <v>38595</v>
      </c>
      <c r="C75" s="73">
        <v>0.03335352184613001</v>
      </c>
      <c r="D75" s="73">
        <v>0.01967082325473886</v>
      </c>
      <c r="E75" s="73">
        <v>0.16741075650450488</v>
      </c>
      <c r="F75" s="73">
        <v>0.10193683187565061</v>
      </c>
      <c r="G75" s="73">
        <v>-0.014376673594378553</v>
      </c>
      <c r="H75" s="73">
        <v>-0.028059372185769704</v>
      </c>
      <c r="I75" s="73">
        <v>-0.06647248517632376</v>
      </c>
      <c r="J75" s="73">
        <v>-0.13194640980517802</v>
      </c>
      <c r="K75" s="10"/>
      <c r="L75" s="11"/>
      <c r="M75" s="10"/>
      <c r="N75" s="10"/>
      <c r="O75" s="12"/>
    </row>
    <row r="76" spans="2:15" ht="12.75">
      <c r="B76" s="13">
        <v>38625</v>
      </c>
      <c r="C76" s="73">
        <v>0.04512066423216068</v>
      </c>
      <c r="D76" s="73">
        <v>0.030159384764210782</v>
      </c>
      <c r="E76" s="73">
        <v>0.23594426526956758</v>
      </c>
      <c r="F76" s="73">
        <v>0.16285709359084666</v>
      </c>
      <c r="G76" s="73">
        <v>-0.005722873156216446</v>
      </c>
      <c r="H76" s="73">
        <v>-0.02068415262416634</v>
      </c>
      <c r="I76" s="73">
        <v>-0.02735878497867461</v>
      </c>
      <c r="J76" s="73">
        <v>-0.10044595665739553</v>
      </c>
      <c r="K76" s="10"/>
      <c r="L76" s="10"/>
      <c r="M76" s="10"/>
      <c r="N76" s="10"/>
      <c r="O76" s="10"/>
    </row>
    <row r="77" spans="2:15" ht="12.75">
      <c r="B77" s="13">
        <v>38656</v>
      </c>
      <c r="C77" s="73">
        <v>0.041388679357694094</v>
      </c>
      <c r="D77" s="73">
        <v>0.02631513850001889</v>
      </c>
      <c r="E77" s="73">
        <v>0.2190950756144503</v>
      </c>
      <c r="F77" s="73">
        <v>0.14410459217326266</v>
      </c>
      <c r="G77" s="73">
        <v>-0.0073842994401469575</v>
      </c>
      <c r="H77" s="73">
        <v>-0.022457840297822163</v>
      </c>
      <c r="I77" s="73">
        <v>-0.03578487464891289</v>
      </c>
      <c r="J77" s="73">
        <v>-0.11077535809010053</v>
      </c>
      <c r="K77" s="10"/>
      <c r="L77" s="10"/>
      <c r="M77" s="10"/>
      <c r="N77" s="10"/>
      <c r="O77" s="10"/>
    </row>
    <row r="78" spans="2:15" ht="12.75">
      <c r="B78" s="13">
        <v>38686</v>
      </c>
      <c r="C78" s="73">
        <v>0.05385823952126813</v>
      </c>
      <c r="D78" s="73">
        <v>0.03955419445555887</v>
      </c>
      <c r="E78" s="73">
        <v>0.29766315343534777</v>
      </c>
      <c r="F78" s="73">
        <v>0.22533730646161354</v>
      </c>
      <c r="G78" s="73">
        <v>0.0019274355003056076</v>
      </c>
      <c r="H78" s="73">
        <v>-0.012376609565403651</v>
      </c>
      <c r="I78" s="73">
        <v>0.009674399251014432</v>
      </c>
      <c r="J78" s="73">
        <v>-0.0626514477227198</v>
      </c>
      <c r="K78" s="10"/>
      <c r="L78" s="10"/>
      <c r="M78" s="10"/>
      <c r="N78" s="10"/>
      <c r="O78" s="10"/>
    </row>
    <row r="79" spans="2:15" ht="12.75">
      <c r="B79" s="13">
        <v>38717</v>
      </c>
      <c r="C79" s="73">
        <v>0.060694219285065645</v>
      </c>
      <c r="D79" s="73">
        <v>0.046558257729695865</v>
      </c>
      <c r="E79" s="73">
        <v>0.34673796316915384</v>
      </c>
      <c r="F79" s="73">
        <v>0.27403145384292604</v>
      </c>
      <c r="G79" s="73">
        <v>0.007516851004147895</v>
      </c>
      <c r="H79" s="73">
        <v>-0.006619110551221885</v>
      </c>
      <c r="I79" s="73">
        <v>0.03880162280245503</v>
      </c>
      <c r="J79" s="73">
        <v>-0.03390488652377277</v>
      </c>
      <c r="K79" s="10"/>
      <c r="L79" s="10"/>
      <c r="M79" s="10"/>
      <c r="N79" s="10"/>
      <c r="O79" s="10"/>
    </row>
    <row r="80" spans="2:15" ht="12.75">
      <c r="B80" s="13">
        <v>38748</v>
      </c>
      <c r="C80" s="73">
        <v>0.059838409216117446</v>
      </c>
      <c r="D80" s="73">
        <v>0.04750496252355325</v>
      </c>
      <c r="E80" s="73">
        <v>0.3478940610763368</v>
      </c>
      <c r="F80" s="73">
        <v>0.28360018974021206</v>
      </c>
      <c r="G80" s="73">
        <v>0.007980215187073814</v>
      </c>
      <c r="H80" s="73">
        <v>-0.004353231505490385</v>
      </c>
      <c r="I80" s="73">
        <v>0.04192239675439513</v>
      </c>
      <c r="J80" s="73">
        <v>-0.02237147458172961</v>
      </c>
      <c r="K80" s="10"/>
      <c r="L80" s="10"/>
      <c r="M80" s="10"/>
      <c r="N80" s="10"/>
      <c r="O80" s="10"/>
    </row>
    <row r="81" spans="2:15" ht="12.75">
      <c r="B81" s="13">
        <v>38776</v>
      </c>
      <c r="C81" s="73">
        <v>0.0666409518563144</v>
      </c>
      <c r="D81" s="73">
        <v>0.05359150183050369</v>
      </c>
      <c r="E81" s="73">
        <v>0.3998410686565992</v>
      </c>
      <c r="F81" s="73">
        <v>0.3305605205028117</v>
      </c>
      <c r="G81" s="73">
        <v>0.012972449788497542</v>
      </c>
      <c r="H81" s="73">
        <v>-7.700023731316286E-05</v>
      </c>
      <c r="I81" s="73">
        <v>0.07000936232185584</v>
      </c>
      <c r="J81" s="73">
        <v>0.0007288141680683591</v>
      </c>
      <c r="K81" s="10"/>
      <c r="L81" s="10"/>
      <c r="M81" s="10"/>
      <c r="N81" s="10"/>
      <c r="O81" s="10"/>
    </row>
    <row r="82" spans="2:15" ht="12.75">
      <c r="B82" s="13">
        <v>38807</v>
      </c>
      <c r="C82" s="73">
        <v>0.07009030231420357</v>
      </c>
      <c r="D82" s="73">
        <v>0.055886481221942313</v>
      </c>
      <c r="E82" s="73">
        <v>0.4318184949809203</v>
      </c>
      <c r="F82" s="73">
        <v>0.3549627660125152</v>
      </c>
      <c r="G82" s="73">
        <v>0.016013528094823704</v>
      </c>
      <c r="H82" s="73">
        <v>0.001809707002562444</v>
      </c>
      <c r="I82" s="73">
        <v>0.08842192863830234</v>
      </c>
      <c r="J82" s="73">
        <v>0.011566199669897248</v>
      </c>
      <c r="K82" s="10"/>
      <c r="L82" s="10"/>
      <c r="M82" s="10"/>
      <c r="N82" s="10"/>
      <c r="O82" s="10"/>
    </row>
    <row r="83" spans="2:15" ht="12.75">
      <c r="B83" s="13">
        <v>38837</v>
      </c>
      <c r="C83" s="73">
        <v>0.06648935691748323</v>
      </c>
      <c r="D83" s="73">
        <v>0.051549925029445415</v>
      </c>
      <c r="E83" s="73">
        <v>0.4139338328293618</v>
      </c>
      <c r="F83" s="73">
        <v>0.3316346322203021</v>
      </c>
      <c r="G83" s="73">
        <v>0.014417081563746326</v>
      </c>
      <c r="H83" s="73">
        <v>-0.0005223503242914873</v>
      </c>
      <c r="I83" s="73">
        <v>0.08061999375845219</v>
      </c>
      <c r="J83" s="73">
        <v>-0.0016792068506075175</v>
      </c>
      <c r="K83" s="10"/>
      <c r="L83" s="10"/>
      <c r="M83" s="10"/>
      <c r="N83" s="10"/>
      <c r="O83" s="10"/>
    </row>
    <row r="84" spans="2:15" ht="12.75">
      <c r="B84" s="13">
        <v>38868</v>
      </c>
      <c r="C84" s="73">
        <v>0.04906861903627855</v>
      </c>
      <c r="D84" s="73">
        <v>0.034070985225937524</v>
      </c>
      <c r="E84" s="73">
        <v>0.2992985876166643</v>
      </c>
      <c r="F84" s="73">
        <v>0.2153244726566339</v>
      </c>
      <c r="G84" s="73">
        <v>0.003974022600791827</v>
      </c>
      <c r="H84" s="73">
        <v>-0.0110236112095492</v>
      </c>
      <c r="I84" s="73">
        <v>0.022053469260376657</v>
      </c>
      <c r="J84" s="73">
        <v>-0.06192064569965372</v>
      </c>
      <c r="K84" s="10"/>
      <c r="L84" s="10"/>
      <c r="M84" s="10"/>
      <c r="N84" s="10"/>
      <c r="O84" s="10"/>
    </row>
    <row r="85" spans="2:15" ht="12.75">
      <c r="B85" s="13">
        <v>38898</v>
      </c>
      <c r="C85" s="73">
        <v>0.04906725551140972</v>
      </c>
      <c r="D85" s="73">
        <v>0.0343503683509238</v>
      </c>
      <c r="E85" s="73">
        <v>0.3044148788479275</v>
      </c>
      <c r="F85" s="73">
        <v>0.22074529376989172</v>
      </c>
      <c r="G85" s="73">
        <v>0.004627164975811615</v>
      </c>
      <c r="H85" s="73">
        <v>-0.010089722184674299</v>
      </c>
      <c r="I85" s="73">
        <v>0.02611047539789868</v>
      </c>
      <c r="J85" s="73">
        <v>-0.05755910968013711</v>
      </c>
      <c r="K85" s="10"/>
      <c r="L85" s="10"/>
      <c r="M85" s="10"/>
      <c r="N85" s="10"/>
      <c r="O85" s="10"/>
    </row>
    <row r="86" spans="2:10" ht="12.75">
      <c r="B86" s="84">
        <v>38929</v>
      </c>
      <c r="C86" s="73">
        <v>0.05379279620535517</v>
      </c>
      <c r="D86" s="73">
        <v>0.039610118457334434</v>
      </c>
      <c r="E86" s="73">
        <v>0.3433134993972562</v>
      </c>
      <c r="F86" s="73">
        <v>0.26150915984643763</v>
      </c>
      <c r="G86" s="73">
        <v>0.005294554712886201</v>
      </c>
      <c r="H86" s="73">
        <v>-0.008888123035134532</v>
      </c>
      <c r="I86" s="73">
        <v>0.03037553313221686</v>
      </c>
      <c r="J86" s="73">
        <v>-0.0514288064186017</v>
      </c>
    </row>
    <row r="87" spans="2:10" ht="12.75">
      <c r="B87" s="13">
        <v>38960</v>
      </c>
      <c r="C87" s="73">
        <v>0.05499783773614175</v>
      </c>
      <c r="D87" s="73">
        <v>0.04090558113429177</v>
      </c>
      <c r="E87" s="73">
        <v>0.3581508674883007</v>
      </c>
      <c r="F87" s="73">
        <v>0.27562326946774496</v>
      </c>
      <c r="G87" s="73">
        <v>0.009861206054884608</v>
      </c>
      <c r="H87" s="73">
        <v>-0.004231050546965376</v>
      </c>
      <c r="I87" s="73">
        <v>0.05804639550608548</v>
      </c>
      <c r="J87" s="73">
        <v>-0.02448120251447028</v>
      </c>
    </row>
    <row r="88" spans="2:10" ht="12.75" customHeight="1">
      <c r="B88" s="84">
        <v>38990</v>
      </c>
      <c r="C88" s="73">
        <v>0.0605927470190336</v>
      </c>
      <c r="D88" s="73">
        <v>0.045679337361912535</v>
      </c>
      <c r="E88" s="73">
        <v>0.40663748425512725</v>
      </c>
      <c r="F88" s="73">
        <v>0.31779089118318193</v>
      </c>
      <c r="G88" s="86">
        <v>0.014214938162358637</v>
      </c>
      <c r="H88" s="86">
        <v>-0.0006984714947624315</v>
      </c>
      <c r="I88" s="86">
        <v>0.08582128367835229</v>
      </c>
      <c r="J88" s="86">
        <v>-0.003025309393593023</v>
      </c>
    </row>
    <row r="89" spans="2:10" ht="12.75">
      <c r="B89" s="84">
        <v>39021</v>
      </c>
      <c r="C89" s="73">
        <v>0.06506151073926096</v>
      </c>
      <c r="D89" s="73">
        <v>0.05034446491312754</v>
      </c>
      <c r="E89" s="73">
        <v>0.44909940478655974</v>
      </c>
      <c r="F89" s="73">
        <v>0.3601386130088666</v>
      </c>
      <c r="G89" s="86">
        <v>0.017932899926488943</v>
      </c>
      <c r="H89" s="86">
        <v>0.0032158541003555197</v>
      </c>
      <c r="I89" s="86">
        <v>0.11089150109227108</v>
      </c>
      <c r="J89" s="86">
        <v>0.021930709314577967</v>
      </c>
    </row>
    <row r="90" spans="2:10" ht="12.75">
      <c r="B90" s="119">
        <v>39051</v>
      </c>
      <c r="C90" s="73">
        <v>0.06197601163861656</v>
      </c>
      <c r="D90" s="73">
        <v>0.047252078518619026</v>
      </c>
      <c r="E90" s="73">
        <v>0.4316263236743245</v>
      </c>
      <c r="F90" s="73">
        <v>0.3412951474276553</v>
      </c>
      <c r="G90" s="86">
        <v>0.01643898856840531</v>
      </c>
      <c r="H90" s="121">
        <v>0.0017150554484077762</v>
      </c>
      <c r="I90" s="86">
        <v>0.10277748881722681</v>
      </c>
      <c r="J90" s="86">
        <v>0.012446312570557616</v>
      </c>
    </row>
    <row r="91" spans="2:10" ht="12.75">
      <c r="B91" s="125">
        <v>39082</v>
      </c>
      <c r="C91" s="126">
        <v>0.06844886275681603</v>
      </c>
      <c r="D91" s="126">
        <v>0.054</v>
      </c>
      <c r="E91" s="127">
        <v>0.4928604651801525</v>
      </c>
      <c r="F91" s="126">
        <v>0.403</v>
      </c>
      <c r="G91" s="126">
        <v>0.02123814306690952</v>
      </c>
      <c r="H91" s="126">
        <v>0.007</v>
      </c>
      <c r="I91" s="126">
        <v>0.13637782169978152</v>
      </c>
      <c r="J91" s="126">
        <v>0.046</v>
      </c>
    </row>
    <row r="92" spans="2:13" ht="12.75">
      <c r="B92" s="132">
        <v>39113</v>
      </c>
      <c r="C92" s="85">
        <v>0.071</v>
      </c>
      <c r="D92" s="126">
        <v>0.057</v>
      </c>
      <c r="E92" s="85">
        <v>0.523</v>
      </c>
      <c r="F92" s="126">
        <v>0.43799999999999994</v>
      </c>
      <c r="G92" s="85">
        <v>0.024</v>
      </c>
      <c r="H92" s="126">
        <v>0.01</v>
      </c>
      <c r="I92" s="85">
        <v>0.154</v>
      </c>
      <c r="J92" s="133">
        <v>0.069</v>
      </c>
      <c r="K92" s="86"/>
      <c r="L92" s="86"/>
      <c r="M92" s="86"/>
    </row>
    <row r="93" spans="2:13" ht="12.75">
      <c r="B93" s="82">
        <v>39141</v>
      </c>
      <c r="C93" s="85">
        <v>0.069</v>
      </c>
      <c r="D93" s="77">
        <v>0.05464573073575309</v>
      </c>
      <c r="E93" s="85">
        <v>0.512</v>
      </c>
      <c r="F93" s="77">
        <v>0.42142420135150793</v>
      </c>
      <c r="G93" s="85">
        <v>0.023</v>
      </c>
      <c r="H93" s="85">
        <v>0.009</v>
      </c>
      <c r="I93" s="85">
        <v>0.15</v>
      </c>
      <c r="J93" s="133">
        <v>0.06</v>
      </c>
      <c r="K93" s="86"/>
      <c r="L93" s="86"/>
      <c r="M93" s="86"/>
    </row>
    <row r="94" spans="2:13" ht="12.75">
      <c r="B94" s="119">
        <v>39172</v>
      </c>
      <c r="C94" s="85">
        <v>0.07349560166848032</v>
      </c>
      <c r="D94" s="126">
        <v>0.059</v>
      </c>
      <c r="E94" s="77">
        <v>0.5631458608516033</v>
      </c>
      <c r="F94" s="126">
        <v>0.466</v>
      </c>
      <c r="G94" s="85">
        <v>0.026</v>
      </c>
      <c r="H94" s="85">
        <v>0.011</v>
      </c>
      <c r="I94" s="85">
        <v>0.179</v>
      </c>
      <c r="J94" s="133">
        <v>0.081</v>
      </c>
      <c r="K94" s="86"/>
      <c r="L94" s="86"/>
      <c r="M94" s="86"/>
    </row>
    <row r="95" spans="2:10" ht="12.75">
      <c r="B95" s="125">
        <v>39202</v>
      </c>
      <c r="C95" s="85">
        <v>0.078</v>
      </c>
      <c r="D95" s="126">
        <v>0.062256911891761246</v>
      </c>
      <c r="E95" s="77">
        <v>0.614</v>
      </c>
      <c r="F95" s="126">
        <v>0.5105331553050776</v>
      </c>
      <c r="G95" s="126">
        <v>0.03</v>
      </c>
      <c r="H95" s="126">
        <v>0.014152520540274605</v>
      </c>
      <c r="I95" s="126">
        <v>0.207</v>
      </c>
      <c r="J95" s="126">
        <v>0.10399393331997797</v>
      </c>
    </row>
    <row r="96" spans="2:10" ht="12.75">
      <c r="B96" s="84">
        <v>39233</v>
      </c>
      <c r="C96" s="85">
        <v>0.08506779377648149</v>
      </c>
      <c r="D96" s="126">
        <v>0.0698244414576053</v>
      </c>
      <c r="E96" s="77">
        <v>0.6953344986016217</v>
      </c>
      <c r="F96" s="126">
        <v>0.5933931206039056</v>
      </c>
      <c r="G96" s="126">
        <v>0.035160891956992124</v>
      </c>
      <c r="H96" s="126">
        <v>0.019917539638115933</v>
      </c>
      <c r="I96" s="126">
        <v>0.2518464579215647</v>
      </c>
      <c r="J96" s="126">
        <v>0.1499050799238486</v>
      </c>
    </row>
    <row r="97" spans="2:10" ht="12.75">
      <c r="B97" s="83">
        <v>39263</v>
      </c>
      <c r="C97" s="138">
        <v>0.08171914104491879</v>
      </c>
      <c r="D97" s="146">
        <v>0.06641931005046248</v>
      </c>
      <c r="E97" s="133">
        <v>0.6725533229896565</v>
      </c>
      <c r="F97" s="86">
        <v>0.5688228319352218</v>
      </c>
      <c r="G97" s="133">
        <v>0.03348954964850526</v>
      </c>
      <c r="H97" s="86">
        <v>0.018189718654048947</v>
      </c>
      <c r="I97" s="126">
        <v>0.24217205867055025</v>
      </c>
      <c r="J97" s="73">
        <v>0.13844156761611548</v>
      </c>
    </row>
    <row r="98" spans="2:10" ht="12.75">
      <c r="B98" s="83">
        <v>39294</v>
      </c>
      <c r="C98" s="127">
        <v>0.07684954410988121</v>
      </c>
      <c r="D98" s="73">
        <v>0.06198962625957394</v>
      </c>
      <c r="E98" s="86">
        <v>0.6341064338282614</v>
      </c>
      <c r="F98" s="86">
        <v>0.532126989595296</v>
      </c>
      <c r="G98" s="86">
        <v>0.030844510653381896</v>
      </c>
      <c r="H98" s="133">
        <v>0.015984592803074626</v>
      </c>
      <c r="I98" s="73">
        <v>0.22448767294288974</v>
      </c>
      <c r="J98" s="126">
        <v>0.1225082287099244</v>
      </c>
    </row>
    <row r="99" spans="2:10" ht="12.75">
      <c r="B99" s="83">
        <v>39325</v>
      </c>
      <c r="C99" s="147">
        <v>0.07432922852307766</v>
      </c>
      <c r="D99" s="73">
        <v>0.0596984810877359</v>
      </c>
      <c r="E99" s="86">
        <v>0.6187322681737912</v>
      </c>
      <c r="F99" s="86">
        <v>0.5170573538228205</v>
      </c>
      <c r="G99" s="133">
        <v>0.029717199831427843</v>
      </c>
      <c r="H99" s="86">
        <v>0.01508645239608608</v>
      </c>
      <c r="I99" s="126">
        <v>0.21855820243420365</v>
      </c>
      <c r="J99" s="73">
        <v>0.1168832880832329</v>
      </c>
    </row>
    <row r="100" spans="2:10" ht="12.75">
      <c r="B100" s="82">
        <v>39353</v>
      </c>
      <c r="C100" s="73">
        <v>0.07436760968556491</v>
      </c>
      <c r="D100" s="73">
        <v>0.05842437335631159</v>
      </c>
      <c r="E100" s="73">
        <v>0.6286950074968445</v>
      </c>
      <c r="F100" s="126">
        <v>0.5160189511588162</v>
      </c>
      <c r="G100" s="133">
        <v>0.03</v>
      </c>
      <c r="H100" s="73">
        <v>0.01425298688193588</v>
      </c>
      <c r="I100" s="73">
        <v>0.22542390512847188</v>
      </c>
      <c r="J100" s="73">
        <v>0.11274784879044364</v>
      </c>
    </row>
    <row r="101" spans="2:9" ht="12.75">
      <c r="B101" s="82">
        <v>39386</v>
      </c>
      <c r="C101" s="73">
        <v>0.07636061412143419</v>
      </c>
      <c r="E101" s="73">
        <v>0.6596910383487244</v>
      </c>
      <c r="G101" s="73">
        <v>0.0321622230643861</v>
      </c>
      <c r="I101" s="73">
        <v>0.2447727036305003</v>
      </c>
    </row>
  </sheetData>
  <mergeCells count="8">
    <mergeCell ref="C16:C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I27" sqref="I27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208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209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210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211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3:14" s="47" customFormat="1" ht="12.75">
      <c r="C11" s="30">
        <v>2000</v>
      </c>
      <c r="D11" s="30">
        <v>2001</v>
      </c>
      <c r="E11" s="30">
        <v>2002</v>
      </c>
      <c r="F11" s="30">
        <v>2003</v>
      </c>
      <c r="G11" s="30">
        <v>2004</v>
      </c>
      <c r="H11" s="30">
        <v>2005</v>
      </c>
      <c r="I11" s="79">
        <v>39082</v>
      </c>
      <c r="J11" s="128">
        <v>39386</v>
      </c>
      <c r="K11" s="59"/>
      <c r="L11" s="58"/>
      <c r="M11" s="58"/>
      <c r="N11" s="60"/>
    </row>
    <row r="12" spans="2:14" s="5" customFormat="1" ht="12.75">
      <c r="B12" s="5" t="s">
        <v>114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209.0983551502578</v>
      </c>
      <c r="K12" s="6"/>
      <c r="L12" s="8"/>
      <c r="M12" s="8"/>
      <c r="N12" s="7"/>
    </row>
    <row r="13" spans="2:14" s="5" customFormat="1" ht="12.75">
      <c r="B13" s="5" t="s">
        <v>142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295.876385620442</v>
      </c>
      <c r="K13" s="6"/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23"/>
      <c r="H19" s="12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23"/>
      <c r="H20" s="12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23"/>
      <c r="H21" s="12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43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O47" sqref="O47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175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174</v>
      </c>
    </row>
    <row r="8" ht="12.75">
      <c r="B8" s="62" t="s">
        <v>176</v>
      </c>
    </row>
    <row r="9" ht="12.75">
      <c r="B9" s="62"/>
    </row>
    <row r="10" ht="12.75">
      <c r="B10" s="63" t="s">
        <v>173</v>
      </c>
    </row>
    <row r="11" ht="12.75">
      <c r="B11" s="62" t="s">
        <v>177</v>
      </c>
    </row>
    <row r="12" ht="12.75">
      <c r="B12" s="62" t="s">
        <v>212</v>
      </c>
    </row>
    <row r="13" ht="12.75">
      <c r="B13" s="62" t="s">
        <v>178</v>
      </c>
    </row>
    <row r="14" ht="12.75">
      <c r="B14" s="62"/>
    </row>
    <row r="15" ht="12.75">
      <c r="B15" s="63" t="s">
        <v>164</v>
      </c>
    </row>
    <row r="16" ht="12.75">
      <c r="B16" s="62" t="s">
        <v>165</v>
      </c>
    </row>
    <row r="18" ht="12.75">
      <c r="B18" s="63" t="s">
        <v>142</v>
      </c>
    </row>
    <row r="19" ht="12.75">
      <c r="B19" s="65" t="s">
        <v>157</v>
      </c>
    </row>
    <row r="20" ht="12.75">
      <c r="B20" s="62"/>
    </row>
    <row r="21" ht="12.75">
      <c r="B21" s="63" t="s">
        <v>139</v>
      </c>
    </row>
    <row r="22" ht="12.75">
      <c r="B22" s="62" t="s">
        <v>185</v>
      </c>
    </row>
    <row r="23" ht="12.75">
      <c r="B23" s="62" t="s">
        <v>186</v>
      </c>
    </row>
    <row r="24" ht="12.75">
      <c r="B24" s="62"/>
    </row>
    <row r="25" ht="12.75">
      <c r="B25" s="63" t="s">
        <v>166</v>
      </c>
    </row>
    <row r="26" ht="12.75">
      <c r="B26" s="62" t="s">
        <v>167</v>
      </c>
    </row>
    <row r="27" ht="12.75">
      <c r="B27" s="62"/>
    </row>
    <row r="28" ht="12.75">
      <c r="B28" s="63" t="s">
        <v>168</v>
      </c>
    </row>
    <row r="29" ht="12.75">
      <c r="B29" s="62" t="s">
        <v>187</v>
      </c>
    </row>
    <row r="30" ht="12.75">
      <c r="B30" s="62" t="s">
        <v>188</v>
      </c>
    </row>
    <row r="31" ht="12.75">
      <c r="B31" s="62"/>
    </row>
    <row r="32" ht="12.75">
      <c r="B32" s="63" t="s">
        <v>169</v>
      </c>
    </row>
    <row r="33" ht="12.75">
      <c r="B33" s="62" t="s">
        <v>170</v>
      </c>
    </row>
    <row r="34" ht="12.75">
      <c r="B34" s="62"/>
    </row>
    <row r="35" ht="12.75">
      <c r="B35" s="63" t="s">
        <v>171</v>
      </c>
    </row>
    <row r="36" ht="12.75">
      <c r="B36" s="62" t="s">
        <v>172</v>
      </c>
    </row>
    <row r="56" ht="12.75">
      <c r="B56" s="63"/>
    </row>
    <row r="57" ht="12.75">
      <c r="B57" s="62"/>
    </row>
    <row r="58" ht="12.75">
      <c r="B58" s="66"/>
    </row>
    <row r="59" ht="12.75">
      <c r="B59" s="66"/>
    </row>
    <row r="60" ht="12.75">
      <c r="B60" s="67"/>
    </row>
    <row r="61" ht="12.75">
      <c r="B61" s="67"/>
    </row>
    <row r="64" ht="12.75">
      <c r="B64" s="67" t="s">
        <v>163</v>
      </c>
    </row>
    <row r="66" ht="12.75">
      <c r="B66" s="62"/>
    </row>
    <row r="67" ht="12.75">
      <c r="B67" s="62"/>
    </row>
    <row r="70" ht="12.75">
      <c r="B70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2008-09-02T12:50:25Z</dcterms:modified>
  <cp:category/>
  <cp:version/>
  <cp:contentType/>
  <cp:contentStatus/>
</cp:coreProperties>
</file>