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vslag, Avskrivning, Avvisning " sheetId="1" r:id="rId1"/>
  </sheets>
  <externalReferences>
    <externalReference r:id="rId2"/>
  </externalReferences>
  <definedNames>
    <definedName name="_xlnm._FilterDatabase" localSheetId="0" hidden="1">'Avslag, Avskrivning, Avvisning '!$A$1:$F$83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B69" i="1"/>
  <c r="C69" i="1"/>
  <c r="D69" i="1"/>
  <c r="E69" i="1"/>
  <c r="F69" i="1"/>
</calcChain>
</file>

<file path=xl/sharedStrings.xml><?xml version="1.0" encoding="utf-8"?>
<sst xmlns="http://schemas.openxmlformats.org/spreadsheetml/2006/main" count="351" uniqueCount="201">
  <si>
    <t>Fondnamn</t>
  </si>
  <si>
    <t>ISIN</t>
  </si>
  <si>
    <t>Fondbolag</t>
  </si>
  <si>
    <t>Fondid</t>
  </si>
  <si>
    <t>Datum beslut</t>
  </si>
  <si>
    <t>Typ av besked</t>
  </si>
  <si>
    <t>Aktieinvest</t>
  </si>
  <si>
    <t>UBS Fund Management (Luxembourg) SA</t>
  </si>
  <si>
    <t>UBS (Lux) Equity Fund - Global Sustainable Innovators</t>
  </si>
  <si>
    <t>LU0130799603</t>
  </si>
  <si>
    <t>Avskrivning</t>
  </si>
  <si>
    <t>Evli Fondbolag Ab</t>
  </si>
  <si>
    <t>Evli Ryssland</t>
  </si>
  <si>
    <t>FI0008807565</t>
  </si>
  <si>
    <t>UB Fondbolag Ab</t>
  </si>
  <si>
    <t>NY</t>
  </si>
  <si>
    <t>Placeringsfond UB Finland</t>
  </si>
  <si>
    <t>Placeringsfond UB Nordamerika REIT</t>
  </si>
  <si>
    <t>FI4000122874</t>
  </si>
  <si>
    <t>Aktiespararna Topp Sverige</t>
  </si>
  <si>
    <t>SE0000924649</t>
  </si>
  <si>
    <t>Avslag</t>
  </si>
  <si>
    <t>Nordea Fonder Ltd</t>
  </si>
  <si>
    <t>Nordea Nordamerikanska Aktier</t>
  </si>
  <si>
    <t>Nordea Japan</t>
  </si>
  <si>
    <t>FI0008813381</t>
  </si>
  <si>
    <t>FI4000048962</t>
  </si>
  <si>
    <t>Monyx Fund</t>
  </si>
  <si>
    <t>Monyx Strategi Balanserad</t>
  </si>
  <si>
    <t>Monyx Strategi Försiktig</t>
  </si>
  <si>
    <t>Monyx Strategi Offensiv</t>
  </si>
  <si>
    <t>Monyx Strategi Sverige/Världen</t>
  </si>
  <si>
    <t>Monyx Strategi Världen</t>
  </si>
  <si>
    <t>LU0674582811</t>
  </si>
  <si>
    <t>LU0674583116</t>
  </si>
  <si>
    <t>LU0674580955</t>
  </si>
  <si>
    <t>LU0674582571</t>
  </si>
  <si>
    <t>LU0674581847</t>
  </si>
  <si>
    <t>Cliens kapitalförvaltning AB</t>
  </si>
  <si>
    <t>Cliens Mixfond</t>
  </si>
  <si>
    <t>SE0004841070</t>
  </si>
  <si>
    <t>FI4000081203</t>
  </si>
  <si>
    <t>Skandia Fonder AB</t>
  </si>
  <si>
    <t>Skandia Sverige</t>
  </si>
  <si>
    <t>SE0000810913</t>
  </si>
  <si>
    <t>Spiltan Fonder AB</t>
  </si>
  <si>
    <t>Spiltan Aktiefond Dalarna</t>
  </si>
  <si>
    <t>SE0001938788</t>
  </si>
  <si>
    <t>Tundra Fonder AB</t>
  </si>
  <si>
    <t>Tundra Pakistan Fund</t>
  </si>
  <si>
    <t>SE0004211308</t>
  </si>
  <si>
    <t>SE0005188091</t>
  </si>
  <si>
    <t>Spiltan Globalfond Investmentbolag</t>
  </si>
  <si>
    <t>SE0008613939</t>
  </si>
  <si>
    <t>Tundra Frontier Africa Fund</t>
  </si>
  <si>
    <t>Handelsbanken Fonder AB</t>
  </si>
  <si>
    <t>Handelsbanken Pension 50 Aktiv</t>
  </si>
  <si>
    <t>SE0005851300</t>
  </si>
  <si>
    <t>Handelsbanken Pension 60 Aktiv</t>
  </si>
  <si>
    <t>SE0005851292</t>
  </si>
  <si>
    <t>Handelsbanken Pension 70 Aktiv</t>
  </si>
  <si>
    <t>SE0005851284</t>
  </si>
  <si>
    <t>Handelsbanken Pension 80 Aktiv</t>
  </si>
  <si>
    <t>SE0005851276</t>
  </si>
  <si>
    <t>Handelsbanken Multi Asset 100</t>
  </si>
  <si>
    <t>SE0001192600</t>
  </si>
  <si>
    <t>C WorldWide Fund Management S.A.</t>
  </si>
  <si>
    <t>C WorldWide Medical Small &amp; Mid Cap</t>
  </si>
  <si>
    <t>LU0091821107</t>
  </si>
  <si>
    <t>SKAGEN AS</t>
  </si>
  <si>
    <t xml:space="preserve">SKAGEN Kon-Tiki </t>
  </si>
  <si>
    <t>NO0010140502</t>
  </si>
  <si>
    <t xml:space="preserve">SKAGEN Global </t>
  </si>
  <si>
    <t>NO0008004009</t>
  </si>
  <si>
    <t xml:space="preserve">SKAGEN Tellus </t>
  </si>
  <si>
    <t>NO0010327786</t>
  </si>
  <si>
    <t>Aberdeen Standard Investments Luxembourg S.A.</t>
  </si>
  <si>
    <t>Aberdeen Standard SICAV I - Asia Local Currency Short Term Bond </t>
  </si>
  <si>
    <t>LU0094548533</t>
  </si>
  <si>
    <t>Avvisning</t>
  </si>
  <si>
    <t>Aberdeen Standard SICAV I - European Equity (Ex UK) Fund</t>
  </si>
  <si>
    <t>LU0231484808</t>
  </si>
  <si>
    <t>Aberdeen Standard SICAV I - European Equity Fund</t>
  </si>
  <si>
    <t>LU0094541447</t>
  </si>
  <si>
    <t>Aberdeen Standard SICAV I - Japanese Equity Fund</t>
  </si>
  <si>
    <t>LU0011963674</t>
  </si>
  <si>
    <t>Aberdeen Standard SICAV I - Japanese Smaller Companies Fund</t>
  </si>
  <si>
    <t>LU0278936439</t>
  </si>
  <si>
    <t>Aberdeen Standard SICAV I - North American Equity Fund</t>
  </si>
  <si>
    <t>LU0011963831</t>
  </si>
  <si>
    <t>Aberdeen Standard SICAV I - Select Emerging Markets Bond Fund</t>
  </si>
  <si>
    <t>LU0132414144</t>
  </si>
  <si>
    <t>Aberdeen Standard SICAV I - Select Euro High Yield Bond</t>
  </si>
  <si>
    <t>LU0119176310</t>
  </si>
  <si>
    <t>Aberdeen Standard SICAV I - Technology Equity Fund</t>
  </si>
  <si>
    <t>LU0107464264</t>
  </si>
  <si>
    <t>Allianz Global Investors Gmbh</t>
  </si>
  <si>
    <t>Allianz Global Equity Insights AT-USD</t>
  </si>
  <si>
    <t>LU1574760762</t>
  </si>
  <si>
    <t>Allianz Global Water AT-USD</t>
  </si>
  <si>
    <t>LU1890834598</t>
  </si>
  <si>
    <t>Allianz Global Artificial Intelligence AT-USD</t>
  </si>
  <si>
    <t>LU1548497426</t>
  </si>
  <si>
    <t>Tundra Vietnam Fund</t>
  </si>
  <si>
    <t>SE0005797099</t>
  </si>
  <si>
    <t>Allianz Global High Yield AT (H2-SEK)</t>
  </si>
  <si>
    <t>LU1728567725</t>
  </si>
  <si>
    <t>SKAGEN Vekst</t>
  </si>
  <si>
    <t>NO0008000445</t>
  </si>
  <si>
    <t>Handelsbanken EMEA Tema</t>
  </si>
  <si>
    <t>SE0000356271</t>
  </si>
  <si>
    <t>Handelsbanken Multi Asset 50</t>
  </si>
  <si>
    <t>SE0001192618</t>
  </si>
  <si>
    <t>Cicero Fonder AB</t>
  </si>
  <si>
    <t>Cicero Focus</t>
  </si>
  <si>
    <t>SE0001932781</t>
  </si>
  <si>
    <t>Amundi Luxembourg S.A</t>
  </si>
  <si>
    <t>Amundi Funds CPR Global Resources</t>
  </si>
  <si>
    <t>LU0347594136</t>
  </si>
  <si>
    <t>Amundi Funds Equity Emerging World</t>
  </si>
  <si>
    <t>LU0347592197</t>
  </si>
  <si>
    <t>Amundi Funds Equity Euro Concentrated</t>
  </si>
  <si>
    <t>LU0401973978</t>
  </si>
  <si>
    <t>Amundi Funds Equity Europe Concentrated</t>
  </si>
  <si>
    <t>LU0401974943</t>
  </si>
  <si>
    <t>Amundi Funds Equity Global Concentrated</t>
  </si>
  <si>
    <t>LU1050467312</t>
  </si>
  <si>
    <t>Amundi Funds Equity Greater China</t>
  </si>
  <si>
    <t>LU0165623512</t>
  </si>
  <si>
    <t>Amundi Funds Equity US Relative Value</t>
  </si>
  <si>
    <t>LU0568605769</t>
  </si>
  <si>
    <t>Amundi Funds Wells Fargo US MID Cap</t>
  </si>
  <si>
    <t>LU0568602667</t>
  </si>
  <si>
    <t>AXA Rosenberg Management Ireland Ltd</t>
  </si>
  <si>
    <t>AXA Rosenberg US Small Cap Alpha Fund B USD C</t>
  </si>
  <si>
    <t>IE00B54L8H63 </t>
  </si>
  <si>
    <t xml:space="preserve">UB Fondbolag Ab </t>
  </si>
  <si>
    <t>Placeringsfond UB Asia REIT Plus</t>
  </si>
  <si>
    <t>FI4000081120</t>
  </si>
  <si>
    <t>Placeringsfond UB EM Infra</t>
  </si>
  <si>
    <t>FI4000081153</t>
  </si>
  <si>
    <t>Danske Invest Management Company S.A.</t>
  </si>
  <si>
    <t>LU0117088970</t>
  </si>
  <si>
    <t>Danske Invest SICAV - Global Stockpicking</t>
  </si>
  <si>
    <t>BlackRock (Luxembourg) S.A.</t>
  </si>
  <si>
    <t>BlackRock Absolute Return Bond Fund SEK hedged</t>
  </si>
  <si>
    <t>LU0884611699</t>
  </si>
  <si>
    <t>BSF Emerging Msarket Equity Strategies Fund</t>
  </si>
  <si>
    <t>LU1289970086</t>
  </si>
  <si>
    <t>NN Investment Partners B.V.</t>
  </si>
  <si>
    <t>NN Emerging Markets Enhanced Index Sustainable Equity - P Cap USD</t>
  </si>
  <si>
    <t>LU0051128774</t>
  </si>
  <si>
    <t>UBS (Lux) Equity SICAV-Brazil (USD)</t>
  </si>
  <si>
    <t>LU0286682959</t>
  </si>
  <si>
    <t>Danske Invest Allocation - Horisont Aktie</t>
  </si>
  <si>
    <t>LU1349504800</t>
  </si>
  <si>
    <t>Danske Invest Allocation - Horisont Balanserad</t>
  </si>
  <si>
    <t>LU1349506334</t>
  </si>
  <si>
    <t>Danske Invest Allocation - Horisont Försiktig</t>
  </si>
  <si>
    <t>LU1349507738</t>
  </si>
  <si>
    <t>Danske Invest Allocation - Horisont Offensiv</t>
  </si>
  <si>
    <t>LU1349512068</t>
  </si>
  <si>
    <t>Danske Invest Allocation - Horisont Ränta</t>
  </si>
  <si>
    <t>LU1349513892</t>
  </si>
  <si>
    <t>FIM Kapitalförvaltning Ab</t>
  </si>
  <si>
    <t>FIM Frontier Placeringsfond</t>
  </si>
  <si>
    <t>FI4000066725</t>
  </si>
  <si>
    <t>FundRock Management Company S.A.</t>
  </si>
  <si>
    <t>Kotak Funds - India Midcap Fund</t>
  </si>
  <si>
    <t>Kotak Funds - India Growth Fund</t>
  </si>
  <si>
    <t>LU0511423146</t>
  </si>
  <si>
    <t>LU0487139049</t>
  </si>
  <si>
    <t>JPMorgan Asset Management (Europé) S.à.r.l.</t>
  </si>
  <si>
    <t>JPM Global Balanced A (acc) - EUR</t>
  </si>
  <si>
    <t>LU0070212591</t>
  </si>
  <si>
    <t>Allianz US High Yield</t>
  </si>
  <si>
    <t>LU0516397667</t>
  </si>
  <si>
    <t>Allianz Europe Equity Growth</t>
  </si>
  <si>
    <t>LU0256839274</t>
  </si>
  <si>
    <t>Franklin Templeton International Services S.à.r.l</t>
  </si>
  <si>
    <t>Templeton Global Climate Change Fund</t>
  </si>
  <si>
    <t>LU0128520375</t>
  </si>
  <si>
    <t>Pictet Asset Management (Europe) S.A.</t>
  </si>
  <si>
    <t>Pictet Global Environmental Opportunities R</t>
  </si>
  <si>
    <t>LU0503631987</t>
  </si>
  <si>
    <t>Pictet Robotics R</t>
  </si>
  <si>
    <t>LU1279333832</t>
  </si>
  <si>
    <t>Pictet Russian Equities R</t>
  </si>
  <si>
    <t>LU0338482770</t>
  </si>
  <si>
    <t>Allianz China A-Shares</t>
  </si>
  <si>
    <t>LU0411150922</t>
  </si>
  <si>
    <t>NN Investment Partners BV</t>
  </si>
  <si>
    <t>NN (L) Emerging Markets Debt (Hard Currency)</t>
  </si>
  <si>
    <t>LU0546915058</t>
  </si>
  <si>
    <t>Aberdeen Standard SICAV I - Asian Local Currency Short Term Bond Fund</t>
  </si>
  <si>
    <t>East Capital Asset Management S.A.</t>
  </si>
  <si>
    <t>East Capital Multi-Strategi</t>
  </si>
  <si>
    <t>SE0007278585</t>
  </si>
  <si>
    <t>UBS Fund Management (Luxembourg) S.A.</t>
  </si>
  <si>
    <t>UBS (Lux) Key Selection SICAV - Global Equities (USD)</t>
  </si>
  <si>
    <t>LU0161942635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</si>
</sst>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14" fontId="1" fillId="0" borderId="0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/AppData/Local/Microsoft/Windows/INetCache/Content.Outlook/UXSU1OJ0/Till%20enheter%20A%20B%20och%20C%20efter%20avslag%20avskrivning%20avvis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slag, avskrivning och avvisni"/>
    </sheetNames>
    <sheetDataSet>
      <sheetData sheetId="0">
        <row r="69">
          <cell r="A69" t="str">
            <v>Xact Kapitalförvaltning AB</v>
          </cell>
          <cell r="B69">
            <v>337709</v>
          </cell>
          <cell r="C69" t="str">
            <v>Handelsbanken Pension 90</v>
          </cell>
          <cell r="D69" t="str">
            <v>SE0011308063</v>
          </cell>
          <cell r="E69">
            <v>43747</v>
          </cell>
          <cell r="F69" t="str">
            <v>Avskrivning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workbookViewId="0">
      <pane ySplit="2" topLeftCell="A55" activePane="bottomLeft" state="frozen"/>
      <selection pane="bottomLeft" activeCell="A86" sqref="A86"/>
    </sheetView>
  </sheetViews>
  <sheetFormatPr defaultColWidth="9.140625" defaultRowHeight="12.75" x14ac:dyDescent="0.2"/>
  <cols>
    <col min="1" max="1" width="39.140625" style="1" bestFit="1" customWidth="1"/>
    <col min="2" max="2" width="14.42578125" style="8" customWidth="1"/>
    <col min="3" max="3" width="61" style="1" customWidth="1"/>
    <col min="4" max="4" width="16.140625" style="8" customWidth="1"/>
    <col min="5" max="5" width="17.7109375" style="8" customWidth="1"/>
    <col min="6" max="6" width="20.85546875" style="1" customWidth="1"/>
    <col min="7" max="16384" width="9.140625" style="1"/>
  </cols>
  <sheetData>
    <row r="1" spans="1:6" x14ac:dyDescent="0.2">
      <c r="A1" s="5" t="s">
        <v>2</v>
      </c>
      <c r="B1" s="10" t="s">
        <v>3</v>
      </c>
      <c r="C1" s="5" t="s">
        <v>0</v>
      </c>
      <c r="D1" s="10" t="s">
        <v>1</v>
      </c>
      <c r="E1" s="10" t="s">
        <v>4</v>
      </c>
      <c r="F1" s="5" t="s">
        <v>5</v>
      </c>
    </row>
    <row r="2" spans="1:6" x14ac:dyDescent="0.2">
      <c r="A2" s="6"/>
      <c r="B2" s="11"/>
      <c r="C2" s="6"/>
      <c r="D2" s="11"/>
      <c r="E2" s="14"/>
      <c r="F2" s="7"/>
    </row>
    <row r="3" spans="1:6" x14ac:dyDescent="0.2">
      <c r="A3" s="1" t="s">
        <v>11</v>
      </c>
      <c r="B3" s="8">
        <v>889386</v>
      </c>
      <c r="C3" s="1" t="s">
        <v>12</v>
      </c>
      <c r="D3" s="8" t="s">
        <v>13</v>
      </c>
      <c r="E3" s="9">
        <v>43504</v>
      </c>
      <c r="F3" s="1" t="s">
        <v>10</v>
      </c>
    </row>
    <row r="4" spans="1:6" s="13" customFormat="1" x14ac:dyDescent="0.2">
      <c r="A4" s="13" t="s">
        <v>7</v>
      </c>
      <c r="B4" s="8">
        <v>118067</v>
      </c>
      <c r="C4" s="13" t="s">
        <v>8</v>
      </c>
      <c r="D4" s="8" t="s">
        <v>9</v>
      </c>
      <c r="E4" s="9">
        <v>43518</v>
      </c>
      <c r="F4" s="13" t="s">
        <v>10</v>
      </c>
    </row>
    <row r="5" spans="1:6" s="13" customFormat="1" x14ac:dyDescent="0.2">
      <c r="A5" s="13" t="s">
        <v>14</v>
      </c>
      <c r="B5" s="8" t="s">
        <v>15</v>
      </c>
      <c r="C5" s="13" t="s">
        <v>16</v>
      </c>
      <c r="D5" s="8" t="s">
        <v>41</v>
      </c>
      <c r="E5" s="9">
        <v>43525</v>
      </c>
      <c r="F5" s="13" t="s">
        <v>10</v>
      </c>
    </row>
    <row r="6" spans="1:6" s="13" customFormat="1" x14ac:dyDescent="0.2">
      <c r="A6" s="13" t="s">
        <v>14</v>
      </c>
      <c r="B6" s="8">
        <v>369876</v>
      </c>
      <c r="C6" s="13" t="s">
        <v>17</v>
      </c>
      <c r="D6" s="8" t="s">
        <v>18</v>
      </c>
      <c r="E6" s="9">
        <v>43525</v>
      </c>
      <c r="F6" s="13" t="s">
        <v>10</v>
      </c>
    </row>
    <row r="7" spans="1:6" s="13" customFormat="1" x14ac:dyDescent="0.2">
      <c r="A7" s="13" t="s">
        <v>6</v>
      </c>
      <c r="B7" s="8">
        <v>290072</v>
      </c>
      <c r="C7" s="13" t="s">
        <v>19</v>
      </c>
      <c r="D7" s="8" t="s">
        <v>20</v>
      </c>
      <c r="E7" s="9">
        <v>43560</v>
      </c>
      <c r="F7" s="13" t="s">
        <v>10</v>
      </c>
    </row>
    <row r="8" spans="1:6" s="13" customFormat="1" x14ac:dyDescent="0.2">
      <c r="A8" s="13" t="s">
        <v>22</v>
      </c>
      <c r="B8" s="8">
        <v>182287</v>
      </c>
      <c r="C8" s="13" t="s">
        <v>23</v>
      </c>
      <c r="D8" s="8" t="s">
        <v>25</v>
      </c>
      <c r="E8" s="9">
        <v>43567</v>
      </c>
      <c r="F8" s="13" t="s">
        <v>21</v>
      </c>
    </row>
    <row r="9" spans="1:6" s="13" customFormat="1" x14ac:dyDescent="0.2">
      <c r="A9" s="13" t="s">
        <v>22</v>
      </c>
      <c r="B9" s="8">
        <v>218115</v>
      </c>
      <c r="C9" s="13" t="s">
        <v>24</v>
      </c>
      <c r="D9" s="8" t="s">
        <v>26</v>
      </c>
      <c r="E9" s="9">
        <v>43567</v>
      </c>
      <c r="F9" s="13" t="s">
        <v>21</v>
      </c>
    </row>
    <row r="10" spans="1:6" s="13" customFormat="1" x14ac:dyDescent="0.2">
      <c r="A10" s="13" t="s">
        <v>27</v>
      </c>
      <c r="B10" s="8">
        <v>119776</v>
      </c>
      <c r="C10" s="13" t="s">
        <v>28</v>
      </c>
      <c r="D10" s="8" t="s">
        <v>33</v>
      </c>
      <c r="E10" s="9">
        <v>43572</v>
      </c>
      <c r="F10" s="13" t="s">
        <v>10</v>
      </c>
    </row>
    <row r="11" spans="1:6" s="13" customFormat="1" x14ac:dyDescent="0.2">
      <c r="A11" s="13" t="s">
        <v>27</v>
      </c>
      <c r="B11" s="8">
        <v>155606</v>
      </c>
      <c r="C11" s="13" t="s">
        <v>29</v>
      </c>
      <c r="D11" s="8" t="s">
        <v>34</v>
      </c>
      <c r="E11" s="9">
        <v>43572</v>
      </c>
      <c r="F11" s="13" t="s">
        <v>10</v>
      </c>
    </row>
    <row r="12" spans="1:6" s="13" customFormat="1" x14ac:dyDescent="0.2">
      <c r="A12" s="13" t="s">
        <v>27</v>
      </c>
      <c r="B12" s="8">
        <v>762880</v>
      </c>
      <c r="C12" s="13" t="s">
        <v>30</v>
      </c>
      <c r="D12" s="8" t="s">
        <v>35</v>
      </c>
      <c r="E12" s="9">
        <v>43572</v>
      </c>
      <c r="F12" s="13" t="s">
        <v>10</v>
      </c>
    </row>
    <row r="13" spans="1:6" s="13" customFormat="1" x14ac:dyDescent="0.2">
      <c r="A13" s="13" t="s">
        <v>27</v>
      </c>
      <c r="B13" s="8">
        <v>983940</v>
      </c>
      <c r="C13" s="13" t="s">
        <v>31</v>
      </c>
      <c r="D13" s="8" t="s">
        <v>36</v>
      </c>
      <c r="E13" s="9">
        <v>43572</v>
      </c>
      <c r="F13" s="13" t="s">
        <v>10</v>
      </c>
    </row>
    <row r="14" spans="1:6" s="13" customFormat="1" x14ac:dyDescent="0.2">
      <c r="A14" s="13" t="s">
        <v>27</v>
      </c>
      <c r="B14" s="8">
        <v>912287</v>
      </c>
      <c r="C14" s="13" t="s">
        <v>32</v>
      </c>
      <c r="D14" s="8" t="s">
        <v>37</v>
      </c>
      <c r="E14" s="9">
        <v>43572</v>
      </c>
      <c r="F14" s="13" t="s">
        <v>10</v>
      </c>
    </row>
    <row r="15" spans="1:6" s="13" customFormat="1" x14ac:dyDescent="0.2">
      <c r="A15" s="13" t="s">
        <v>38</v>
      </c>
      <c r="B15" s="8">
        <v>920074</v>
      </c>
      <c r="C15" s="13" t="s">
        <v>39</v>
      </c>
      <c r="D15" s="8" t="s">
        <v>40</v>
      </c>
      <c r="E15" s="9">
        <v>43581</v>
      </c>
      <c r="F15" s="13" t="s">
        <v>21</v>
      </c>
    </row>
    <row r="16" spans="1:6" s="13" customFormat="1" x14ac:dyDescent="0.2">
      <c r="A16" s="13" t="s">
        <v>42</v>
      </c>
      <c r="B16" s="8">
        <v>690289</v>
      </c>
      <c r="C16" s="13" t="s">
        <v>43</v>
      </c>
      <c r="D16" s="8" t="s">
        <v>44</v>
      </c>
      <c r="E16" s="9">
        <v>43588</v>
      </c>
      <c r="F16" s="13" t="s">
        <v>10</v>
      </c>
    </row>
    <row r="17" spans="1:6" s="13" customFormat="1" x14ac:dyDescent="0.2">
      <c r="A17" s="13" t="s">
        <v>45</v>
      </c>
      <c r="B17" s="8">
        <v>119891</v>
      </c>
      <c r="C17" s="13" t="s">
        <v>46</v>
      </c>
      <c r="D17" s="8" t="s">
        <v>47</v>
      </c>
      <c r="E17" s="9">
        <v>43593</v>
      </c>
      <c r="F17" s="13" t="s">
        <v>10</v>
      </c>
    </row>
    <row r="18" spans="1:6" s="13" customFormat="1" x14ac:dyDescent="0.2">
      <c r="A18" s="13" t="s">
        <v>48</v>
      </c>
      <c r="B18" s="8">
        <v>705806</v>
      </c>
      <c r="C18" s="13" t="s">
        <v>49</v>
      </c>
      <c r="D18" s="8" t="s">
        <v>50</v>
      </c>
      <c r="E18" s="9">
        <v>43595</v>
      </c>
      <c r="F18" s="13" t="s">
        <v>21</v>
      </c>
    </row>
    <row r="19" spans="1:6" s="13" customFormat="1" x14ac:dyDescent="0.2">
      <c r="A19" s="13" t="s">
        <v>48</v>
      </c>
      <c r="B19" s="8">
        <v>878223</v>
      </c>
      <c r="C19" s="13" t="s">
        <v>54</v>
      </c>
      <c r="D19" s="8" t="s">
        <v>51</v>
      </c>
      <c r="E19" s="9">
        <v>43595</v>
      </c>
      <c r="F19" s="13" t="s">
        <v>21</v>
      </c>
    </row>
    <row r="20" spans="1:6" s="13" customFormat="1" x14ac:dyDescent="0.2">
      <c r="A20" s="13" t="s">
        <v>45</v>
      </c>
      <c r="B20" s="8">
        <v>358309</v>
      </c>
      <c r="C20" s="13" t="s">
        <v>52</v>
      </c>
      <c r="D20" s="8" t="s">
        <v>53</v>
      </c>
      <c r="E20" s="9">
        <v>43612</v>
      </c>
      <c r="F20" s="13" t="s">
        <v>21</v>
      </c>
    </row>
    <row r="21" spans="1:6" s="13" customFormat="1" x14ac:dyDescent="0.2">
      <c r="A21" s="13" t="s">
        <v>55</v>
      </c>
      <c r="B21" s="8" t="s">
        <v>15</v>
      </c>
      <c r="C21" s="13" t="s">
        <v>56</v>
      </c>
      <c r="D21" s="8" t="s">
        <v>57</v>
      </c>
      <c r="E21" s="9">
        <v>43621</v>
      </c>
      <c r="F21" s="13" t="s">
        <v>10</v>
      </c>
    </row>
    <row r="22" spans="1:6" s="13" customFormat="1" x14ac:dyDescent="0.2">
      <c r="A22" s="13" t="s">
        <v>55</v>
      </c>
      <c r="B22" s="8" t="s">
        <v>15</v>
      </c>
      <c r="C22" s="13" t="s">
        <v>58</v>
      </c>
      <c r="D22" s="8" t="s">
        <v>59</v>
      </c>
      <c r="E22" s="9">
        <v>43621</v>
      </c>
      <c r="F22" s="13" t="s">
        <v>10</v>
      </c>
    </row>
    <row r="23" spans="1:6" s="13" customFormat="1" x14ac:dyDescent="0.2">
      <c r="A23" s="13" t="s">
        <v>55</v>
      </c>
      <c r="B23" s="8" t="s">
        <v>15</v>
      </c>
      <c r="C23" s="13" t="s">
        <v>60</v>
      </c>
      <c r="D23" s="8" t="s">
        <v>61</v>
      </c>
      <c r="E23" s="9">
        <v>43621</v>
      </c>
      <c r="F23" s="13" t="s">
        <v>10</v>
      </c>
    </row>
    <row r="24" spans="1:6" s="13" customFormat="1" x14ac:dyDescent="0.2">
      <c r="A24" s="13" t="s">
        <v>55</v>
      </c>
      <c r="B24" s="8" t="s">
        <v>15</v>
      </c>
      <c r="C24" s="13" t="s">
        <v>62</v>
      </c>
      <c r="D24" s="8" t="s">
        <v>63</v>
      </c>
      <c r="E24" s="9">
        <v>43621</v>
      </c>
      <c r="F24" s="13" t="s">
        <v>10</v>
      </c>
    </row>
    <row r="25" spans="1:6" s="13" customFormat="1" x14ac:dyDescent="0.2">
      <c r="A25" s="13" t="s">
        <v>55</v>
      </c>
      <c r="B25" s="8" t="s">
        <v>15</v>
      </c>
      <c r="C25" s="13" t="s">
        <v>64</v>
      </c>
      <c r="D25" s="8" t="s">
        <v>65</v>
      </c>
      <c r="E25" s="9">
        <v>43621</v>
      </c>
      <c r="F25" s="13" t="s">
        <v>10</v>
      </c>
    </row>
    <row r="26" spans="1:6" s="13" customFormat="1" x14ac:dyDescent="0.2">
      <c r="A26" s="13" t="s">
        <v>66</v>
      </c>
      <c r="B26" s="8">
        <v>538108</v>
      </c>
      <c r="C26" s="13" t="s">
        <v>67</v>
      </c>
      <c r="D26" s="8" t="s">
        <v>68</v>
      </c>
      <c r="E26" s="9">
        <v>43621</v>
      </c>
      <c r="F26" s="13" t="s">
        <v>10</v>
      </c>
    </row>
    <row r="27" spans="1:6" s="13" customFormat="1" x14ac:dyDescent="0.2">
      <c r="A27" s="13" t="s">
        <v>69</v>
      </c>
      <c r="B27" s="8">
        <v>501981</v>
      </c>
      <c r="C27" s="13" t="s">
        <v>70</v>
      </c>
      <c r="D27" s="8" t="s">
        <v>71</v>
      </c>
      <c r="E27" s="9">
        <v>43627</v>
      </c>
      <c r="F27" s="13" t="s">
        <v>10</v>
      </c>
    </row>
    <row r="28" spans="1:6" s="13" customFormat="1" x14ac:dyDescent="0.2">
      <c r="A28" s="13" t="s">
        <v>69</v>
      </c>
      <c r="B28" s="8">
        <v>984187</v>
      </c>
      <c r="C28" s="13" t="s">
        <v>72</v>
      </c>
      <c r="D28" s="8" t="s">
        <v>73</v>
      </c>
      <c r="E28" s="9">
        <v>43627</v>
      </c>
      <c r="F28" s="13" t="s">
        <v>10</v>
      </c>
    </row>
    <row r="29" spans="1:6" s="13" customFormat="1" x14ac:dyDescent="0.2">
      <c r="A29" s="13" t="s">
        <v>69</v>
      </c>
      <c r="B29" s="8">
        <v>252296</v>
      </c>
      <c r="C29" s="13" t="s">
        <v>74</v>
      </c>
      <c r="D29" s="8" t="s">
        <v>75</v>
      </c>
      <c r="E29" s="9">
        <v>43627</v>
      </c>
      <c r="F29" s="13" t="s">
        <v>10</v>
      </c>
    </row>
    <row r="30" spans="1:6" s="13" customFormat="1" x14ac:dyDescent="0.2">
      <c r="A30" s="13" t="s">
        <v>76</v>
      </c>
      <c r="B30" s="8">
        <v>336115</v>
      </c>
      <c r="C30" s="13" t="s">
        <v>77</v>
      </c>
      <c r="D30" s="8" t="s">
        <v>78</v>
      </c>
      <c r="E30" s="9">
        <v>43628</v>
      </c>
      <c r="F30" s="13" t="s">
        <v>79</v>
      </c>
    </row>
    <row r="31" spans="1:6" s="13" customFormat="1" x14ac:dyDescent="0.2">
      <c r="A31" s="13" t="s">
        <v>76</v>
      </c>
      <c r="B31" s="8">
        <v>865063</v>
      </c>
      <c r="C31" s="13" t="s">
        <v>80</v>
      </c>
      <c r="D31" s="8" t="s">
        <v>81</v>
      </c>
      <c r="E31" s="9">
        <v>43628</v>
      </c>
      <c r="F31" s="13" t="s">
        <v>79</v>
      </c>
    </row>
    <row r="32" spans="1:6" s="13" customFormat="1" x14ac:dyDescent="0.2">
      <c r="A32" s="13" t="s">
        <v>76</v>
      </c>
      <c r="B32" s="8">
        <v>367698</v>
      </c>
      <c r="C32" s="13" t="s">
        <v>82</v>
      </c>
      <c r="D32" s="8" t="s">
        <v>83</v>
      </c>
      <c r="E32" s="9">
        <v>43628</v>
      </c>
      <c r="F32" s="13" t="s">
        <v>79</v>
      </c>
    </row>
    <row r="33" spans="1:6" s="13" customFormat="1" x14ac:dyDescent="0.2">
      <c r="A33" s="13" t="s">
        <v>76</v>
      </c>
      <c r="B33" s="8">
        <v>757575</v>
      </c>
      <c r="C33" s="13" t="s">
        <v>84</v>
      </c>
      <c r="D33" s="8" t="s">
        <v>85</v>
      </c>
      <c r="E33" s="9">
        <v>43628</v>
      </c>
      <c r="F33" s="13" t="s">
        <v>79</v>
      </c>
    </row>
    <row r="34" spans="1:6" s="13" customFormat="1" x14ac:dyDescent="0.2">
      <c r="A34" s="13" t="s">
        <v>76</v>
      </c>
      <c r="B34" s="8">
        <v>192146</v>
      </c>
      <c r="C34" s="13" t="s">
        <v>86</v>
      </c>
      <c r="D34" s="8" t="s">
        <v>87</v>
      </c>
      <c r="E34" s="9">
        <v>43628</v>
      </c>
      <c r="F34" s="13" t="s">
        <v>79</v>
      </c>
    </row>
    <row r="35" spans="1:6" s="13" customFormat="1" x14ac:dyDescent="0.2">
      <c r="A35" s="13" t="s">
        <v>76</v>
      </c>
      <c r="B35" s="8">
        <v>407775</v>
      </c>
      <c r="C35" s="13" t="s">
        <v>88</v>
      </c>
      <c r="D35" s="8" t="s">
        <v>89</v>
      </c>
      <c r="E35" s="9">
        <v>43628</v>
      </c>
      <c r="F35" s="13" t="s">
        <v>79</v>
      </c>
    </row>
    <row r="36" spans="1:6" s="13" customFormat="1" x14ac:dyDescent="0.2">
      <c r="A36" s="13" t="s">
        <v>76</v>
      </c>
      <c r="B36" s="8">
        <v>721746</v>
      </c>
      <c r="C36" s="13" t="s">
        <v>90</v>
      </c>
      <c r="D36" s="8" t="s">
        <v>91</v>
      </c>
      <c r="E36" s="9">
        <v>43628</v>
      </c>
      <c r="F36" s="13" t="s">
        <v>79</v>
      </c>
    </row>
    <row r="37" spans="1:6" s="13" customFormat="1" x14ac:dyDescent="0.2">
      <c r="A37" s="13" t="s">
        <v>76</v>
      </c>
      <c r="B37" s="8">
        <v>900894</v>
      </c>
      <c r="C37" s="13" t="s">
        <v>92</v>
      </c>
      <c r="D37" s="8" t="s">
        <v>93</v>
      </c>
      <c r="E37" s="9">
        <v>43628</v>
      </c>
      <c r="F37" s="13" t="s">
        <v>79</v>
      </c>
    </row>
    <row r="38" spans="1:6" s="13" customFormat="1" x14ac:dyDescent="0.2">
      <c r="A38" s="13" t="s">
        <v>76</v>
      </c>
      <c r="B38" s="8">
        <v>848069</v>
      </c>
      <c r="C38" s="13" t="s">
        <v>94</v>
      </c>
      <c r="D38" s="8" t="s">
        <v>95</v>
      </c>
      <c r="E38" s="9">
        <v>43628</v>
      </c>
      <c r="F38" s="13" t="s">
        <v>79</v>
      </c>
    </row>
    <row r="39" spans="1:6" s="13" customFormat="1" x14ac:dyDescent="0.2">
      <c r="A39" s="13" t="s">
        <v>96</v>
      </c>
      <c r="B39" s="8" t="s">
        <v>15</v>
      </c>
      <c r="C39" s="13" t="s">
        <v>97</v>
      </c>
      <c r="D39" s="8" t="s">
        <v>98</v>
      </c>
      <c r="E39" s="9">
        <v>43629</v>
      </c>
      <c r="F39" s="13" t="s">
        <v>21</v>
      </c>
    </row>
    <row r="40" spans="1:6" s="13" customFormat="1" x14ac:dyDescent="0.2">
      <c r="A40" s="13" t="s">
        <v>96</v>
      </c>
      <c r="B40" s="8" t="s">
        <v>15</v>
      </c>
      <c r="C40" s="13" t="s">
        <v>99</v>
      </c>
      <c r="D40" s="8" t="s">
        <v>100</v>
      </c>
      <c r="E40" s="9">
        <v>43629</v>
      </c>
      <c r="F40" s="13" t="s">
        <v>21</v>
      </c>
    </row>
    <row r="41" spans="1:6" s="13" customFormat="1" x14ac:dyDescent="0.2">
      <c r="A41" s="13" t="s">
        <v>96</v>
      </c>
      <c r="B41" s="8" t="s">
        <v>15</v>
      </c>
      <c r="C41" s="13" t="s">
        <v>101</v>
      </c>
      <c r="D41" s="8" t="s">
        <v>102</v>
      </c>
      <c r="E41" s="9">
        <v>43629</v>
      </c>
      <c r="F41" s="13" t="s">
        <v>21</v>
      </c>
    </row>
    <row r="42" spans="1:6" s="13" customFormat="1" x14ac:dyDescent="0.2">
      <c r="A42" s="13" t="s">
        <v>48</v>
      </c>
      <c r="B42" s="8">
        <v>762823</v>
      </c>
      <c r="C42" s="13" t="s">
        <v>103</v>
      </c>
      <c r="D42" s="8" t="s">
        <v>104</v>
      </c>
      <c r="E42" s="9">
        <v>43629</v>
      </c>
      <c r="F42" s="13" t="s">
        <v>21</v>
      </c>
    </row>
    <row r="43" spans="1:6" s="13" customFormat="1" x14ac:dyDescent="0.2">
      <c r="A43" s="13" t="s">
        <v>96</v>
      </c>
      <c r="B43" s="8" t="s">
        <v>15</v>
      </c>
      <c r="C43" s="13" t="s">
        <v>105</v>
      </c>
      <c r="D43" s="8" t="s">
        <v>106</v>
      </c>
      <c r="E43" s="9">
        <v>43633</v>
      </c>
      <c r="F43" s="13" t="s">
        <v>21</v>
      </c>
    </row>
    <row r="44" spans="1:6" s="13" customFormat="1" x14ac:dyDescent="0.2">
      <c r="A44" s="13" t="s">
        <v>69</v>
      </c>
      <c r="B44" s="8">
        <v>120014</v>
      </c>
      <c r="C44" s="13" t="s">
        <v>107</v>
      </c>
      <c r="D44" s="8" t="s">
        <v>108</v>
      </c>
      <c r="E44" s="9">
        <v>43634</v>
      </c>
      <c r="F44" s="13" t="s">
        <v>10</v>
      </c>
    </row>
    <row r="45" spans="1:6" s="13" customFormat="1" x14ac:dyDescent="0.2">
      <c r="A45" s="13" t="s">
        <v>55</v>
      </c>
      <c r="B45" s="8">
        <v>715664</v>
      </c>
      <c r="C45" s="13" t="s">
        <v>109</v>
      </c>
      <c r="D45" s="8" t="s">
        <v>110</v>
      </c>
      <c r="E45" s="9">
        <v>43634</v>
      </c>
      <c r="F45" s="13" t="s">
        <v>10</v>
      </c>
    </row>
    <row r="46" spans="1:6" s="13" customFormat="1" x14ac:dyDescent="0.2">
      <c r="A46" s="13" t="s">
        <v>55</v>
      </c>
      <c r="B46" s="8">
        <v>154302</v>
      </c>
      <c r="C46" s="13" t="s">
        <v>111</v>
      </c>
      <c r="D46" s="8" t="s">
        <v>112</v>
      </c>
      <c r="E46" s="9">
        <v>43634</v>
      </c>
      <c r="F46" s="13" t="s">
        <v>10</v>
      </c>
    </row>
    <row r="47" spans="1:6" s="13" customFormat="1" x14ac:dyDescent="0.2">
      <c r="A47" s="13" t="s">
        <v>113</v>
      </c>
      <c r="B47" s="8">
        <v>972901</v>
      </c>
      <c r="C47" s="13" t="s">
        <v>114</v>
      </c>
      <c r="D47" s="8" t="s">
        <v>115</v>
      </c>
      <c r="E47" s="9">
        <v>43634</v>
      </c>
      <c r="F47" s="13" t="s">
        <v>10</v>
      </c>
    </row>
    <row r="48" spans="1:6" s="13" customFormat="1" x14ac:dyDescent="0.2">
      <c r="A48" s="13" t="s">
        <v>116</v>
      </c>
      <c r="B48" s="8">
        <v>918367</v>
      </c>
      <c r="C48" s="13" t="s">
        <v>117</v>
      </c>
      <c r="D48" s="8" t="s">
        <v>118</v>
      </c>
      <c r="E48" s="9">
        <v>43644</v>
      </c>
      <c r="F48" s="13" t="s">
        <v>10</v>
      </c>
    </row>
    <row r="49" spans="1:6" s="13" customFormat="1" x14ac:dyDescent="0.2">
      <c r="A49" s="13" t="s">
        <v>116</v>
      </c>
      <c r="B49" s="8">
        <v>161687</v>
      </c>
      <c r="C49" s="13" t="s">
        <v>119</v>
      </c>
      <c r="D49" s="8" t="s">
        <v>120</v>
      </c>
      <c r="E49" s="9">
        <v>43644</v>
      </c>
      <c r="F49" s="13" t="s">
        <v>10</v>
      </c>
    </row>
    <row r="50" spans="1:6" s="13" customFormat="1" x14ac:dyDescent="0.2">
      <c r="A50" s="13" t="s">
        <v>116</v>
      </c>
      <c r="B50" s="8">
        <v>125856</v>
      </c>
      <c r="C50" s="13" t="s">
        <v>121</v>
      </c>
      <c r="D50" s="8" t="s">
        <v>122</v>
      </c>
      <c r="E50" s="9">
        <v>43644</v>
      </c>
      <c r="F50" s="13" t="s">
        <v>10</v>
      </c>
    </row>
    <row r="51" spans="1:6" s="13" customFormat="1" x14ac:dyDescent="0.2">
      <c r="A51" s="13" t="s">
        <v>116</v>
      </c>
      <c r="B51" s="8">
        <v>707638</v>
      </c>
      <c r="C51" s="13" t="s">
        <v>123</v>
      </c>
      <c r="D51" s="8" t="s">
        <v>124</v>
      </c>
      <c r="E51" s="9">
        <v>43644</v>
      </c>
      <c r="F51" s="13" t="s">
        <v>10</v>
      </c>
    </row>
    <row r="52" spans="1:6" s="13" customFormat="1" x14ac:dyDescent="0.2">
      <c r="A52" s="13" t="s">
        <v>116</v>
      </c>
      <c r="B52" s="8">
        <v>704502</v>
      </c>
      <c r="C52" s="13" t="s">
        <v>125</v>
      </c>
      <c r="D52" s="8" t="s">
        <v>126</v>
      </c>
      <c r="E52" s="9">
        <v>43644</v>
      </c>
      <c r="F52" s="13" t="s">
        <v>10</v>
      </c>
    </row>
    <row r="53" spans="1:6" s="13" customFormat="1" x14ac:dyDescent="0.2">
      <c r="A53" s="13" t="s">
        <v>116</v>
      </c>
      <c r="B53" s="8">
        <v>197632</v>
      </c>
      <c r="C53" s="13" t="s">
        <v>127</v>
      </c>
      <c r="D53" s="8" t="s">
        <v>128</v>
      </c>
      <c r="E53" s="9">
        <v>43644</v>
      </c>
      <c r="F53" s="13" t="s">
        <v>10</v>
      </c>
    </row>
    <row r="54" spans="1:6" s="13" customFormat="1" x14ac:dyDescent="0.2">
      <c r="A54" s="13" t="s">
        <v>116</v>
      </c>
      <c r="B54" s="8">
        <v>197517</v>
      </c>
      <c r="C54" s="13" t="s">
        <v>129</v>
      </c>
      <c r="D54" s="8" t="s">
        <v>130</v>
      </c>
      <c r="E54" s="9">
        <v>43644</v>
      </c>
      <c r="F54" s="13" t="s">
        <v>10</v>
      </c>
    </row>
    <row r="55" spans="1:6" s="13" customFormat="1" x14ac:dyDescent="0.2">
      <c r="A55" s="13" t="s">
        <v>116</v>
      </c>
      <c r="B55" s="8">
        <v>882530</v>
      </c>
      <c r="C55" s="13" t="s">
        <v>131</v>
      </c>
      <c r="D55" s="8" t="s">
        <v>132</v>
      </c>
      <c r="E55" s="9">
        <v>43644</v>
      </c>
      <c r="F55" s="13" t="s">
        <v>10</v>
      </c>
    </row>
    <row r="56" spans="1:6" s="13" customFormat="1" x14ac:dyDescent="0.2">
      <c r="A56" s="13" t="s">
        <v>133</v>
      </c>
      <c r="B56" s="8">
        <v>388702</v>
      </c>
      <c r="C56" s="13" t="s">
        <v>134</v>
      </c>
      <c r="D56" s="8" t="s">
        <v>135</v>
      </c>
      <c r="E56" s="9">
        <v>43644</v>
      </c>
      <c r="F56" s="13" t="s">
        <v>10</v>
      </c>
    </row>
    <row r="57" spans="1:6" s="13" customFormat="1" x14ac:dyDescent="0.2">
      <c r="A57" s="13" t="s">
        <v>136</v>
      </c>
      <c r="B57" s="8">
        <v>816249</v>
      </c>
      <c r="C57" s="13" t="s">
        <v>137</v>
      </c>
      <c r="D57" s="8" t="s">
        <v>138</v>
      </c>
      <c r="E57" s="9">
        <v>43651</v>
      </c>
      <c r="F57" s="13" t="s">
        <v>10</v>
      </c>
    </row>
    <row r="58" spans="1:6" s="13" customFormat="1" x14ac:dyDescent="0.2">
      <c r="A58" s="13" t="s">
        <v>136</v>
      </c>
      <c r="B58" s="8">
        <v>744581</v>
      </c>
      <c r="C58" s="13" t="s">
        <v>139</v>
      </c>
      <c r="D58" s="8" t="s">
        <v>140</v>
      </c>
      <c r="E58" s="9">
        <v>43651</v>
      </c>
      <c r="F58" s="13" t="s">
        <v>10</v>
      </c>
    </row>
    <row r="59" spans="1:6" x14ac:dyDescent="0.2">
      <c r="A59" s="13" t="s">
        <v>141</v>
      </c>
      <c r="B59" s="8">
        <v>432096</v>
      </c>
      <c r="C59" s="13" t="s">
        <v>143</v>
      </c>
      <c r="D59" s="8" t="s">
        <v>142</v>
      </c>
      <c r="E59" s="9">
        <v>43658</v>
      </c>
      <c r="F59" s="13" t="s">
        <v>21</v>
      </c>
    </row>
    <row r="60" spans="1:6" s="2" customFormat="1" ht="12.75" customHeight="1" x14ac:dyDescent="0.2">
      <c r="A60" s="3" t="s">
        <v>144</v>
      </c>
      <c r="B60" s="12" t="s">
        <v>15</v>
      </c>
      <c r="C60" s="3" t="s">
        <v>145</v>
      </c>
      <c r="D60" s="8" t="s">
        <v>146</v>
      </c>
      <c r="E60" s="9">
        <v>43670</v>
      </c>
      <c r="F60" s="4" t="s">
        <v>10</v>
      </c>
    </row>
    <row r="61" spans="1:6" s="2" customFormat="1" ht="12.75" customHeight="1" x14ac:dyDescent="0.2">
      <c r="A61" s="3" t="s">
        <v>144</v>
      </c>
      <c r="B61" s="12" t="s">
        <v>15</v>
      </c>
      <c r="C61" s="3" t="s">
        <v>147</v>
      </c>
      <c r="D61" s="8" t="s">
        <v>148</v>
      </c>
      <c r="E61" s="9">
        <v>43671</v>
      </c>
      <c r="F61" s="4" t="s">
        <v>10</v>
      </c>
    </row>
    <row r="62" spans="1:6" s="2" customFormat="1" ht="12.75" customHeight="1" x14ac:dyDescent="0.2">
      <c r="A62" s="3" t="s">
        <v>149</v>
      </c>
      <c r="B62" s="12">
        <v>95628</v>
      </c>
      <c r="C62" s="3" t="s">
        <v>150</v>
      </c>
      <c r="D62" s="8" t="s">
        <v>151</v>
      </c>
      <c r="E62" s="9">
        <v>43676</v>
      </c>
      <c r="F62" s="4" t="s">
        <v>21</v>
      </c>
    </row>
    <row r="63" spans="1:6" s="2" customFormat="1" ht="12.75" customHeight="1" x14ac:dyDescent="0.2">
      <c r="A63" s="3" t="s">
        <v>7</v>
      </c>
      <c r="B63" s="12">
        <v>806091</v>
      </c>
      <c r="C63" s="3" t="s">
        <v>152</v>
      </c>
      <c r="D63" s="8" t="s">
        <v>153</v>
      </c>
      <c r="E63" s="9">
        <v>43678</v>
      </c>
      <c r="F63" s="4" t="s">
        <v>10</v>
      </c>
    </row>
    <row r="64" spans="1:6" s="2" customFormat="1" ht="12.75" customHeight="1" x14ac:dyDescent="0.2">
      <c r="A64" s="3" t="s">
        <v>141</v>
      </c>
      <c r="B64" s="12">
        <v>891804</v>
      </c>
      <c r="C64" s="3" t="s">
        <v>154</v>
      </c>
      <c r="D64" s="8" t="s">
        <v>155</v>
      </c>
      <c r="E64" s="9">
        <v>43712</v>
      </c>
      <c r="F64" s="4" t="s">
        <v>10</v>
      </c>
    </row>
    <row r="65" spans="1:6" s="2" customFormat="1" ht="12.75" customHeight="1" x14ac:dyDescent="0.2">
      <c r="A65" s="3" t="s">
        <v>141</v>
      </c>
      <c r="B65" s="12">
        <v>927632</v>
      </c>
      <c r="C65" s="3" t="s">
        <v>156</v>
      </c>
      <c r="D65" s="8" t="s">
        <v>157</v>
      </c>
      <c r="E65" s="9">
        <v>43712</v>
      </c>
      <c r="F65" s="4" t="s">
        <v>10</v>
      </c>
    </row>
    <row r="66" spans="1:6" s="2" customFormat="1" ht="12.75" customHeight="1" x14ac:dyDescent="0.2">
      <c r="A66" s="3" t="s">
        <v>141</v>
      </c>
      <c r="B66" s="12">
        <v>963462</v>
      </c>
      <c r="C66" s="3" t="s">
        <v>158</v>
      </c>
      <c r="D66" s="8" t="s">
        <v>159</v>
      </c>
      <c r="E66" s="9">
        <v>43712</v>
      </c>
      <c r="F66" s="4" t="s">
        <v>10</v>
      </c>
    </row>
    <row r="67" spans="1:6" s="2" customFormat="1" ht="12.75" customHeight="1" x14ac:dyDescent="0.2">
      <c r="A67" s="3" t="s">
        <v>141</v>
      </c>
      <c r="B67" s="12">
        <v>696658</v>
      </c>
      <c r="C67" s="3" t="s">
        <v>160</v>
      </c>
      <c r="D67" s="8" t="s">
        <v>161</v>
      </c>
      <c r="E67" s="9">
        <v>43712</v>
      </c>
      <c r="F67" s="4" t="s">
        <v>10</v>
      </c>
    </row>
    <row r="68" spans="1:6" s="2" customFormat="1" ht="12.75" customHeight="1" x14ac:dyDescent="0.2">
      <c r="A68" s="3" t="s">
        <v>141</v>
      </c>
      <c r="B68" s="12">
        <v>732487</v>
      </c>
      <c r="C68" s="3" t="s">
        <v>162</v>
      </c>
      <c r="D68" s="8" t="s">
        <v>163</v>
      </c>
      <c r="E68" s="9">
        <v>43712</v>
      </c>
      <c r="F68" s="4" t="s">
        <v>10</v>
      </c>
    </row>
    <row r="69" spans="1:6" s="2" customFormat="1" ht="12.75" customHeight="1" x14ac:dyDescent="0.2">
      <c r="A69" s="3" t="str">
        <f>'[1]Avslag, avskrivning och avvisni'!A69</f>
        <v>Xact Kapitalförvaltning AB</v>
      </c>
      <c r="B69" s="12">
        <f>'[1]Avslag, avskrivning och avvisni'!B69</f>
        <v>337709</v>
      </c>
      <c r="C69" s="3" t="str">
        <f>'[1]Avslag, avskrivning och avvisni'!C69</f>
        <v>Handelsbanken Pension 90</v>
      </c>
      <c r="D69" s="8" t="str">
        <f>'[1]Avslag, avskrivning och avvisni'!D69</f>
        <v>SE0011308063</v>
      </c>
      <c r="E69" s="9">
        <f>'[1]Avslag, avskrivning och avvisni'!E69</f>
        <v>43747</v>
      </c>
      <c r="F69" s="4" t="str">
        <f>'[1]Avslag, avskrivning och avvisni'!F69</f>
        <v>Avskrivning</v>
      </c>
    </row>
    <row r="70" spans="1:6" s="3" customFormat="1" ht="12.75" customHeight="1" x14ac:dyDescent="0.2">
      <c r="A70" s="3" t="s">
        <v>164</v>
      </c>
      <c r="B70" s="15">
        <v>413021</v>
      </c>
      <c r="C70" s="3" t="s">
        <v>165</v>
      </c>
      <c r="D70" s="3" t="s">
        <v>166</v>
      </c>
      <c r="E70" s="9">
        <v>43760</v>
      </c>
      <c r="F70" s="3" t="s">
        <v>10</v>
      </c>
    </row>
    <row r="71" spans="1:6" s="3" customFormat="1" ht="12.75" customHeight="1" x14ac:dyDescent="0.2">
      <c r="A71" s="3" t="s">
        <v>167</v>
      </c>
      <c r="B71" s="15" t="s">
        <v>15</v>
      </c>
      <c r="C71" s="3" t="s">
        <v>168</v>
      </c>
      <c r="D71" s="3" t="s">
        <v>170</v>
      </c>
      <c r="E71" s="9">
        <v>43784</v>
      </c>
      <c r="F71" s="3" t="s">
        <v>21</v>
      </c>
    </row>
    <row r="72" spans="1:6" s="3" customFormat="1" x14ac:dyDescent="0.2">
      <c r="A72" s="3" t="s">
        <v>167</v>
      </c>
      <c r="B72" s="15" t="s">
        <v>15</v>
      </c>
      <c r="C72" s="3" t="s">
        <v>169</v>
      </c>
      <c r="D72" s="3" t="s">
        <v>171</v>
      </c>
      <c r="E72" s="9">
        <v>43784</v>
      </c>
      <c r="F72" s="3" t="s">
        <v>21</v>
      </c>
    </row>
    <row r="73" spans="1:6" x14ac:dyDescent="0.2">
      <c r="A73" s="3" t="s">
        <v>172</v>
      </c>
      <c r="B73" s="12">
        <v>996348</v>
      </c>
      <c r="C73" s="3" t="s">
        <v>173</v>
      </c>
      <c r="D73" s="8" t="s">
        <v>174</v>
      </c>
      <c r="E73" s="9">
        <v>43798</v>
      </c>
      <c r="F73" s="4" t="s">
        <v>21</v>
      </c>
    </row>
    <row r="74" spans="1:6" x14ac:dyDescent="0.2">
      <c r="A74" s="3" t="s">
        <v>96</v>
      </c>
      <c r="B74" s="12">
        <v>467092</v>
      </c>
      <c r="C74" s="3" t="s">
        <v>175</v>
      </c>
      <c r="D74" s="8" t="s">
        <v>176</v>
      </c>
      <c r="E74" s="9">
        <v>43798</v>
      </c>
      <c r="F74" s="4" t="s">
        <v>21</v>
      </c>
    </row>
    <row r="75" spans="1:6" x14ac:dyDescent="0.2">
      <c r="A75" s="3" t="s">
        <v>96</v>
      </c>
      <c r="B75" s="12">
        <v>682070</v>
      </c>
      <c r="C75" s="3" t="s">
        <v>177</v>
      </c>
      <c r="D75" s="8" t="s">
        <v>178</v>
      </c>
      <c r="E75" s="9">
        <v>43798</v>
      </c>
      <c r="F75" s="4" t="s">
        <v>21</v>
      </c>
    </row>
    <row r="76" spans="1:6" s="13" customFormat="1" x14ac:dyDescent="0.2">
      <c r="A76" s="3" t="s">
        <v>179</v>
      </c>
      <c r="B76" s="12" t="s">
        <v>15</v>
      </c>
      <c r="C76" s="3" t="s">
        <v>180</v>
      </c>
      <c r="D76" s="8" t="s">
        <v>181</v>
      </c>
      <c r="E76" s="9">
        <v>43812</v>
      </c>
      <c r="F76" s="4" t="s">
        <v>10</v>
      </c>
    </row>
    <row r="77" spans="1:6" s="13" customFormat="1" x14ac:dyDescent="0.2">
      <c r="A77" s="3" t="s">
        <v>182</v>
      </c>
      <c r="B77" s="12" t="s">
        <v>15</v>
      </c>
      <c r="C77" s="3" t="s">
        <v>183</v>
      </c>
      <c r="D77" s="8" t="s">
        <v>184</v>
      </c>
      <c r="E77" s="9">
        <v>43818</v>
      </c>
      <c r="F77" s="4" t="s">
        <v>21</v>
      </c>
    </row>
    <row r="78" spans="1:6" s="13" customFormat="1" x14ac:dyDescent="0.2">
      <c r="A78" s="3" t="s">
        <v>182</v>
      </c>
      <c r="B78" s="12">
        <v>558700</v>
      </c>
      <c r="C78" s="3" t="s">
        <v>185</v>
      </c>
      <c r="D78" s="8" t="s">
        <v>186</v>
      </c>
      <c r="E78" s="9">
        <v>43818</v>
      </c>
      <c r="F78" s="4" t="s">
        <v>21</v>
      </c>
    </row>
    <row r="79" spans="1:6" s="13" customFormat="1" x14ac:dyDescent="0.2">
      <c r="A79" s="3" t="s">
        <v>182</v>
      </c>
      <c r="B79" s="12">
        <v>925099</v>
      </c>
      <c r="C79" s="3" t="s">
        <v>187</v>
      </c>
      <c r="D79" s="8" t="s">
        <v>188</v>
      </c>
      <c r="E79" s="9">
        <v>43818</v>
      </c>
      <c r="F79" s="4" t="s">
        <v>21</v>
      </c>
    </row>
    <row r="80" spans="1:6" s="13" customFormat="1" x14ac:dyDescent="0.2">
      <c r="A80" s="3" t="s">
        <v>96</v>
      </c>
      <c r="B80" s="12" t="s">
        <v>15</v>
      </c>
      <c r="C80" s="3" t="s">
        <v>189</v>
      </c>
      <c r="D80" s="8" t="s">
        <v>190</v>
      </c>
      <c r="E80" s="9">
        <v>43838</v>
      </c>
      <c r="F80" s="4" t="s">
        <v>10</v>
      </c>
    </row>
    <row r="81" spans="1:6" s="13" customFormat="1" x14ac:dyDescent="0.2">
      <c r="A81" s="3" t="s">
        <v>191</v>
      </c>
      <c r="B81" s="12">
        <v>323832</v>
      </c>
      <c r="C81" s="3" t="s">
        <v>192</v>
      </c>
      <c r="D81" s="8" t="s">
        <v>193</v>
      </c>
      <c r="E81" s="9">
        <v>43852</v>
      </c>
      <c r="F81" s="4" t="s">
        <v>10</v>
      </c>
    </row>
    <row r="82" spans="1:6" s="13" customFormat="1" x14ac:dyDescent="0.2">
      <c r="A82" s="3" t="s">
        <v>76</v>
      </c>
      <c r="B82" s="12">
        <v>336115</v>
      </c>
      <c r="C82" s="3" t="s">
        <v>194</v>
      </c>
      <c r="D82" s="8" t="s">
        <v>78</v>
      </c>
      <c r="E82" s="9">
        <v>43878</v>
      </c>
      <c r="F82" s="4" t="s">
        <v>21</v>
      </c>
    </row>
    <row r="83" spans="1:6" s="13" customFormat="1" x14ac:dyDescent="0.2">
      <c r="A83" s="3" t="s">
        <v>195</v>
      </c>
      <c r="B83" s="12">
        <v>536276</v>
      </c>
      <c r="C83" s="3" t="s">
        <v>196</v>
      </c>
      <c r="D83" s="8" t="s">
        <v>197</v>
      </c>
      <c r="E83" s="9">
        <v>43892</v>
      </c>
      <c r="F83" s="4" t="s">
        <v>21</v>
      </c>
    </row>
    <row r="84" spans="1:6" s="13" customFormat="1" x14ac:dyDescent="0.2">
      <c r="A84" s="3" t="s">
        <v>76</v>
      </c>
      <c r="B84" s="12">
        <v>721746</v>
      </c>
      <c r="C84" s="3" t="s">
        <v>90</v>
      </c>
      <c r="D84" s="8" t="s">
        <v>91</v>
      </c>
      <c r="E84" s="9">
        <v>43906</v>
      </c>
      <c r="F84" s="4" t="s">
        <v>21</v>
      </c>
    </row>
    <row r="85" spans="1:6" s="13" customFormat="1" x14ac:dyDescent="0.2">
      <c r="A85" s="3" t="s">
        <v>198</v>
      </c>
      <c r="B85" s="12">
        <v>772509</v>
      </c>
      <c r="C85" s="3" t="s">
        <v>199</v>
      </c>
      <c r="D85" s="8" t="s">
        <v>200</v>
      </c>
      <c r="E85" s="9">
        <v>43906</v>
      </c>
      <c r="F85" s="4" t="s">
        <v>21</v>
      </c>
    </row>
  </sheetData>
  <autoFilter ref="A1:F83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Avslag, Avskrivning, Avvisning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2020-03-16T16:20:58Z</dcterms:modified>
</cp:coreProperties>
</file>