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6610" windowHeight="6450"/>
  </bookViews>
  <sheets>
    <sheet name="Redovisning" sheetId="2" r:id="rId1"/>
  </sheets>
  <calcPr calcId="144525"/>
</workbook>
</file>

<file path=xl/calcChain.xml><?xml version="1.0" encoding="utf-8"?>
<calcChain xmlns="http://schemas.openxmlformats.org/spreadsheetml/2006/main">
  <c r="P39" i="2" l="1"/>
  <c r="P38" i="2"/>
  <c r="P37" i="2"/>
  <c r="P36" i="2"/>
  <c r="P33" i="2"/>
  <c r="P31" i="2"/>
  <c r="P30" i="2"/>
  <c r="P29" i="2"/>
  <c r="P28" i="2"/>
  <c r="O39" i="2"/>
  <c r="N39" i="2"/>
  <c r="M39" i="2"/>
  <c r="M7" i="2"/>
  <c r="Q7" i="2"/>
  <c r="M8" i="2"/>
  <c r="Q8" i="2"/>
  <c r="M9" i="2"/>
  <c r="Q9" i="2"/>
  <c r="M10" i="2"/>
  <c r="Q10" i="2" s="1"/>
  <c r="M12" i="2"/>
  <c r="Q12" i="2"/>
  <c r="M13" i="2"/>
  <c r="M15" i="2"/>
  <c r="Q15" i="2"/>
  <c r="M16" i="2"/>
  <c r="Q16" i="2"/>
  <c r="M17" i="2"/>
  <c r="Q17" i="2"/>
  <c r="L39" i="2"/>
  <c r="K39" i="2"/>
  <c r="J39" i="2"/>
  <c r="I39" i="2"/>
  <c r="H39" i="2"/>
  <c r="G39" i="2"/>
  <c r="F39" i="2"/>
  <c r="E39" i="2"/>
  <c r="D39" i="2"/>
  <c r="Q13" i="2"/>
  <c r="D18" i="2"/>
  <c r="H18" i="2"/>
  <c r="I18" i="2"/>
  <c r="F18" i="2"/>
  <c r="G18" i="2"/>
  <c r="E18" i="2"/>
  <c r="J18" i="2"/>
  <c r="K18" i="2"/>
  <c r="L18" i="2"/>
  <c r="N18" i="2"/>
  <c r="O18" i="2"/>
  <c r="Q18" i="2"/>
  <c r="P18" i="2"/>
  <c r="M18" i="2"/>
</calcChain>
</file>

<file path=xl/sharedStrings.xml><?xml version="1.0" encoding="utf-8"?>
<sst xmlns="http://schemas.openxmlformats.org/spreadsheetml/2006/main" count="75" uniqueCount="39">
  <si>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</si>
  <si>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</si>
  <si>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</si>
  <si>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</si>
  <si>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</si>
  <si>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</si>
  <si>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</si>
  <si>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</si>
  <si>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</si>
  <si>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</si>
  <si>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</si>
  <si>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</si>
  <si>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</si>
  <si>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</si>
  <si>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</si>
  <si>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</si>
  <si>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</si>
  <si>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</si>
  <si>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</si>
  <si>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</si>
  <si>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</si>
  <si>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</si>
  <si>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</si>
  <si>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</si>
  <si>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</si>
  <si>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</si>
  <si>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</si>
  <si>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r>
      <t xml:space="preserve">Månadsredovisning år 2011, prognos. </t>
    </r>
    <r>
      <rPr>
        <sz val="10"/>
        <rFont val="Arial"/>
        <family val="2"/>
      </rPr>
      <t>Beloppen anges i 1000-tal kronor</t>
    </r>
  </si>
  <si>
    <t>Ålderspensionssystemet vid sidan av statsbudgeten</t>
  </si>
  <si>
    <t>Premiepensioner</t>
  </si>
  <si>
    <t>Pensioner från AP-fonderna</t>
  </si>
  <si>
    <t>Summa ålderspensionssystemet</t>
  </si>
  <si>
    <t xml:space="preserve">Barnpension och efterlevandestöd </t>
  </si>
  <si>
    <t>Utfall</t>
  </si>
  <si>
    <t>Övriga utgifter från AP-fonderna*</t>
  </si>
  <si>
    <t xml:space="preserve">  För "Övriga utgifter från AP-fonderna" redovisas därför bara en schablonmässig månadsfördelning.</t>
  </si>
  <si>
    <t>* För AP-fondernas administrationskostnader och provisionskostnader m.m. finns ingen månadsredovisning som Pensionsmyndigheten har tillgång till.</t>
  </si>
  <si>
    <t>Jan - sept</t>
  </si>
  <si>
    <r>
      <t xml:space="preserve">Månadsredovisning år 2012,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</si>
</sst>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8"/>
      <color rgb="FFFFFF0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12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3" fontId="5" fillId="0" borderId="0" xfId="0" applyNumberFormat="1" applyFont="1" applyAlignment="1"/>
    <xf numFmtId="3" fontId="5" fillId="0" borderId="0" xfId="0" applyNumberFormat="1" applyFont="1" applyBorder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13" fillId="0" borderId="5" xfId="0" applyFont="1" applyBorder="1" applyAlignment="1">
      <alignment vertical="center"/>
    </xf>
    <xf numFmtId="0" fontId="11" fillId="0" borderId="6" xfId="0" applyFont="1" applyFill="1" applyBorder="1" applyAlignment="1"/>
    <xf numFmtId="3" fontId="3" fillId="0" borderId="7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6" fillId="0" borderId="0" xfId="0" applyFont="1" applyBorder="1" applyAlignment="1"/>
    <xf numFmtId="0" fontId="13" fillId="0" borderId="6" xfId="0" applyFont="1" applyBorder="1" applyAlignment="1">
      <alignment horizontal="center" vertical="center"/>
    </xf>
    <xf numFmtId="3" fontId="14" fillId="0" borderId="0" xfId="0" applyNumberFormat="1" applyFont="1" applyBorder="1" applyAlignment="1"/>
    <xf numFmtId="3" fontId="14" fillId="0" borderId="0" xfId="0" applyNumberFormat="1" applyFont="1" applyAlignment="1"/>
    <xf numFmtId="0" fontId="15" fillId="0" borderId="0" xfId="0" applyFont="1" applyAlignment="1"/>
    <xf numFmtId="0" fontId="13" fillId="0" borderId="8" xfId="0" applyFont="1" applyBorder="1" applyAlignment="1">
      <alignment horizontal="left" vertical="center"/>
    </xf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17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">
    <cellStyle name="Normal" xfId="0" builtinId="0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2"/>
  <sheetViews>
    <sheetView tabSelected="1" topLeftCell="A7" zoomScaleNormal="100" workbookViewId="0">
      <selection activeCell="J23" sqref="J23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7" customWidth="1"/>
    <col min="5" max="7" width="8.7109375" style="2" customWidth="1"/>
    <col min="8" max="8" width="8.7109375" style="1" customWidth="1"/>
    <col min="9" max="12" width="8.7109375" style="2" customWidth="1"/>
    <col min="13" max="13" width="10.140625" style="2" customWidth="1"/>
    <col min="14" max="14" width="8.7109375" style="2" customWidth="1"/>
    <col min="15" max="15" width="8.7109375" style="1" customWidth="1"/>
    <col min="16" max="16" width="9.85546875" style="1" customWidth="1"/>
    <col min="17" max="17" width="10.28515625" style="1" customWidth="1"/>
    <col min="18" max="18" width="5" style="7" customWidth="1"/>
    <col min="19" max="19" width="9.85546875" style="7" bestFit="1" customWidth="1"/>
    <col min="20" max="49" width="9.140625" style="7"/>
    <col min="50" max="16384" width="9.140625" style="1"/>
  </cols>
  <sheetData>
    <row r="1" spans="1:17" ht="18" customHeight="1" x14ac:dyDescent="0.2"/>
    <row r="2" spans="1:17" ht="20.100000000000001" customHeight="1" x14ac:dyDescent="0.2">
      <c r="A2" s="8" t="s">
        <v>27</v>
      </c>
      <c r="B2" s="9"/>
      <c r="C2" s="9"/>
      <c r="D2" s="10"/>
      <c r="E2" s="11"/>
      <c r="F2" s="11"/>
      <c r="G2" s="11"/>
      <c r="H2" s="9"/>
      <c r="I2" s="11"/>
      <c r="J2" s="11"/>
      <c r="K2" s="11"/>
      <c r="L2" s="11"/>
      <c r="M2" s="11"/>
      <c r="N2" s="11"/>
      <c r="O2" s="10"/>
      <c r="P2" s="9"/>
      <c r="Q2" s="10"/>
    </row>
    <row r="3" spans="1:17" x14ac:dyDescent="0.2">
      <c r="A3" s="3"/>
      <c r="B3" s="3"/>
      <c r="C3" s="4"/>
      <c r="D3" s="62"/>
      <c r="E3" s="62"/>
      <c r="F3" s="62"/>
      <c r="G3" s="63"/>
      <c r="H3" s="62"/>
      <c r="I3" s="62"/>
      <c r="J3" s="26"/>
      <c r="K3" s="26"/>
      <c r="L3" s="26"/>
      <c r="M3" s="45"/>
      <c r="N3" s="26"/>
      <c r="O3" s="26"/>
      <c r="P3" s="26"/>
      <c r="Q3" s="26"/>
    </row>
    <row r="4" spans="1:17" ht="16.5" customHeight="1" x14ac:dyDescent="0.2">
      <c r="A4" s="3"/>
      <c r="B4" s="3"/>
      <c r="C4" s="4"/>
      <c r="D4" s="66" t="s">
        <v>33</v>
      </c>
      <c r="E4" s="67"/>
      <c r="F4" s="67"/>
      <c r="G4" s="67"/>
      <c r="H4" s="67"/>
      <c r="I4" s="67"/>
      <c r="J4" s="67"/>
      <c r="K4" s="67"/>
      <c r="L4" s="67"/>
      <c r="M4" s="46" t="s">
        <v>33</v>
      </c>
      <c r="N4" s="64" t="s">
        <v>6</v>
      </c>
      <c r="O4" s="64"/>
      <c r="P4" s="65"/>
      <c r="Q4" s="27"/>
    </row>
    <row r="5" spans="1:17" ht="16.5" customHeight="1" x14ac:dyDescent="0.2">
      <c r="A5" s="5"/>
      <c r="B5" s="5"/>
      <c r="C5" s="5"/>
      <c r="D5" s="24" t="s">
        <v>7</v>
      </c>
      <c r="E5" s="25" t="s">
        <v>8</v>
      </c>
      <c r="F5" s="25" t="s">
        <v>9</v>
      </c>
      <c r="G5" s="25" t="s">
        <v>10</v>
      </c>
      <c r="H5" s="5" t="s">
        <v>11</v>
      </c>
      <c r="I5" s="6" t="s">
        <v>12</v>
      </c>
      <c r="J5" s="25" t="s">
        <v>13</v>
      </c>
      <c r="K5" s="5" t="s">
        <v>14</v>
      </c>
      <c r="L5" s="5" t="s">
        <v>15</v>
      </c>
      <c r="M5" s="40" t="s">
        <v>37</v>
      </c>
      <c r="N5" s="5" t="s">
        <v>16</v>
      </c>
      <c r="O5" s="5" t="s">
        <v>17</v>
      </c>
      <c r="P5" s="5" t="s">
        <v>18</v>
      </c>
      <c r="Q5" s="50" t="s">
        <v>1</v>
      </c>
    </row>
    <row r="6" spans="1:17" ht="24.95" customHeight="1" x14ac:dyDescent="0.2">
      <c r="A6" s="12" t="s">
        <v>19</v>
      </c>
      <c r="B6" s="12"/>
      <c r="C6" s="12"/>
      <c r="D6" s="21"/>
      <c r="E6" s="22"/>
      <c r="F6" s="28"/>
      <c r="G6" s="28"/>
      <c r="H6" s="23"/>
      <c r="I6" s="22"/>
      <c r="J6" s="28"/>
      <c r="K6" s="22"/>
      <c r="L6" s="22"/>
      <c r="M6" s="41"/>
      <c r="N6" s="23"/>
      <c r="O6" s="23"/>
      <c r="P6" s="23"/>
      <c r="Q6" s="14"/>
    </row>
    <row r="7" spans="1:17" ht="18" customHeight="1" x14ac:dyDescent="0.2">
      <c r="A7" s="16" t="s">
        <v>23</v>
      </c>
      <c r="B7" s="15"/>
      <c r="C7" s="13" t="s">
        <v>20</v>
      </c>
      <c r="D7" s="30">
        <v>1568771</v>
      </c>
      <c r="E7" s="30">
        <v>1556651</v>
      </c>
      <c r="F7" s="30">
        <v>1555909</v>
      </c>
      <c r="G7" s="30">
        <v>1549029</v>
      </c>
      <c r="H7" s="30">
        <v>1541422</v>
      </c>
      <c r="I7" s="30">
        <v>1549071</v>
      </c>
      <c r="J7" s="30">
        <v>1533777</v>
      </c>
      <c r="K7" s="30">
        <v>1528864</v>
      </c>
      <c r="L7" s="30">
        <v>1540028</v>
      </c>
      <c r="M7" s="42">
        <f>SUM(D7:L7)</f>
        <v>13923522</v>
      </c>
      <c r="N7" s="30">
        <v>1520098.2977555136</v>
      </c>
      <c r="O7" s="30">
        <v>1513525.1934224148</v>
      </c>
      <c r="P7" s="30">
        <v>1527355</v>
      </c>
      <c r="Q7" s="14">
        <f>SUM(M7:P7)</f>
        <v>18484500.491177928</v>
      </c>
    </row>
    <row r="8" spans="1:17" ht="18" customHeight="1" x14ac:dyDescent="0.2">
      <c r="A8" s="16" t="s">
        <v>24</v>
      </c>
      <c r="B8" s="15"/>
      <c r="C8" s="13" t="s">
        <v>0</v>
      </c>
      <c r="D8" s="30">
        <v>1225260</v>
      </c>
      <c r="E8" s="31">
        <v>1222086</v>
      </c>
      <c r="F8" s="30">
        <v>1217787</v>
      </c>
      <c r="G8" s="30">
        <v>1212859</v>
      </c>
      <c r="H8" s="31">
        <v>1206923</v>
      </c>
      <c r="I8" s="31">
        <v>1205387</v>
      </c>
      <c r="J8" s="30">
        <v>1197674</v>
      </c>
      <c r="K8" s="31">
        <v>1193429</v>
      </c>
      <c r="L8" s="31">
        <v>1206844</v>
      </c>
      <c r="M8" s="42">
        <f t="shared" ref="M8:M18" si="0">SUM(D8:L8)</f>
        <v>10888249</v>
      </c>
      <c r="N8" s="31">
        <v>1191000</v>
      </c>
      <c r="O8" s="31">
        <v>1186000</v>
      </c>
      <c r="P8" s="31">
        <v>1180751</v>
      </c>
      <c r="Q8" s="14">
        <f>SUM(M8:P8)</f>
        <v>14446000</v>
      </c>
    </row>
    <row r="9" spans="1:17" ht="18" customHeight="1" x14ac:dyDescent="0.2">
      <c r="A9" s="16" t="s">
        <v>25</v>
      </c>
      <c r="B9" s="15"/>
      <c r="C9" s="13" t="s">
        <v>4</v>
      </c>
      <c r="D9" s="39">
        <v>617540</v>
      </c>
      <c r="E9" s="30">
        <v>620279</v>
      </c>
      <c r="F9" s="30">
        <v>623870</v>
      </c>
      <c r="G9" s="30">
        <v>610200</v>
      </c>
      <c r="H9" s="30">
        <v>613147</v>
      </c>
      <c r="I9" s="30">
        <v>606611</v>
      </c>
      <c r="J9" s="30">
        <v>634303</v>
      </c>
      <c r="K9" s="30">
        <v>649820</v>
      </c>
      <c r="L9" s="30">
        <v>723314</v>
      </c>
      <c r="M9" s="42">
        <f t="shared" si="0"/>
        <v>5699084</v>
      </c>
      <c r="N9" s="30">
        <v>640916.40290580899</v>
      </c>
      <c r="O9" s="30">
        <v>635631.88394320011</v>
      </c>
      <c r="P9" s="30">
        <v>631367.59318101429</v>
      </c>
      <c r="Q9" s="14">
        <f>SUM(M9:P9)</f>
        <v>7606999.8800300229</v>
      </c>
    </row>
    <row r="10" spans="1:17" ht="18" customHeight="1" x14ac:dyDescent="0.2">
      <c r="A10" s="16" t="s">
        <v>21</v>
      </c>
      <c r="B10" s="15"/>
      <c r="C10" s="18" t="s">
        <v>5</v>
      </c>
      <c r="D10" s="38">
        <v>43247</v>
      </c>
      <c r="E10" s="38">
        <v>43718</v>
      </c>
      <c r="F10" s="38">
        <v>43608</v>
      </c>
      <c r="G10" s="38">
        <v>42794</v>
      </c>
      <c r="H10" s="38">
        <v>44335</v>
      </c>
      <c r="I10" s="38">
        <v>42982</v>
      </c>
      <c r="J10" s="38">
        <v>44696</v>
      </c>
      <c r="K10" s="38">
        <v>44991</v>
      </c>
      <c r="L10" s="38">
        <v>46000</v>
      </c>
      <c r="M10" s="42">
        <f t="shared" si="0"/>
        <v>396371</v>
      </c>
      <c r="N10" s="38">
        <v>46500</v>
      </c>
      <c r="O10" s="38">
        <v>46500</v>
      </c>
      <c r="P10" s="38">
        <v>46529</v>
      </c>
      <c r="Q10" s="14">
        <f>SUM(M10:P10)</f>
        <v>535900</v>
      </c>
    </row>
    <row r="11" spans="1:17" ht="24.95" customHeight="1" x14ac:dyDescent="0.2">
      <c r="A11" s="12" t="s">
        <v>2</v>
      </c>
      <c r="B11" s="12"/>
      <c r="C11" s="12"/>
      <c r="D11" s="21"/>
      <c r="E11" s="22"/>
      <c r="F11" s="28"/>
      <c r="G11" s="28"/>
      <c r="H11" s="22"/>
      <c r="I11" s="22"/>
      <c r="J11" s="28"/>
      <c r="K11" s="22"/>
      <c r="L11" s="22"/>
      <c r="M11" s="42"/>
      <c r="N11" s="49"/>
      <c r="O11" s="49"/>
      <c r="P11" s="49"/>
      <c r="Q11" s="14"/>
    </row>
    <row r="12" spans="1:17" ht="18" customHeight="1" x14ac:dyDescent="0.2">
      <c r="A12" s="17" t="s">
        <v>26</v>
      </c>
      <c r="B12" s="19"/>
      <c r="C12" s="20" t="s">
        <v>32</v>
      </c>
      <c r="D12" s="32">
        <v>78334</v>
      </c>
      <c r="E12" s="32">
        <v>79829</v>
      </c>
      <c r="F12" s="33">
        <v>80851</v>
      </c>
      <c r="G12" s="30">
        <v>81002</v>
      </c>
      <c r="H12" s="31">
        <v>81940</v>
      </c>
      <c r="I12" s="31">
        <v>82108</v>
      </c>
      <c r="J12" s="33">
        <v>69087</v>
      </c>
      <c r="K12" s="32">
        <v>70711</v>
      </c>
      <c r="L12" s="32">
        <v>73937</v>
      </c>
      <c r="M12" s="42">
        <f t="shared" si="0"/>
        <v>697799</v>
      </c>
      <c r="N12" s="32">
        <v>74400</v>
      </c>
      <c r="O12" s="32">
        <v>74700</v>
      </c>
      <c r="P12" s="32">
        <v>75501</v>
      </c>
      <c r="Q12" s="14">
        <f>SUM(M12:P12)</f>
        <v>922400</v>
      </c>
    </row>
    <row r="13" spans="1:17" ht="18" customHeight="1" x14ac:dyDescent="0.2">
      <c r="A13" s="16" t="s">
        <v>22</v>
      </c>
      <c r="B13" s="13"/>
      <c r="C13" s="20" t="s">
        <v>3</v>
      </c>
      <c r="D13" s="31">
        <v>445417</v>
      </c>
      <c r="E13" s="31">
        <v>445417</v>
      </c>
      <c r="F13" s="31">
        <v>445416</v>
      </c>
      <c r="G13" s="33">
        <v>445417</v>
      </c>
      <c r="H13" s="32">
        <v>445417</v>
      </c>
      <c r="I13" s="32">
        <v>445416</v>
      </c>
      <c r="J13" s="32">
        <v>445417</v>
      </c>
      <c r="K13" s="32">
        <v>445417</v>
      </c>
      <c r="L13" s="32">
        <v>445416</v>
      </c>
      <c r="M13" s="42">
        <f t="shared" si="0"/>
        <v>4008750</v>
      </c>
      <c r="N13" s="32">
        <v>445417</v>
      </c>
      <c r="O13" s="32">
        <v>445417</v>
      </c>
      <c r="P13" s="32">
        <v>445416</v>
      </c>
      <c r="Q13" s="14">
        <f>SUM(M13:P13)</f>
        <v>5345000</v>
      </c>
    </row>
    <row r="14" spans="1:17" ht="24.95" customHeight="1" x14ac:dyDescent="0.2">
      <c r="A14" s="12" t="s">
        <v>28</v>
      </c>
      <c r="B14" s="12"/>
      <c r="C14" s="12"/>
      <c r="D14" s="29"/>
      <c r="E14" s="29"/>
      <c r="F14" s="29"/>
      <c r="G14" s="35"/>
      <c r="H14" s="29"/>
      <c r="I14" s="29"/>
      <c r="J14" s="29"/>
      <c r="K14" s="29"/>
      <c r="L14" s="29"/>
      <c r="M14" s="42"/>
      <c r="N14" s="48"/>
      <c r="O14" s="48"/>
      <c r="P14" s="48"/>
      <c r="Q14" s="14"/>
    </row>
    <row r="15" spans="1:17" ht="18" customHeight="1" x14ac:dyDescent="0.2">
      <c r="A15" s="17"/>
      <c r="B15" s="19"/>
      <c r="C15" s="34" t="s">
        <v>30</v>
      </c>
      <c r="D15" s="36">
        <v>18011338</v>
      </c>
      <c r="E15" s="36">
        <v>18021385</v>
      </c>
      <c r="F15" s="37">
        <v>18068031</v>
      </c>
      <c r="G15" s="43">
        <v>18155205</v>
      </c>
      <c r="H15" s="44">
        <v>18211561</v>
      </c>
      <c r="I15" s="44">
        <v>18274355</v>
      </c>
      <c r="J15" s="37">
        <v>18341719</v>
      </c>
      <c r="K15" s="36">
        <v>18402963</v>
      </c>
      <c r="L15" s="36">
        <v>18473122</v>
      </c>
      <c r="M15" s="42">
        <f t="shared" si="0"/>
        <v>163959679</v>
      </c>
      <c r="N15" s="36">
        <v>18533967</v>
      </c>
      <c r="O15" s="36">
        <v>18561000</v>
      </c>
      <c r="P15" s="36">
        <v>18605354</v>
      </c>
      <c r="Q15" s="14">
        <f>SUM(M15:P15)</f>
        <v>219660000</v>
      </c>
    </row>
    <row r="16" spans="1:17" ht="18" customHeight="1" x14ac:dyDescent="0.2">
      <c r="A16" s="17"/>
      <c r="B16" s="19"/>
      <c r="C16" s="34" t="s">
        <v>34</v>
      </c>
      <c r="D16" s="36">
        <v>208000</v>
      </c>
      <c r="E16" s="36">
        <v>208000</v>
      </c>
      <c r="F16" s="36">
        <v>208000</v>
      </c>
      <c r="G16" s="36">
        <v>208000</v>
      </c>
      <c r="H16" s="36">
        <v>208000</v>
      </c>
      <c r="I16" s="36">
        <v>208000</v>
      </c>
      <c r="J16" s="36">
        <v>217000</v>
      </c>
      <c r="K16" s="36">
        <v>217000</v>
      </c>
      <c r="L16" s="36">
        <v>217000</v>
      </c>
      <c r="M16" s="42">
        <f t="shared" si="0"/>
        <v>1899000</v>
      </c>
      <c r="N16" s="36">
        <v>218000</v>
      </c>
      <c r="O16" s="36">
        <v>218000</v>
      </c>
      <c r="P16" s="36">
        <v>218000</v>
      </c>
      <c r="Q16" s="14">
        <f>SUM(M16:P16)</f>
        <v>2553000</v>
      </c>
    </row>
    <row r="17" spans="1:17" ht="18" customHeight="1" x14ac:dyDescent="0.2">
      <c r="A17" s="17"/>
      <c r="B17" s="19"/>
      <c r="C17" s="34" t="s">
        <v>29</v>
      </c>
      <c r="D17" s="36">
        <v>148091</v>
      </c>
      <c r="E17" s="36">
        <v>151497</v>
      </c>
      <c r="F17" s="36">
        <v>154900</v>
      </c>
      <c r="G17" s="37">
        <v>158441</v>
      </c>
      <c r="H17" s="36">
        <v>162233</v>
      </c>
      <c r="I17" s="36">
        <v>174085</v>
      </c>
      <c r="J17" s="36">
        <v>169008</v>
      </c>
      <c r="K17" s="36">
        <v>172926</v>
      </c>
      <c r="L17" s="36">
        <v>176905</v>
      </c>
      <c r="M17" s="42">
        <f t="shared" si="0"/>
        <v>1468086</v>
      </c>
      <c r="N17" s="36">
        <v>181000</v>
      </c>
      <c r="O17" s="36">
        <v>184000</v>
      </c>
      <c r="P17" s="36">
        <v>194914</v>
      </c>
      <c r="Q17" s="14">
        <f>SUM(M17:P17)</f>
        <v>2028000</v>
      </c>
    </row>
    <row r="18" spans="1:17" ht="18" customHeight="1" x14ac:dyDescent="0.2">
      <c r="A18" s="17"/>
      <c r="B18" s="19"/>
      <c r="C18" s="18" t="s">
        <v>31</v>
      </c>
      <c r="D18" s="33">
        <f>SUM(D15:D17)</f>
        <v>18367429</v>
      </c>
      <c r="E18" s="33">
        <f>SUM(E15:E17)</f>
        <v>18380882</v>
      </c>
      <c r="F18" s="33">
        <f>SUM(F15:F17)</f>
        <v>18430931</v>
      </c>
      <c r="G18" s="33">
        <f t="shared" ref="G18:P18" si="1">SUM(G15:G17)</f>
        <v>18521646</v>
      </c>
      <c r="H18" s="33">
        <f t="shared" si="1"/>
        <v>18581794</v>
      </c>
      <c r="I18" s="33">
        <f t="shared" si="1"/>
        <v>18656440</v>
      </c>
      <c r="J18" s="33">
        <f t="shared" si="1"/>
        <v>18727727</v>
      </c>
      <c r="K18" s="33">
        <f t="shared" si="1"/>
        <v>18792889</v>
      </c>
      <c r="L18" s="33">
        <f t="shared" si="1"/>
        <v>18867027</v>
      </c>
      <c r="M18" s="42">
        <f t="shared" si="0"/>
        <v>167326765</v>
      </c>
      <c r="N18" s="33">
        <f t="shared" si="1"/>
        <v>18932967</v>
      </c>
      <c r="O18" s="33">
        <f t="shared" si="1"/>
        <v>18963000</v>
      </c>
      <c r="P18" s="33">
        <f t="shared" si="1"/>
        <v>19018268</v>
      </c>
      <c r="Q18" s="14">
        <f>SUM(M18:P18)</f>
        <v>224241000</v>
      </c>
    </row>
    <row r="19" spans="1:17" ht="15" customHeight="1" x14ac:dyDescent="0.2">
      <c r="A19" s="17"/>
      <c r="B19" s="19"/>
      <c r="C19" s="18" t="s">
        <v>36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14"/>
    </row>
    <row r="20" spans="1:17" ht="12" customHeight="1" x14ac:dyDescent="0.2">
      <c r="A20" s="16"/>
      <c r="B20" s="13"/>
      <c r="C20" s="18" t="s">
        <v>35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4"/>
    </row>
    <row r="21" spans="1:17" ht="12" customHeight="1" x14ac:dyDescent="0.2">
      <c r="A21" s="16"/>
      <c r="B21" s="13"/>
      <c r="C21" s="18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0"/>
    </row>
    <row r="22" spans="1:17" ht="18" customHeight="1" x14ac:dyDescent="0.2">
      <c r="A22" s="12"/>
      <c r="B22" s="12"/>
      <c r="C22" s="18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0"/>
    </row>
    <row r="23" spans="1:17" ht="18" customHeight="1" x14ac:dyDescent="0.2">
      <c r="A23" s="8" t="s">
        <v>38</v>
      </c>
      <c r="B23" s="9"/>
      <c r="C23" s="9"/>
      <c r="D23" s="10"/>
      <c r="E23" s="11"/>
      <c r="F23" s="11"/>
      <c r="G23" s="11"/>
      <c r="H23" s="9"/>
      <c r="I23" s="11"/>
      <c r="J23" s="11"/>
      <c r="K23" s="11"/>
      <c r="L23" s="11"/>
      <c r="M23" s="11"/>
      <c r="N23" s="11"/>
      <c r="O23" s="10"/>
      <c r="P23" s="9"/>
      <c r="Q23" s="10"/>
    </row>
    <row r="24" spans="1:17" ht="12" customHeight="1" x14ac:dyDescent="0.2">
      <c r="A24" s="3"/>
      <c r="B24" s="3"/>
      <c r="C24" s="4"/>
      <c r="D24" s="62"/>
      <c r="E24" s="62"/>
      <c r="F24" s="62"/>
      <c r="G24" s="63"/>
      <c r="H24" s="62"/>
      <c r="I24" s="62"/>
      <c r="J24" s="26"/>
      <c r="K24" s="26"/>
      <c r="L24" s="26"/>
      <c r="M24" s="45"/>
      <c r="N24" s="26"/>
      <c r="O24" s="26"/>
      <c r="P24" s="26"/>
      <c r="Q24" s="45"/>
    </row>
    <row r="25" spans="1:17" ht="16.5" customHeight="1" x14ac:dyDescent="0.2">
      <c r="A25" s="3"/>
      <c r="B25" s="3"/>
      <c r="C25" s="4"/>
      <c r="D25" s="66" t="s">
        <v>6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8"/>
      <c r="P25" s="27"/>
      <c r="Q25" s="51"/>
    </row>
    <row r="26" spans="1:17" ht="16.5" customHeight="1" x14ac:dyDescent="0.2">
      <c r="A26" s="5"/>
      <c r="B26" s="5"/>
      <c r="C26" s="5"/>
      <c r="D26" s="24" t="s">
        <v>7</v>
      </c>
      <c r="E26" s="25" t="s">
        <v>8</v>
      </c>
      <c r="F26" s="25" t="s">
        <v>9</v>
      </c>
      <c r="G26" s="25" t="s">
        <v>10</v>
      </c>
      <c r="H26" s="5" t="s">
        <v>11</v>
      </c>
      <c r="I26" s="6" t="s">
        <v>12</v>
      </c>
      <c r="J26" s="2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0" t="s">
        <v>1</v>
      </c>
      <c r="Q26" s="52"/>
    </row>
    <row r="27" spans="1:17" ht="24.95" customHeight="1" x14ac:dyDescent="0.2">
      <c r="A27" s="12" t="s">
        <v>19</v>
      </c>
      <c r="B27" s="12"/>
      <c r="C27" s="12"/>
      <c r="D27" s="21"/>
      <c r="E27" s="22"/>
      <c r="F27" s="28"/>
      <c r="G27" s="28"/>
      <c r="H27" s="23"/>
      <c r="I27" s="22"/>
      <c r="J27" s="28"/>
      <c r="K27" s="22"/>
      <c r="L27" s="22"/>
      <c r="M27" s="23"/>
      <c r="N27" s="23"/>
      <c r="O27" s="23"/>
      <c r="P27" s="14"/>
      <c r="Q27" s="30"/>
    </row>
    <row r="28" spans="1:17" ht="18" customHeight="1" x14ac:dyDescent="0.2">
      <c r="A28" s="16" t="s">
        <v>23</v>
      </c>
      <c r="B28" s="15"/>
      <c r="C28" s="13" t="s">
        <v>20</v>
      </c>
      <c r="D28" s="30">
        <v>1532006.8732647046</v>
      </c>
      <c r="E28" s="30">
        <v>1521715.6202345015</v>
      </c>
      <c r="F28" s="30">
        <v>1520289.2175716846</v>
      </c>
      <c r="G28" s="30">
        <v>1513780.9465169485</v>
      </c>
      <c r="H28" s="30">
        <v>1505602.1137850401</v>
      </c>
      <c r="I28" s="30">
        <v>1512583.8753979804</v>
      </c>
      <c r="J28" s="30">
        <v>1496257.841871246</v>
      </c>
      <c r="K28" s="30">
        <v>1488821.3711627438</v>
      </c>
      <c r="L28" s="30">
        <v>1489298.8157130834</v>
      </c>
      <c r="M28" s="30">
        <v>1482244.8937436731</v>
      </c>
      <c r="N28" s="30">
        <v>1475835.47249232</v>
      </c>
      <c r="O28" s="30">
        <v>1485762.9582460737</v>
      </c>
      <c r="P28" s="14">
        <f>SUM(D28:O28)</f>
        <v>18024200.000000004</v>
      </c>
      <c r="Q28" s="30"/>
    </row>
    <row r="29" spans="1:17" ht="18" customHeight="1" x14ac:dyDescent="0.2">
      <c r="A29" s="16" t="s">
        <v>24</v>
      </c>
      <c r="B29" s="15"/>
      <c r="C29" s="13" t="s">
        <v>0</v>
      </c>
      <c r="D29" s="30">
        <v>1212600</v>
      </c>
      <c r="E29" s="31">
        <v>1208000</v>
      </c>
      <c r="F29" s="30">
        <v>1203000</v>
      </c>
      <c r="G29" s="30">
        <v>1199000</v>
      </c>
      <c r="H29" s="31">
        <v>1194000</v>
      </c>
      <c r="I29" s="31">
        <v>1191000</v>
      </c>
      <c r="J29" s="30">
        <v>1184000</v>
      </c>
      <c r="K29" s="31">
        <v>1180000</v>
      </c>
      <c r="L29" s="31">
        <v>1180000</v>
      </c>
      <c r="M29" s="31">
        <v>1176000</v>
      </c>
      <c r="N29" s="31">
        <v>1171000</v>
      </c>
      <c r="O29" s="31">
        <v>1168000</v>
      </c>
      <c r="P29" s="14">
        <f t="shared" ref="P29:P39" si="2">SUM(D29:O29)</f>
        <v>14266600</v>
      </c>
      <c r="Q29" s="30"/>
    </row>
    <row r="30" spans="1:17" ht="18" customHeight="1" x14ac:dyDescent="0.2">
      <c r="A30" s="16" t="s">
        <v>25</v>
      </c>
      <c r="B30" s="15"/>
      <c r="C30" s="13" t="s">
        <v>4</v>
      </c>
      <c r="D30" s="39">
        <v>628938.88976623525</v>
      </c>
      <c r="E30" s="30">
        <v>631980.69664482889</v>
      </c>
      <c r="F30" s="30">
        <v>637938.30532056256</v>
      </c>
      <c r="G30" s="30">
        <v>635655.84485388536</v>
      </c>
      <c r="H30" s="30">
        <v>634106.2034135554</v>
      </c>
      <c r="I30" s="30">
        <v>636225.07833588962</v>
      </c>
      <c r="J30" s="30">
        <v>634124.99364500016</v>
      </c>
      <c r="K30" s="30">
        <v>645363.76266445487</v>
      </c>
      <c r="L30" s="30">
        <v>655850.92242611758</v>
      </c>
      <c r="M30" s="30">
        <v>636166.4019696262</v>
      </c>
      <c r="N30" s="30">
        <v>631128.06336563546</v>
      </c>
      <c r="O30" s="30">
        <v>626520.47644851625</v>
      </c>
      <c r="P30" s="14">
        <f t="shared" si="2"/>
        <v>7633999.6388543081</v>
      </c>
      <c r="Q30" s="30"/>
    </row>
    <row r="31" spans="1:17" ht="18" customHeight="1" x14ac:dyDescent="0.2">
      <c r="A31" s="16" t="s">
        <v>21</v>
      </c>
      <c r="B31" s="15"/>
      <c r="C31" s="18" t="s">
        <v>5</v>
      </c>
      <c r="D31" s="38">
        <v>45348.17042372431</v>
      </c>
      <c r="E31" s="38">
        <v>45741.79008572342</v>
      </c>
      <c r="F31" s="38">
        <v>46017.096323306614</v>
      </c>
      <c r="G31" s="38">
        <v>46334.49483688394</v>
      </c>
      <c r="H31" s="38">
        <v>46464.18455210908</v>
      </c>
      <c r="I31" s="38">
        <v>46645.067575975721</v>
      </c>
      <c r="J31" s="38">
        <v>46875.14281893053</v>
      </c>
      <c r="K31" s="38">
        <v>48387.345375779129</v>
      </c>
      <c r="L31" s="38">
        <v>49039.776791317141</v>
      </c>
      <c r="M31" s="38">
        <v>48262.885341438989</v>
      </c>
      <c r="N31" s="38">
        <v>48512.877056713492</v>
      </c>
      <c r="O31" s="38">
        <v>47771.320366088796</v>
      </c>
      <c r="P31" s="14">
        <f t="shared" si="2"/>
        <v>565400.15154799121</v>
      </c>
      <c r="Q31" s="30"/>
    </row>
    <row r="32" spans="1:17" ht="24.95" customHeight="1" x14ac:dyDescent="0.2">
      <c r="A32" s="12" t="s">
        <v>2</v>
      </c>
      <c r="B32" s="12"/>
      <c r="C32" s="12"/>
      <c r="D32" s="55"/>
      <c r="E32" s="56"/>
      <c r="F32" s="57"/>
      <c r="G32" s="57"/>
      <c r="H32" s="56"/>
      <c r="I32" s="56"/>
      <c r="J32" s="28"/>
      <c r="K32" s="22"/>
      <c r="L32" s="22"/>
      <c r="M32" s="49"/>
      <c r="N32" s="49"/>
      <c r="O32" s="49"/>
      <c r="P32" s="14"/>
      <c r="Q32" s="30"/>
    </row>
    <row r="33" spans="1:19" ht="18" customHeight="1" x14ac:dyDescent="0.2">
      <c r="A33" s="17" t="s">
        <v>26</v>
      </c>
      <c r="B33" s="19"/>
      <c r="C33" s="20" t="s">
        <v>32</v>
      </c>
      <c r="D33" s="32">
        <v>77900</v>
      </c>
      <c r="E33" s="32">
        <v>78600</v>
      </c>
      <c r="F33" s="33">
        <v>79300</v>
      </c>
      <c r="G33" s="30">
        <v>80000</v>
      </c>
      <c r="H33" s="31">
        <v>80700</v>
      </c>
      <c r="I33" s="31">
        <v>81300</v>
      </c>
      <c r="J33" s="33">
        <v>68600</v>
      </c>
      <c r="K33" s="32">
        <v>70100</v>
      </c>
      <c r="L33" s="32">
        <v>72400</v>
      </c>
      <c r="M33" s="32">
        <v>73200</v>
      </c>
      <c r="N33" s="32">
        <v>73700</v>
      </c>
      <c r="O33" s="32">
        <v>74400</v>
      </c>
      <c r="P33" s="14">
        <f t="shared" si="2"/>
        <v>910200</v>
      </c>
      <c r="Q33" s="30"/>
    </row>
    <row r="34" spans="1:19" ht="18" customHeight="1" x14ac:dyDescent="0.2">
      <c r="A34" s="16" t="s">
        <v>22</v>
      </c>
      <c r="B34" s="13"/>
      <c r="C34" s="20" t="s">
        <v>3</v>
      </c>
      <c r="D34" s="30">
        <v>527250</v>
      </c>
      <c r="E34" s="30">
        <v>527250</v>
      </c>
      <c r="F34" s="30">
        <v>527250</v>
      </c>
      <c r="G34" s="30">
        <v>527250</v>
      </c>
      <c r="H34" s="30">
        <v>527250</v>
      </c>
      <c r="I34" s="30">
        <v>527250</v>
      </c>
      <c r="J34" s="30">
        <v>527250</v>
      </c>
      <c r="K34" s="30">
        <v>527250</v>
      </c>
      <c r="L34" s="30">
        <v>527250</v>
      </c>
      <c r="M34" s="30">
        <v>527250</v>
      </c>
      <c r="N34" s="30">
        <v>527250</v>
      </c>
      <c r="O34" s="30">
        <v>527250</v>
      </c>
      <c r="P34" s="14">
        <v>6327000</v>
      </c>
      <c r="Q34" s="30"/>
    </row>
    <row r="35" spans="1:19" ht="24.95" customHeight="1" x14ac:dyDescent="0.2">
      <c r="A35" s="12" t="s">
        <v>28</v>
      </c>
      <c r="B35" s="12"/>
      <c r="C35" s="12"/>
      <c r="D35" s="48"/>
      <c r="E35" s="48"/>
      <c r="F35" s="48"/>
      <c r="G35" s="47"/>
      <c r="H35" s="48"/>
      <c r="I35" s="48"/>
      <c r="J35" s="29"/>
      <c r="K35" s="29"/>
      <c r="L35" s="29"/>
      <c r="M35" s="48"/>
      <c r="N35" s="48"/>
      <c r="O35" s="48"/>
      <c r="P35" s="14"/>
      <c r="Q35" s="30"/>
    </row>
    <row r="36" spans="1:19" ht="18" customHeight="1" x14ac:dyDescent="0.2">
      <c r="A36" s="17"/>
      <c r="B36" s="19"/>
      <c r="C36" s="34" t="s">
        <v>30</v>
      </c>
      <c r="D36" s="36">
        <v>19366000</v>
      </c>
      <c r="E36" s="36">
        <v>19400000</v>
      </c>
      <c r="F36" s="37">
        <v>19448000</v>
      </c>
      <c r="G36" s="43">
        <v>19523000</v>
      </c>
      <c r="H36" s="44">
        <v>19585000</v>
      </c>
      <c r="I36" s="44">
        <v>19660000</v>
      </c>
      <c r="J36" s="37">
        <v>19732000</v>
      </c>
      <c r="K36" s="36">
        <v>19783000</v>
      </c>
      <c r="L36" s="36">
        <v>19837000</v>
      </c>
      <c r="M36" s="36">
        <v>19878000</v>
      </c>
      <c r="N36" s="36">
        <v>19895000</v>
      </c>
      <c r="O36" s="36">
        <v>19935000</v>
      </c>
      <c r="P36" s="14">
        <f t="shared" si="2"/>
        <v>236042000</v>
      </c>
      <c r="Q36" s="30"/>
      <c r="S36" s="58"/>
    </row>
    <row r="37" spans="1:19" ht="18" customHeight="1" x14ac:dyDescent="0.2">
      <c r="A37" s="17"/>
      <c r="B37" s="19"/>
      <c r="C37" s="34" t="s">
        <v>34</v>
      </c>
      <c r="D37" s="36">
        <v>219000</v>
      </c>
      <c r="E37" s="36">
        <v>219000</v>
      </c>
      <c r="F37" s="36">
        <v>219000</v>
      </c>
      <c r="G37" s="36">
        <v>219000</v>
      </c>
      <c r="H37" s="36">
        <v>219000</v>
      </c>
      <c r="I37" s="36">
        <v>219000</v>
      </c>
      <c r="J37" s="36">
        <v>219000</v>
      </c>
      <c r="K37" s="36">
        <v>219000</v>
      </c>
      <c r="L37" s="36">
        <v>219000</v>
      </c>
      <c r="M37" s="36">
        <v>219000</v>
      </c>
      <c r="N37" s="36">
        <v>220000</v>
      </c>
      <c r="O37" s="36">
        <v>220000</v>
      </c>
      <c r="P37" s="14">
        <f t="shared" si="2"/>
        <v>2630000</v>
      </c>
      <c r="Q37" s="30"/>
    </row>
    <row r="38" spans="1:19" ht="18" customHeight="1" x14ac:dyDescent="0.2">
      <c r="A38" s="17"/>
      <c r="B38" s="19"/>
      <c r="C38" s="34" t="s">
        <v>29</v>
      </c>
      <c r="D38" s="36">
        <v>194000</v>
      </c>
      <c r="E38" s="36">
        <v>196000</v>
      </c>
      <c r="F38" s="36">
        <v>199000</v>
      </c>
      <c r="G38" s="37">
        <v>202000</v>
      </c>
      <c r="H38" s="36">
        <v>204000</v>
      </c>
      <c r="I38" s="36">
        <v>215000</v>
      </c>
      <c r="J38" s="36">
        <v>209000</v>
      </c>
      <c r="K38" s="36">
        <v>212000</v>
      </c>
      <c r="L38" s="36">
        <v>215000</v>
      </c>
      <c r="M38" s="36">
        <v>218000</v>
      </c>
      <c r="N38" s="36">
        <v>221000</v>
      </c>
      <c r="O38" s="36">
        <v>231000</v>
      </c>
      <c r="P38" s="14">
        <f t="shared" si="2"/>
        <v>2516000</v>
      </c>
      <c r="Q38" s="30"/>
      <c r="S38" s="61"/>
    </row>
    <row r="39" spans="1:19" ht="18" customHeight="1" x14ac:dyDescent="0.2">
      <c r="A39" s="17"/>
      <c r="B39" s="19"/>
      <c r="C39" s="18" t="s">
        <v>31</v>
      </c>
      <c r="D39" s="33">
        <f>SUM(D36:D38)</f>
        <v>19779000</v>
      </c>
      <c r="E39" s="33">
        <f>SUM(E36:E38)</f>
        <v>19815000</v>
      </c>
      <c r="F39" s="33">
        <f>SUM(F36:F38)</f>
        <v>19866000</v>
      </c>
      <c r="G39" s="33">
        <f t="shared" ref="G39:O39" si="3">SUM(G36:G38)</f>
        <v>19944000</v>
      </c>
      <c r="H39" s="33">
        <f t="shared" si="3"/>
        <v>20008000</v>
      </c>
      <c r="I39" s="33">
        <f t="shared" si="3"/>
        <v>20094000</v>
      </c>
      <c r="J39" s="33">
        <f t="shared" si="3"/>
        <v>20160000</v>
      </c>
      <c r="K39" s="33">
        <f t="shared" si="3"/>
        <v>20214000</v>
      </c>
      <c r="L39" s="33">
        <f t="shared" si="3"/>
        <v>20271000</v>
      </c>
      <c r="M39" s="33">
        <f t="shared" si="3"/>
        <v>20315000</v>
      </c>
      <c r="N39" s="33">
        <f t="shared" si="3"/>
        <v>20336000</v>
      </c>
      <c r="O39" s="33">
        <f t="shared" si="3"/>
        <v>20386000</v>
      </c>
      <c r="P39" s="14">
        <f t="shared" si="2"/>
        <v>241188000</v>
      </c>
      <c r="Q39" s="30"/>
    </row>
    <row r="40" spans="1:19" ht="15" customHeight="1" x14ac:dyDescent="0.2">
      <c r="A40" s="17"/>
      <c r="B40" s="19"/>
      <c r="C40" s="18" t="s">
        <v>36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53"/>
      <c r="Q40" s="30"/>
    </row>
    <row r="41" spans="1:19" x14ac:dyDescent="0.2">
      <c r="A41" s="16"/>
      <c r="B41" s="13"/>
      <c r="C41" s="18" t="s">
        <v>35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54"/>
      <c r="Q41" s="30"/>
    </row>
    <row r="42" spans="1:19" x14ac:dyDescent="0.2">
      <c r="O42" s="2"/>
      <c r="P42" s="2"/>
      <c r="Q42" s="2"/>
    </row>
    <row r="43" spans="1:19" x14ac:dyDescent="0.2">
      <c r="O43" s="2"/>
      <c r="P43" s="2"/>
      <c r="Q43" s="2"/>
    </row>
    <row r="44" spans="1:19" x14ac:dyDescent="0.2"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2"/>
      <c r="Q44" s="2"/>
    </row>
    <row r="45" spans="1:19" x14ac:dyDescent="0.2"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2"/>
      <c r="Q45" s="2"/>
    </row>
    <row r="46" spans="1:19" x14ac:dyDescent="0.2">
      <c r="O46" s="2"/>
      <c r="P46" s="2"/>
      <c r="Q46" s="2"/>
    </row>
    <row r="47" spans="1:19" x14ac:dyDescent="0.2">
      <c r="D47" s="59"/>
      <c r="E47" s="59"/>
      <c r="F47" s="59"/>
      <c r="G47" s="59"/>
      <c r="H47" s="59"/>
      <c r="I47" s="59"/>
      <c r="J47" s="59"/>
      <c r="K47" s="59"/>
      <c r="L47" s="59"/>
      <c r="M47" s="60"/>
      <c r="N47" s="60"/>
      <c r="O47" s="60"/>
      <c r="P47" s="2"/>
      <c r="Q47" s="2"/>
    </row>
    <row r="48" spans="1:19" x14ac:dyDescent="0.2">
      <c r="O48" s="2"/>
      <c r="P48" s="2"/>
      <c r="Q48" s="2"/>
    </row>
    <row r="49" spans="15:17" x14ac:dyDescent="0.2">
      <c r="O49" s="2"/>
      <c r="P49" s="2"/>
      <c r="Q49" s="2"/>
    </row>
    <row r="50" spans="15:17" x14ac:dyDescent="0.2">
      <c r="O50" s="2"/>
      <c r="P50" s="2"/>
      <c r="Q50" s="2"/>
    </row>
    <row r="51" spans="15:17" x14ac:dyDescent="0.2">
      <c r="O51" s="2"/>
      <c r="P51" s="2"/>
      <c r="Q51" s="2"/>
    </row>
    <row r="52" spans="15:17" x14ac:dyDescent="0.2">
      <c r="O52" s="2"/>
      <c r="P52" s="2"/>
      <c r="Q52" s="2"/>
    </row>
    <row r="53" spans="15:17" x14ac:dyDescent="0.2">
      <c r="O53" s="2"/>
      <c r="P53" s="2"/>
      <c r="Q53" s="2"/>
    </row>
    <row r="54" spans="15:17" x14ac:dyDescent="0.2">
      <c r="O54" s="2"/>
      <c r="P54" s="2"/>
      <c r="Q54" s="2"/>
    </row>
    <row r="55" spans="15:17" x14ac:dyDescent="0.2">
      <c r="O55" s="2"/>
      <c r="P55" s="2"/>
      <c r="Q55" s="2"/>
    </row>
    <row r="56" spans="15:17" x14ac:dyDescent="0.2">
      <c r="O56" s="2"/>
      <c r="P56" s="2"/>
      <c r="Q56" s="2"/>
    </row>
    <row r="57" spans="15:17" x14ac:dyDescent="0.2">
      <c r="O57" s="2"/>
      <c r="P57" s="2"/>
      <c r="Q57" s="2"/>
    </row>
    <row r="58" spans="15:17" x14ac:dyDescent="0.2">
      <c r="O58" s="2"/>
      <c r="P58" s="2"/>
      <c r="Q58" s="2"/>
    </row>
    <row r="59" spans="15:17" x14ac:dyDescent="0.2">
      <c r="O59" s="2"/>
      <c r="P59" s="2"/>
      <c r="Q59" s="2"/>
    </row>
    <row r="60" spans="15:17" x14ac:dyDescent="0.2">
      <c r="O60" s="2"/>
      <c r="P60" s="2"/>
      <c r="Q60" s="2"/>
    </row>
    <row r="61" spans="15:17" x14ac:dyDescent="0.2">
      <c r="O61" s="2"/>
      <c r="P61" s="2"/>
      <c r="Q61" s="2"/>
    </row>
    <row r="62" spans="15:17" x14ac:dyDescent="0.2">
      <c r="O62" s="2"/>
      <c r="P62" s="2"/>
      <c r="Q62" s="2"/>
    </row>
    <row r="63" spans="15:17" x14ac:dyDescent="0.2">
      <c r="O63" s="2"/>
      <c r="P63" s="2"/>
      <c r="Q63" s="2"/>
    </row>
    <row r="64" spans="15:17" x14ac:dyDescent="0.2">
      <c r="O64" s="2"/>
      <c r="P64" s="2"/>
      <c r="Q64" s="2"/>
    </row>
    <row r="65" spans="15:17" x14ac:dyDescent="0.2">
      <c r="O65" s="2"/>
      <c r="P65" s="2"/>
      <c r="Q65" s="2"/>
    </row>
    <row r="66" spans="15:17" x14ac:dyDescent="0.2">
      <c r="O66" s="2"/>
      <c r="P66" s="2"/>
      <c r="Q66" s="2"/>
    </row>
    <row r="67" spans="15:17" x14ac:dyDescent="0.2">
      <c r="O67" s="2"/>
      <c r="P67" s="2"/>
      <c r="Q67" s="2"/>
    </row>
    <row r="68" spans="15:17" x14ac:dyDescent="0.2">
      <c r="O68" s="2"/>
      <c r="P68" s="2"/>
      <c r="Q68" s="2"/>
    </row>
    <row r="69" spans="15:17" x14ac:dyDescent="0.2">
      <c r="O69" s="2"/>
      <c r="P69" s="2"/>
      <c r="Q69" s="2"/>
    </row>
    <row r="70" spans="15:17" x14ac:dyDescent="0.2">
      <c r="O70" s="2"/>
      <c r="P70" s="2"/>
      <c r="Q70" s="2"/>
    </row>
    <row r="71" spans="15:17" x14ac:dyDescent="0.2">
      <c r="O71" s="2"/>
      <c r="P71" s="2"/>
      <c r="Q71" s="2"/>
    </row>
    <row r="72" spans="15:17" x14ac:dyDescent="0.2">
      <c r="O72" s="2"/>
      <c r="P72" s="2"/>
      <c r="Q72" s="2"/>
    </row>
    <row r="73" spans="15:17" x14ac:dyDescent="0.2">
      <c r="O73" s="2"/>
      <c r="P73" s="2"/>
      <c r="Q73" s="2"/>
    </row>
    <row r="74" spans="15:17" x14ac:dyDescent="0.2">
      <c r="O74" s="2"/>
      <c r="P74" s="2"/>
      <c r="Q74" s="2"/>
    </row>
    <row r="75" spans="15:17" x14ac:dyDescent="0.2">
      <c r="O75" s="2"/>
      <c r="P75" s="2"/>
      <c r="Q75" s="2"/>
    </row>
    <row r="76" spans="15:17" x14ac:dyDescent="0.2">
      <c r="O76" s="2"/>
      <c r="P76" s="2"/>
      <c r="Q76" s="2"/>
    </row>
    <row r="77" spans="15:17" x14ac:dyDescent="0.2">
      <c r="O77" s="2"/>
      <c r="P77" s="2"/>
      <c r="Q77" s="2"/>
    </row>
    <row r="78" spans="15:17" x14ac:dyDescent="0.2">
      <c r="O78" s="2"/>
      <c r="P78" s="2"/>
      <c r="Q78" s="2"/>
    </row>
    <row r="79" spans="15:17" x14ac:dyDescent="0.2">
      <c r="O79" s="2"/>
      <c r="P79" s="2"/>
      <c r="Q79" s="2"/>
    </row>
    <row r="80" spans="15:17" x14ac:dyDescent="0.2">
      <c r="O80" s="2"/>
      <c r="P80" s="2"/>
      <c r="Q80" s="2"/>
    </row>
    <row r="81" spans="15:17" x14ac:dyDescent="0.2">
      <c r="O81" s="2"/>
      <c r="P81" s="2"/>
      <c r="Q81" s="2"/>
    </row>
    <row r="82" spans="15:17" x14ac:dyDescent="0.2">
      <c r="O82" s="2"/>
      <c r="P82" s="2"/>
      <c r="Q82" s="2"/>
    </row>
    <row r="83" spans="15:17" x14ac:dyDescent="0.2">
      <c r="O83" s="2"/>
      <c r="P83" s="2"/>
      <c r="Q83" s="2"/>
    </row>
    <row r="84" spans="15:17" x14ac:dyDescent="0.2">
      <c r="O84" s="2"/>
      <c r="P84" s="2"/>
      <c r="Q84" s="2"/>
    </row>
    <row r="85" spans="15:17" x14ac:dyDescent="0.2">
      <c r="O85" s="2"/>
      <c r="P85" s="2"/>
      <c r="Q85" s="2"/>
    </row>
    <row r="86" spans="15:17" x14ac:dyDescent="0.2">
      <c r="O86" s="2"/>
      <c r="P86" s="2"/>
      <c r="Q86" s="2"/>
    </row>
    <row r="87" spans="15:17" x14ac:dyDescent="0.2">
      <c r="O87" s="2"/>
      <c r="P87" s="2"/>
      <c r="Q87" s="2"/>
    </row>
    <row r="88" spans="15:17" x14ac:dyDescent="0.2">
      <c r="O88" s="2"/>
      <c r="P88" s="2"/>
      <c r="Q88" s="2"/>
    </row>
    <row r="89" spans="15:17" x14ac:dyDescent="0.2">
      <c r="O89" s="2"/>
      <c r="P89" s="2"/>
      <c r="Q89" s="2"/>
    </row>
    <row r="90" spans="15:17" x14ac:dyDescent="0.2">
      <c r="O90" s="2"/>
      <c r="P90" s="2"/>
      <c r="Q90" s="2"/>
    </row>
    <row r="91" spans="15:17" x14ac:dyDescent="0.2">
      <c r="O91" s="2"/>
      <c r="P91" s="2"/>
      <c r="Q91" s="2"/>
    </row>
    <row r="92" spans="15:17" x14ac:dyDescent="0.2">
      <c r="O92" s="2"/>
      <c r="P92" s="2"/>
      <c r="Q92" s="2"/>
    </row>
    <row r="93" spans="15:17" x14ac:dyDescent="0.2">
      <c r="O93" s="2"/>
      <c r="P93" s="2"/>
      <c r="Q93" s="2"/>
    </row>
    <row r="94" spans="15:17" x14ac:dyDescent="0.2">
      <c r="O94" s="2"/>
      <c r="P94" s="2"/>
      <c r="Q94" s="2"/>
    </row>
    <row r="95" spans="15:17" x14ac:dyDescent="0.2">
      <c r="O95" s="2"/>
      <c r="P95" s="2"/>
      <c r="Q95" s="2"/>
    </row>
    <row r="96" spans="15:17" x14ac:dyDescent="0.2">
      <c r="O96" s="2"/>
      <c r="P96" s="2"/>
      <c r="Q96" s="2"/>
    </row>
    <row r="97" spans="15:17" x14ac:dyDescent="0.2">
      <c r="O97" s="2"/>
      <c r="P97" s="2"/>
      <c r="Q97" s="2"/>
    </row>
    <row r="98" spans="15:17" x14ac:dyDescent="0.2">
      <c r="O98" s="2"/>
      <c r="P98" s="2"/>
      <c r="Q98" s="2"/>
    </row>
    <row r="99" spans="15:17" x14ac:dyDescent="0.2">
      <c r="O99" s="2"/>
      <c r="P99" s="2"/>
      <c r="Q99" s="2"/>
    </row>
    <row r="100" spans="15:17" x14ac:dyDescent="0.2">
      <c r="O100" s="2"/>
      <c r="P100" s="2"/>
      <c r="Q100" s="2"/>
    </row>
    <row r="101" spans="15:17" x14ac:dyDescent="0.2">
      <c r="O101" s="2"/>
      <c r="P101" s="2"/>
      <c r="Q101" s="2"/>
    </row>
    <row r="102" spans="15:17" x14ac:dyDescent="0.2">
      <c r="O102" s="2"/>
      <c r="P102" s="2"/>
      <c r="Q102" s="2"/>
    </row>
    <row r="103" spans="15:17" x14ac:dyDescent="0.2">
      <c r="O103" s="2"/>
      <c r="P103" s="2"/>
      <c r="Q103" s="2"/>
    </row>
    <row r="104" spans="15:17" x14ac:dyDescent="0.2">
      <c r="O104" s="2"/>
      <c r="P104" s="2"/>
      <c r="Q104" s="2"/>
    </row>
    <row r="105" spans="15:17" x14ac:dyDescent="0.2">
      <c r="O105" s="2"/>
      <c r="P105" s="2"/>
      <c r="Q105" s="2"/>
    </row>
    <row r="106" spans="15:17" x14ac:dyDescent="0.2">
      <c r="O106" s="2"/>
      <c r="P106" s="2"/>
      <c r="Q106" s="2"/>
    </row>
    <row r="107" spans="15:17" x14ac:dyDescent="0.2">
      <c r="O107" s="2"/>
      <c r="P107" s="2"/>
      <c r="Q107" s="2"/>
    </row>
    <row r="108" spans="15:17" x14ac:dyDescent="0.2">
      <c r="O108" s="2"/>
      <c r="P108" s="2"/>
      <c r="Q108" s="2"/>
    </row>
    <row r="109" spans="15:17" x14ac:dyDescent="0.2">
      <c r="O109" s="2"/>
      <c r="P109" s="2"/>
      <c r="Q109" s="2"/>
    </row>
    <row r="110" spans="15:17" x14ac:dyDescent="0.2">
      <c r="O110" s="2"/>
      <c r="P110" s="2"/>
      <c r="Q110" s="2"/>
    </row>
    <row r="111" spans="15:17" x14ac:dyDescent="0.2">
      <c r="O111" s="2"/>
      <c r="P111" s="2"/>
      <c r="Q111" s="2"/>
    </row>
    <row r="112" spans="15:17" x14ac:dyDescent="0.2">
      <c r="O112" s="2"/>
      <c r="P112" s="2"/>
      <c r="Q112" s="2"/>
    </row>
    <row r="113" spans="15:17" x14ac:dyDescent="0.2">
      <c r="O113" s="2"/>
      <c r="P113" s="2"/>
      <c r="Q113" s="2"/>
    </row>
    <row r="114" spans="15:17" x14ac:dyDescent="0.2">
      <c r="O114" s="2"/>
      <c r="P114" s="2"/>
      <c r="Q114" s="2"/>
    </row>
    <row r="115" spans="15:17" x14ac:dyDescent="0.2">
      <c r="O115" s="2"/>
      <c r="P115" s="2"/>
      <c r="Q115" s="2"/>
    </row>
    <row r="116" spans="15:17" x14ac:dyDescent="0.2">
      <c r="O116" s="2"/>
      <c r="P116" s="2"/>
      <c r="Q116" s="2"/>
    </row>
    <row r="117" spans="15:17" x14ac:dyDescent="0.2">
      <c r="O117" s="2"/>
      <c r="P117" s="2"/>
      <c r="Q117" s="2"/>
    </row>
    <row r="118" spans="15:17" x14ac:dyDescent="0.2">
      <c r="O118" s="2"/>
      <c r="P118" s="2"/>
      <c r="Q118" s="2"/>
    </row>
    <row r="119" spans="15:17" x14ac:dyDescent="0.2">
      <c r="O119" s="2"/>
      <c r="P119" s="2"/>
      <c r="Q119" s="2"/>
    </row>
    <row r="120" spans="15:17" x14ac:dyDescent="0.2">
      <c r="O120" s="2"/>
      <c r="P120" s="2"/>
      <c r="Q120" s="2"/>
    </row>
    <row r="121" spans="15:17" x14ac:dyDescent="0.2">
      <c r="O121" s="2"/>
      <c r="P121" s="2"/>
      <c r="Q121" s="2"/>
    </row>
    <row r="122" spans="15:17" x14ac:dyDescent="0.2">
      <c r="O122" s="2"/>
      <c r="P122" s="2"/>
      <c r="Q122" s="2"/>
    </row>
    <row r="123" spans="15:17" x14ac:dyDescent="0.2">
      <c r="O123" s="2"/>
      <c r="P123" s="2"/>
      <c r="Q123" s="2"/>
    </row>
    <row r="124" spans="15:17" x14ac:dyDescent="0.2">
      <c r="O124" s="2"/>
      <c r="P124" s="2"/>
      <c r="Q124" s="2"/>
    </row>
    <row r="125" spans="15:17" x14ac:dyDescent="0.2">
      <c r="O125" s="2"/>
      <c r="P125" s="2"/>
      <c r="Q125" s="2"/>
    </row>
    <row r="126" spans="15:17" x14ac:dyDescent="0.2">
      <c r="O126" s="2"/>
      <c r="P126" s="2"/>
      <c r="Q126" s="2"/>
    </row>
    <row r="127" spans="15:17" x14ac:dyDescent="0.2">
      <c r="O127" s="2"/>
      <c r="P127" s="2"/>
      <c r="Q127" s="2"/>
    </row>
    <row r="128" spans="15:17" x14ac:dyDescent="0.2">
      <c r="O128" s="2"/>
      <c r="P128" s="2"/>
      <c r="Q128" s="2"/>
    </row>
    <row r="129" spans="15:17" x14ac:dyDescent="0.2">
      <c r="O129" s="2"/>
      <c r="P129" s="2"/>
      <c r="Q129" s="2"/>
    </row>
    <row r="130" spans="15:17" x14ac:dyDescent="0.2">
      <c r="O130" s="2"/>
      <c r="P130" s="2"/>
      <c r="Q130" s="2"/>
    </row>
    <row r="131" spans="15:17" x14ac:dyDescent="0.2">
      <c r="O131" s="2"/>
      <c r="P131" s="2"/>
      <c r="Q131" s="2"/>
    </row>
    <row r="132" spans="15:17" x14ac:dyDescent="0.2">
      <c r="O132" s="2"/>
      <c r="P132" s="2"/>
      <c r="Q132" s="2"/>
    </row>
    <row r="133" spans="15:17" x14ac:dyDescent="0.2">
      <c r="O133" s="2"/>
      <c r="P133" s="2"/>
      <c r="Q133" s="2"/>
    </row>
    <row r="134" spans="15:17" x14ac:dyDescent="0.2">
      <c r="O134" s="2"/>
      <c r="P134" s="2"/>
      <c r="Q134" s="2"/>
    </row>
    <row r="135" spans="15:17" x14ac:dyDescent="0.2">
      <c r="O135" s="2"/>
      <c r="P135" s="2"/>
      <c r="Q135" s="2"/>
    </row>
    <row r="136" spans="15:17" x14ac:dyDescent="0.2">
      <c r="O136" s="2"/>
      <c r="P136" s="2"/>
      <c r="Q136" s="2"/>
    </row>
    <row r="137" spans="15:17" x14ac:dyDescent="0.2">
      <c r="O137" s="2"/>
      <c r="P137" s="2"/>
      <c r="Q137" s="2"/>
    </row>
    <row r="138" spans="15:17" x14ac:dyDescent="0.2">
      <c r="O138" s="2"/>
      <c r="P138" s="2"/>
      <c r="Q138" s="2"/>
    </row>
    <row r="139" spans="15:17" x14ac:dyDescent="0.2">
      <c r="O139" s="2"/>
      <c r="P139" s="2"/>
      <c r="Q139" s="2"/>
    </row>
    <row r="140" spans="15:17" x14ac:dyDescent="0.2">
      <c r="O140" s="2"/>
      <c r="P140" s="2"/>
      <c r="Q140" s="2"/>
    </row>
    <row r="141" spans="15:17" x14ac:dyDescent="0.2">
      <c r="O141" s="2"/>
      <c r="P141" s="2"/>
      <c r="Q141" s="2"/>
    </row>
    <row r="142" spans="15:17" x14ac:dyDescent="0.2">
      <c r="O142" s="2"/>
      <c r="P142" s="2"/>
      <c r="Q142" s="2"/>
    </row>
    <row r="143" spans="15:17" x14ac:dyDescent="0.2">
      <c r="O143" s="2"/>
      <c r="P143" s="2"/>
      <c r="Q143" s="2"/>
    </row>
    <row r="144" spans="15:17" x14ac:dyDescent="0.2">
      <c r="O144" s="2"/>
      <c r="P144" s="2"/>
      <c r="Q144" s="2"/>
    </row>
    <row r="145" spans="15:17" x14ac:dyDescent="0.2">
      <c r="O145" s="2"/>
      <c r="P145" s="2"/>
      <c r="Q145" s="2"/>
    </row>
    <row r="146" spans="15:17" x14ac:dyDescent="0.2">
      <c r="O146" s="2"/>
      <c r="P146" s="2"/>
      <c r="Q146" s="2"/>
    </row>
    <row r="147" spans="15:17" x14ac:dyDescent="0.2">
      <c r="O147" s="2"/>
      <c r="P147" s="2"/>
      <c r="Q147" s="2"/>
    </row>
    <row r="148" spans="15:17" x14ac:dyDescent="0.2">
      <c r="O148" s="2"/>
      <c r="P148" s="2"/>
      <c r="Q148" s="2"/>
    </row>
    <row r="149" spans="15:17" x14ac:dyDescent="0.2">
      <c r="O149" s="2"/>
      <c r="P149" s="2"/>
      <c r="Q149" s="2"/>
    </row>
    <row r="150" spans="15:17" x14ac:dyDescent="0.2">
      <c r="O150" s="2"/>
      <c r="P150" s="2"/>
      <c r="Q150" s="2"/>
    </row>
    <row r="151" spans="15:17" x14ac:dyDescent="0.2">
      <c r="O151" s="2"/>
      <c r="P151" s="2"/>
      <c r="Q151" s="2"/>
    </row>
    <row r="152" spans="15:17" x14ac:dyDescent="0.2">
      <c r="O152" s="2"/>
      <c r="P152" s="2"/>
      <c r="Q152" s="2"/>
    </row>
    <row r="153" spans="15:17" x14ac:dyDescent="0.2">
      <c r="O153" s="2"/>
      <c r="P153" s="2"/>
      <c r="Q153" s="2"/>
    </row>
    <row r="154" spans="15:17" x14ac:dyDescent="0.2">
      <c r="O154" s="2"/>
      <c r="P154" s="2"/>
      <c r="Q154" s="2"/>
    </row>
    <row r="155" spans="15:17" x14ac:dyDescent="0.2">
      <c r="O155" s="2"/>
      <c r="P155" s="2"/>
      <c r="Q155" s="2"/>
    </row>
    <row r="156" spans="15:17" x14ac:dyDescent="0.2">
      <c r="O156" s="2"/>
      <c r="P156" s="2"/>
      <c r="Q156" s="2"/>
    </row>
    <row r="157" spans="15:17" x14ac:dyDescent="0.2">
      <c r="O157" s="2"/>
      <c r="P157" s="2"/>
      <c r="Q157" s="2"/>
    </row>
    <row r="158" spans="15:17" x14ac:dyDescent="0.2">
      <c r="O158" s="2"/>
      <c r="P158" s="2"/>
      <c r="Q158" s="2"/>
    </row>
    <row r="159" spans="15:17" x14ac:dyDescent="0.2">
      <c r="O159" s="2"/>
      <c r="P159" s="2"/>
      <c r="Q159" s="2"/>
    </row>
    <row r="160" spans="15:17" x14ac:dyDescent="0.2">
      <c r="O160" s="2"/>
      <c r="P160" s="2"/>
      <c r="Q160" s="2"/>
    </row>
    <row r="161" spans="15:17" x14ac:dyDescent="0.2">
      <c r="O161" s="2"/>
      <c r="P161" s="2"/>
      <c r="Q161" s="2"/>
    </row>
    <row r="162" spans="15:17" x14ac:dyDescent="0.2">
      <c r="O162" s="2"/>
      <c r="P162" s="2"/>
      <c r="Q162" s="2"/>
    </row>
    <row r="163" spans="15:17" x14ac:dyDescent="0.2">
      <c r="O163" s="2"/>
      <c r="P163" s="2"/>
      <c r="Q163" s="2"/>
    </row>
    <row r="164" spans="15:17" x14ac:dyDescent="0.2">
      <c r="O164" s="2"/>
      <c r="P164" s="2"/>
      <c r="Q164" s="2"/>
    </row>
    <row r="165" spans="15:17" x14ac:dyDescent="0.2">
      <c r="O165" s="2"/>
      <c r="P165" s="2"/>
      <c r="Q165" s="2"/>
    </row>
    <row r="166" spans="15:17" x14ac:dyDescent="0.2">
      <c r="O166" s="2"/>
      <c r="P166" s="2"/>
      <c r="Q166" s="2"/>
    </row>
    <row r="167" spans="15:17" x14ac:dyDescent="0.2">
      <c r="O167" s="2"/>
      <c r="P167" s="2"/>
      <c r="Q167" s="2"/>
    </row>
    <row r="168" spans="15:17" x14ac:dyDescent="0.2">
      <c r="O168" s="2"/>
      <c r="P168" s="2"/>
      <c r="Q168" s="2"/>
    </row>
    <row r="169" spans="15:17" x14ac:dyDescent="0.2">
      <c r="O169" s="2"/>
      <c r="P169" s="2"/>
      <c r="Q169" s="2"/>
    </row>
    <row r="170" spans="15:17" x14ac:dyDescent="0.2">
      <c r="O170" s="2"/>
      <c r="P170" s="2"/>
      <c r="Q170" s="2"/>
    </row>
    <row r="171" spans="15:17" x14ac:dyDescent="0.2">
      <c r="O171" s="2"/>
      <c r="P171" s="2"/>
      <c r="Q171" s="2"/>
    </row>
    <row r="172" spans="15:17" x14ac:dyDescent="0.2">
      <c r="O172" s="2"/>
      <c r="P172" s="2"/>
      <c r="Q172" s="2"/>
    </row>
    <row r="173" spans="15:17" x14ac:dyDescent="0.2">
      <c r="O173" s="2"/>
      <c r="P173" s="2"/>
      <c r="Q173" s="2"/>
    </row>
    <row r="174" spans="15:17" x14ac:dyDescent="0.2">
      <c r="O174" s="2"/>
      <c r="P174" s="2"/>
      <c r="Q174" s="2"/>
    </row>
    <row r="175" spans="15:17" x14ac:dyDescent="0.2">
      <c r="O175" s="2"/>
      <c r="P175" s="2"/>
      <c r="Q175" s="2"/>
    </row>
    <row r="176" spans="15:17" x14ac:dyDescent="0.2">
      <c r="O176" s="2"/>
      <c r="P176" s="2"/>
      <c r="Q176" s="2"/>
    </row>
    <row r="177" spans="15:17" x14ac:dyDescent="0.2">
      <c r="O177" s="2"/>
      <c r="P177" s="2"/>
      <c r="Q177" s="2"/>
    </row>
    <row r="178" spans="15:17" x14ac:dyDescent="0.2">
      <c r="O178" s="2"/>
      <c r="P178" s="2"/>
      <c r="Q178" s="2"/>
    </row>
    <row r="179" spans="15:17" x14ac:dyDescent="0.2">
      <c r="O179" s="2"/>
      <c r="P179" s="2"/>
      <c r="Q179" s="2"/>
    </row>
    <row r="180" spans="15:17" x14ac:dyDescent="0.2">
      <c r="O180" s="2"/>
      <c r="P180" s="2"/>
      <c r="Q180" s="2"/>
    </row>
    <row r="181" spans="15:17" x14ac:dyDescent="0.2">
      <c r="O181" s="2"/>
      <c r="P181" s="2"/>
      <c r="Q181" s="2"/>
    </row>
    <row r="182" spans="15:17" x14ac:dyDescent="0.2">
      <c r="O182" s="2"/>
      <c r="P182" s="2"/>
      <c r="Q182" s="2"/>
    </row>
    <row r="183" spans="15:17" x14ac:dyDescent="0.2">
      <c r="O183" s="2"/>
      <c r="P183" s="2"/>
      <c r="Q183" s="2"/>
    </row>
    <row r="184" spans="15:17" x14ac:dyDescent="0.2">
      <c r="O184" s="2"/>
      <c r="P184" s="2"/>
      <c r="Q184" s="2"/>
    </row>
    <row r="185" spans="15:17" x14ac:dyDescent="0.2">
      <c r="O185" s="2"/>
      <c r="P185" s="2"/>
      <c r="Q185" s="2"/>
    </row>
    <row r="186" spans="15:17" x14ac:dyDescent="0.2">
      <c r="O186" s="2"/>
      <c r="P186" s="2"/>
      <c r="Q186" s="2"/>
    </row>
    <row r="187" spans="15:17" x14ac:dyDescent="0.2">
      <c r="O187" s="2"/>
      <c r="P187" s="2"/>
      <c r="Q187" s="2"/>
    </row>
    <row r="188" spans="15:17" x14ac:dyDescent="0.2">
      <c r="O188" s="2"/>
      <c r="P188" s="2"/>
      <c r="Q188" s="2"/>
    </row>
    <row r="189" spans="15:17" x14ac:dyDescent="0.2">
      <c r="O189" s="2"/>
      <c r="P189" s="2"/>
      <c r="Q189" s="2"/>
    </row>
    <row r="190" spans="15:17" x14ac:dyDescent="0.2">
      <c r="O190" s="2"/>
      <c r="P190" s="2"/>
      <c r="Q190" s="2"/>
    </row>
    <row r="191" spans="15:17" x14ac:dyDescent="0.2">
      <c r="O191" s="2"/>
      <c r="P191" s="2"/>
      <c r="Q191" s="2"/>
    </row>
    <row r="192" spans="15:17" x14ac:dyDescent="0.2">
      <c r="O192" s="2"/>
      <c r="P192" s="2"/>
      <c r="Q192" s="2"/>
    </row>
    <row r="193" spans="15:17" x14ac:dyDescent="0.2">
      <c r="O193" s="2"/>
      <c r="P193" s="2"/>
      <c r="Q193" s="2"/>
    </row>
    <row r="194" spans="15:17" x14ac:dyDescent="0.2">
      <c r="O194" s="2"/>
      <c r="P194" s="2"/>
      <c r="Q194" s="2"/>
    </row>
    <row r="195" spans="15:17" x14ac:dyDescent="0.2">
      <c r="O195" s="2"/>
      <c r="P195" s="2"/>
      <c r="Q195" s="2"/>
    </row>
    <row r="196" spans="15:17" x14ac:dyDescent="0.2">
      <c r="O196" s="2"/>
      <c r="P196" s="2"/>
      <c r="Q196" s="2"/>
    </row>
    <row r="197" spans="15:17" x14ac:dyDescent="0.2">
      <c r="O197" s="2"/>
      <c r="P197" s="2"/>
      <c r="Q197" s="2"/>
    </row>
    <row r="198" spans="15:17" x14ac:dyDescent="0.2">
      <c r="O198" s="2"/>
      <c r="P198" s="2"/>
      <c r="Q198" s="2"/>
    </row>
    <row r="199" spans="15:17" x14ac:dyDescent="0.2">
      <c r="O199" s="2"/>
      <c r="P199" s="2"/>
      <c r="Q199" s="2"/>
    </row>
    <row r="200" spans="15:17" x14ac:dyDescent="0.2">
      <c r="O200" s="2"/>
      <c r="P200" s="2"/>
      <c r="Q200" s="2"/>
    </row>
    <row r="201" spans="15:17" x14ac:dyDescent="0.2">
      <c r="O201" s="2"/>
      <c r="P201" s="2"/>
      <c r="Q201" s="2"/>
    </row>
    <row r="202" spans="15:17" x14ac:dyDescent="0.2">
      <c r="O202" s="2"/>
      <c r="P202" s="2"/>
      <c r="Q202" s="2"/>
    </row>
    <row r="203" spans="15:17" x14ac:dyDescent="0.2">
      <c r="O203" s="2"/>
      <c r="P203" s="2"/>
      <c r="Q203" s="2"/>
    </row>
    <row r="204" spans="15:17" x14ac:dyDescent="0.2">
      <c r="O204" s="2"/>
      <c r="P204" s="2"/>
      <c r="Q204" s="2"/>
    </row>
    <row r="205" spans="15:17" x14ac:dyDescent="0.2">
      <c r="O205" s="2"/>
      <c r="P205" s="2"/>
      <c r="Q205" s="2"/>
    </row>
    <row r="206" spans="15:17" x14ac:dyDescent="0.2">
      <c r="O206" s="2"/>
      <c r="P206" s="2"/>
      <c r="Q206" s="2"/>
    </row>
    <row r="207" spans="15:17" x14ac:dyDescent="0.2">
      <c r="O207" s="2"/>
      <c r="P207" s="2"/>
      <c r="Q207" s="2"/>
    </row>
    <row r="208" spans="15:17" x14ac:dyDescent="0.2">
      <c r="O208" s="2"/>
      <c r="P208" s="2"/>
      <c r="Q208" s="2"/>
    </row>
    <row r="209" spans="15:17" x14ac:dyDescent="0.2">
      <c r="O209" s="2"/>
      <c r="P209" s="2"/>
      <c r="Q209" s="2"/>
    </row>
    <row r="210" spans="15:17" x14ac:dyDescent="0.2">
      <c r="O210" s="2"/>
      <c r="P210" s="2"/>
      <c r="Q210" s="2"/>
    </row>
    <row r="211" spans="15:17" x14ac:dyDescent="0.2">
      <c r="O211" s="2"/>
      <c r="P211" s="2"/>
      <c r="Q211" s="2"/>
    </row>
    <row r="212" spans="15:17" x14ac:dyDescent="0.2">
      <c r="O212" s="2"/>
      <c r="P212" s="2"/>
      <c r="Q212" s="2"/>
    </row>
  </sheetData>
  <mergeCells count="5">
    <mergeCell ref="D3:I3"/>
    <mergeCell ref="N4:P4"/>
    <mergeCell ref="D4:L4"/>
    <mergeCell ref="D24:I24"/>
    <mergeCell ref="D25:O2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rapport, 2011-10-28, dnr VER 2010-434
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Annika Rydberg</cp:lastModifiedBy>
  <cp:lastPrinted>2011-09-16T11:44:44Z</cp:lastPrinted>
  <dcterms:created xsi:type="dcterms:W3CDTF">2002-03-22T11:33:45Z</dcterms:created>
  <dcterms:modified xsi:type="dcterms:W3CDTF">2011-10-28T08:24:08Z</dcterms:modified>
</cp:coreProperties>
</file>