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5745" windowWidth="15600" windowHeight="5805" activeTab="1"/>
  </bookViews>
  <sheets>
    <sheet name="Diagram1" sheetId="5" r:id="rId1"/>
    <sheet name="pivot" sheetId="1" r:id="rId2"/>
    <sheet name="indata" sheetId="2" r:id="rId3"/>
  </sheets>
  <calcPr calcId="144525"/>
  <pivotCaches>
    <pivotCache cacheId="7" r:id="rId4"/>
  </pivotCaches>
</workbook>
</file>

<file path=xl/calcChain.xml><?xml version="1.0" encoding="utf-8"?>
<calcChain xmlns="http://schemas.openxmlformats.org/spreadsheetml/2006/main">
  <c r="A93" i="1" l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D6527" i="2" l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D6523" i="2"/>
  <c r="D6524" i="2" s="1"/>
  <c r="D6525" i="2" s="1"/>
  <c r="D6526" i="2" l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N55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87" i="1"/>
  <c r="A87" i="1"/>
  <c r="B87" i="1"/>
  <c r="C87" i="1"/>
  <c r="D87" i="1"/>
  <c r="E87" i="1"/>
  <c r="F87" i="1"/>
  <c r="G87" i="1"/>
  <c r="H87" i="1"/>
  <c r="I87" i="1"/>
  <c r="J87" i="1"/>
  <c r="K87" i="1"/>
  <c r="L87" i="1"/>
  <c r="M55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5" i="1"/>
  <c r="D55" i="1"/>
  <c r="E55" i="1"/>
  <c r="F55" i="1"/>
  <c r="G55" i="1"/>
  <c r="H55" i="1"/>
  <c r="I55" i="1"/>
  <c r="J55" i="1"/>
  <c r="K55" i="1"/>
  <c r="L55" i="1"/>
  <c r="B55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56" i="1"/>
  <c r="B86" i="1"/>
  <c r="C86" i="1"/>
  <c r="D86" i="1"/>
  <c r="E86" i="1"/>
  <c r="F86" i="1"/>
  <c r="G86" i="1"/>
  <c r="H86" i="1"/>
  <c r="I86" i="1"/>
  <c r="J86" i="1"/>
  <c r="K86" i="1"/>
  <c r="L86" i="1"/>
  <c r="E56" i="1"/>
  <c r="F56" i="1"/>
  <c r="B85" i="1"/>
  <c r="C85" i="1"/>
  <c r="D85" i="1"/>
  <c r="E85" i="1"/>
  <c r="F85" i="1"/>
  <c r="G85" i="1"/>
  <c r="H85" i="1"/>
  <c r="I85" i="1"/>
  <c r="J85" i="1"/>
  <c r="K85" i="1"/>
  <c r="L85" i="1"/>
  <c r="L84" i="1"/>
  <c r="B84" i="1"/>
  <c r="C84" i="1"/>
  <c r="D84" i="1"/>
  <c r="E84" i="1"/>
  <c r="F84" i="1"/>
  <c r="G84" i="1"/>
  <c r="H84" i="1"/>
  <c r="I84" i="1"/>
  <c r="J84" i="1"/>
  <c r="K84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B83" i="1"/>
  <c r="C83" i="1"/>
  <c r="D83" i="1"/>
  <c r="E83" i="1"/>
  <c r="F83" i="1"/>
  <c r="G83" i="1"/>
  <c r="H83" i="1"/>
  <c r="I83" i="1"/>
  <c r="J83" i="1"/>
  <c r="B82" i="1"/>
  <c r="C82" i="1"/>
  <c r="D82" i="1"/>
  <c r="E82" i="1"/>
  <c r="F82" i="1"/>
  <c r="G82" i="1"/>
  <c r="H82" i="1"/>
  <c r="I82" i="1"/>
  <c r="J82" i="1"/>
  <c r="B81" i="1"/>
  <c r="C81" i="1"/>
  <c r="D81" i="1"/>
  <c r="E81" i="1"/>
  <c r="F81" i="1"/>
  <c r="G81" i="1"/>
  <c r="H81" i="1"/>
  <c r="I81" i="1"/>
  <c r="J81" i="1"/>
  <c r="B80" i="1"/>
  <c r="C80" i="1"/>
  <c r="D80" i="1"/>
  <c r="E80" i="1"/>
  <c r="F80" i="1"/>
  <c r="G80" i="1"/>
  <c r="H80" i="1"/>
  <c r="I80" i="1"/>
  <c r="J80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56" i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C79" i="1"/>
  <c r="D79" i="1"/>
  <c r="E79" i="1"/>
  <c r="F79" i="1"/>
  <c r="G79" i="1"/>
  <c r="H79" i="1"/>
  <c r="I79" i="1"/>
  <c r="B77" i="1"/>
  <c r="B78" i="1"/>
  <c r="B79" i="1"/>
  <c r="B76" i="1"/>
  <c r="C76" i="1"/>
  <c r="D76" i="1"/>
  <c r="E76" i="1"/>
  <c r="F76" i="1"/>
  <c r="G76" i="1"/>
  <c r="H76" i="1"/>
  <c r="I76" i="1"/>
  <c r="B75" i="1"/>
  <c r="C75" i="1"/>
  <c r="D75" i="1"/>
  <c r="E75" i="1"/>
  <c r="F75" i="1"/>
  <c r="G75" i="1"/>
  <c r="H75" i="1"/>
  <c r="I7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B74" i="1"/>
  <c r="C74" i="1"/>
  <c r="D74" i="1"/>
  <c r="E74" i="1"/>
  <c r="F74" i="1"/>
  <c r="G74" i="1"/>
  <c r="H74" i="1"/>
  <c r="B73" i="1"/>
  <c r="C73" i="1"/>
  <c r="D73" i="1"/>
  <c r="E73" i="1"/>
  <c r="F73" i="1"/>
  <c r="G73" i="1"/>
  <c r="H73" i="1"/>
  <c r="B72" i="1"/>
  <c r="C72" i="1"/>
  <c r="D72" i="1"/>
  <c r="E72" i="1"/>
  <c r="F72" i="1"/>
  <c r="G72" i="1"/>
  <c r="H72" i="1"/>
  <c r="B71" i="1"/>
  <c r="C71" i="1"/>
  <c r="D71" i="1"/>
  <c r="E71" i="1"/>
  <c r="F71" i="1"/>
  <c r="G71" i="1"/>
  <c r="H71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63" i="1"/>
  <c r="C63" i="1"/>
  <c r="D63" i="1"/>
  <c r="E63" i="1"/>
  <c r="F63" i="1"/>
  <c r="G63" i="1"/>
  <c r="C56" i="1"/>
  <c r="D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B57" i="1"/>
  <c r="B58" i="1"/>
  <c r="B59" i="1"/>
  <c r="B60" i="1"/>
  <c r="B61" i="1"/>
  <c r="B62" i="1"/>
  <c r="B56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<sst xmlns="http://schemas.openxmlformats.org/spreadsheetml/2006/main" count="6079" uniqueCount="54">
  <si>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</si>
  <si>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</si>
  <si>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</si>
  <si>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</si>
  <si>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</si>
  <si>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</si>
  <si>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</si>
  <si>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</si>
  <si>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</si>
  <si>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</si>
  <si>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</si>
  <si>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</si>
  <si>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</si>
  <si>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</si>
  <si>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</si>
  <si>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</si>
  <si>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</si>
  <si>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</si>
  <si>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</si>
  <si>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</si>
  <si>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</si>
  <si>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</si>
  <si>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</si>
  <si>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</si>
  <si>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</si>
  <si>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</si>
  <si>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</si>
  <si>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</si>
  <si>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</si>
  <si>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</si>
  <si>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</si>
  <si>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</si>
  <si>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</si>
  <si>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</si>
  <si>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</si>
  <si>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</si>
  <si>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</si>
  <si>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</si>
  <si>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</si>
  <si>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</si>
  <si>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</si>
  <si>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</si>
  <si>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</si>
  <si>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</si>
  <si>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Detta är särskilt markerat med en romb i slutet av tidsserien. Alla utgiftsbelopp är redovisade i tusental kronor. </t>
  </si>
  <si>
    <t>BU 2011</t>
  </si>
  <si>
    <t>maj 2011</t>
  </si>
  <si>
    <t>11 1:1 Garantipension till ålderspension</t>
  </si>
  <si>
    <t>augusti 2011</t>
  </si>
  <si>
    <t>oktober 2011</t>
  </si>
  <si>
    <t xml:space="preserve">I bifogade diagram redovisas årsprognoser för åren 2004 – 2016. Prognoserna avser de förmåner som Pensionsmyndigheten ansvarar för, grupperade i så kallade utgiftsanslag.  </t>
  </si>
  <si>
    <t xml:space="preserve">Prognoser redovisas för alla prognostillfällen sedan budgetunderlaget 2003. För åren 2004 – 2010 avslutas serien med faktiskt utfall som redovisas i budgetunderlaget året efter. </t>
  </si>
  <si>
    <t>BU 2012</t>
  </si>
  <si>
    <t>maj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</si>
</sst>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1:1 Garantipension till ålderspension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51615575807788"/>
          <c:y val="0.1358695652173913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pivot!$B$55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pivot!$B$56:$B$92</c:f>
              <c:numCache>
                <c:formatCode>#,##0</c:formatCode>
                <c:ptCount val="37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pivot!$C$56:$C$92</c:f>
              <c:numCache>
                <c:formatCode>#,##0</c:formatCode>
                <c:ptCount val="37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pivot!$D$55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pivot!$D$56:$D$92</c:f>
              <c:numCache>
                <c:formatCode>#,##0</c:formatCode>
                <c:ptCount val="37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pivot!$E$55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pivot!$E$56:$E$92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pivot!$F$55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pivot!$F$56:$F$92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pivot!$G$56:$G$92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pivot!$H$56:$H$92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dPt>
            <c:idx val="36"/>
            <c:marker>
              <c:symbol val="diamond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pivot!$I$56:$I$92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pivot!$J$55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ysDash"/>
            </a:ln>
          </c:spPr>
          <c:marker>
            <c:symbol val="none"/>
          </c:marker>
          <c:dPt>
            <c:idx val="36"/>
            <c:bubble3D val="0"/>
          </c:dPt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pivot!$J$56:$J$93</c:f>
              <c:numCache>
                <c:formatCode>#,##0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pivot!$K$56:$K$93</c:f>
              <c:numCache>
                <c:formatCode>#,##0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pivot!$L$55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pivot!$L$56:$L$93</c:f>
              <c:numCache>
                <c:formatCode>General</c:formatCode>
                <c:ptCount val="38"/>
                <c:pt idx="28" formatCode="#,##0">
                  <c:v>16683800</c:v>
                </c:pt>
                <c:pt idx="29" formatCode="#,##0">
                  <c:v>16705800</c:v>
                </c:pt>
                <c:pt idx="30" formatCode="#,##0">
                  <c:v>16723800</c:v>
                </c:pt>
                <c:pt idx="31" formatCode="#,##0">
                  <c:v>16672800</c:v>
                </c:pt>
                <c:pt idx="32" formatCode="#,##0">
                  <c:v>17083600</c:v>
                </c:pt>
                <c:pt idx="33" formatCode="#,##0">
                  <c:v>17369800</c:v>
                </c:pt>
                <c:pt idx="34" formatCode="#,##0">
                  <c:v>17167700</c:v>
                </c:pt>
                <c:pt idx="35" formatCode="#,##0">
                  <c:v>16951500</c:v>
                </c:pt>
                <c:pt idx="36" formatCode="#,##0">
                  <c:v>16558000</c:v>
                </c:pt>
                <c:pt idx="37" formatCode="#,##0">
                  <c:v>16585100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pivot!$M$56:$M$93</c:f>
              <c:numCache>
                <c:formatCode>General</c:formatCode>
                <c:ptCount val="38"/>
                <c:pt idx="31" formatCode="#,##0">
                  <c:v>16485500</c:v>
                </c:pt>
                <c:pt idx="32" formatCode="#,##0">
                  <c:v>17069200</c:v>
                </c:pt>
                <c:pt idx="33" formatCode="#,##0">
                  <c:v>17217400</c:v>
                </c:pt>
                <c:pt idx="34" formatCode="#,##0">
                  <c:v>17163400</c:v>
                </c:pt>
                <c:pt idx="35" formatCode="#,##0">
                  <c:v>16857200</c:v>
                </c:pt>
                <c:pt idx="36" formatCode="#,##0">
                  <c:v>16308600</c:v>
                </c:pt>
                <c:pt idx="37" formatCode="#,##0">
                  <c:v>16544600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pivot!$N$55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pivot!$A$56:$A$93</c:f>
              <c:strCache>
                <c:ptCount val="38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</c:strCache>
            </c:strRef>
          </c:cat>
          <c:val>
            <c:numRef>
              <c:f>pivot!$N$56:$N$93</c:f>
              <c:numCache>
                <c:formatCode>General</c:formatCode>
                <c:ptCount val="38"/>
                <c:pt idx="35" formatCode="#,##0">
                  <c:v>16717900</c:v>
                </c:pt>
                <c:pt idx="36" formatCode="#,##0">
                  <c:v>16177300</c:v>
                </c:pt>
                <c:pt idx="37" formatCode="#,##0">
                  <c:v>16490300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69440"/>
        <c:axId val="66158976"/>
      </c:lineChart>
      <c:catAx>
        <c:axId val="6546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615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589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5469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09693454846737"/>
          <c:y val="0.14673913043478259"/>
          <c:w val="7.9974072587628328E-2"/>
          <c:h val="0.47568568216107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0.8165</cdr:x>
      <cdr:y>0.08325</cdr:y>
    </cdr:from>
    <cdr:to>
      <cdr:x>0.832</cdr:x>
      <cdr:y>0.11925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9628" y="466893"/>
          <a:ext cx="142559" cy="201899"/>
        </a:xfrm>
        <a:prstGeom xmlns:a="http://schemas.openxmlformats.org/drawingml/2006/main" prst="diamond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0.8395</cdr:x>
      <cdr:y>0.077</cdr:y>
    </cdr:from>
    <cdr:to>
      <cdr:x>0.948</cdr:x>
      <cdr:y>0.11775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167" y="431841"/>
          <a:ext cx="997911" cy="22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= faktiskt utfall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032.352749305559" createdVersion="4" refreshedVersion="4" recordCount="1493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6" count="15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</sharedItems>
    </cacheField>
    <cacheField name="Belopp" numFmtId="0" sqlType="8">
      <sharedItems containsSemiMixedTypes="0" containsString="0" containsNumber="1" minValue="0" maxValue="297053000"/>
    </cacheField>
    <cacheField name="Prognostillfälle" numFmtId="0" sqlType="-9">
      <sharedItems count="40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3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7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N52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h="1" m="1" x="30"/>
        <item h="1" m="1" x="18"/>
        <item h="1" m="1" x="39"/>
        <item h="1" m="1" x="22"/>
        <item h="1" m="1" x="26"/>
        <item h="1" m="1" x="29"/>
        <item h="1" m="1" x="25"/>
        <item h="1" m="1" x="16"/>
        <item h="1" m="1" x="24"/>
        <item h="1" m="1" x="23"/>
        <item h="1" m="1" x="31"/>
        <item h="1" m="1" x="15"/>
        <item h="1" m="1" x="27"/>
        <item h="1" m="1" x="28"/>
        <item h="1" m="1" x="44"/>
        <item h="1" m="1" x="21"/>
        <item h="1" m="1" x="38"/>
        <item h="1" m="1" x="19"/>
        <item h="1" m="1" x="33"/>
        <item x="0"/>
        <item h="1" x="1"/>
        <item x="2"/>
        <item x="3"/>
        <item h="1" m="1" x="46"/>
        <item h="1" m="1" x="17"/>
        <item h="1" m="1" x="36"/>
        <item h="1" m="1" x="49"/>
        <item h="1" m="1" x="48"/>
        <item h="1" m="1" x="14"/>
        <item h="1" m="1" x="37"/>
        <item h="1" m="1" x="35"/>
        <item h="1" m="1" x="43"/>
        <item h="1" x="4"/>
        <item h="1" m="1" x="41"/>
        <item h="1" m="1" x="20"/>
        <item h="1" x="5"/>
        <item h="1" m="1" x="47"/>
        <item h="1" m="1" x="42"/>
        <item h="1" m="1" x="50"/>
        <item h="1" m="1" x="40"/>
        <item h="1" m="1" x="34"/>
        <item h="1" m="1" x="32"/>
        <item x="7"/>
        <item x="9"/>
        <item h="1" x="11"/>
        <item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6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1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39"/>
        <item x="32"/>
        <item x="33"/>
        <item m="1" x="38"/>
        <item x="34"/>
        <item x="35"/>
        <item x="36"/>
        <item x="30"/>
        <item x="31"/>
        <item x="37"/>
        <item t="default"/>
      </items>
    </pivotField>
  </pivotFields>
  <rowFields count="1">
    <field x="3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</colItems>
  <pageFields count="1">
    <pageField fld="0" item="21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H9" sqref="H9"/>
    </sheetView>
  </sheetViews>
  <sheetFormatPr defaultRowHeight="12.75" x14ac:dyDescent="0.2"/>
  <cols>
    <col min="1" max="1" width="16.140625" customWidth="1"/>
    <col min="2" max="2" width="36.7109375" customWidth="1"/>
    <col min="3" max="14" width="10.140625" customWidth="1"/>
  </cols>
  <sheetData>
    <row r="1" spans="1:14" ht="18" x14ac:dyDescent="0.25">
      <c r="B1" s="29" t="s">
        <v>39</v>
      </c>
    </row>
    <row r="2" spans="1:14" ht="15.75" x14ac:dyDescent="0.25">
      <c r="B2" s="30"/>
    </row>
    <row r="3" spans="1:14" ht="15.75" x14ac:dyDescent="0.25">
      <c r="B3" s="30" t="s">
        <v>50</v>
      </c>
    </row>
    <row r="4" spans="1:14" ht="15.75" x14ac:dyDescent="0.25">
      <c r="B4" s="30" t="s">
        <v>43</v>
      </c>
    </row>
    <row r="5" spans="1:14" ht="15.75" x14ac:dyDescent="0.25">
      <c r="B5" s="30" t="s">
        <v>42</v>
      </c>
    </row>
    <row r="6" spans="1:14" ht="15.75" x14ac:dyDescent="0.25">
      <c r="B6" s="30" t="s">
        <v>41</v>
      </c>
    </row>
    <row r="7" spans="1:14" ht="15.75" x14ac:dyDescent="0.25">
      <c r="B7" s="32" t="s">
        <v>51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.75" x14ac:dyDescent="0.25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4" x14ac:dyDescent="0.2">
      <c r="B10" s="31" t="s">
        <v>40</v>
      </c>
    </row>
    <row r="11" spans="1:14" x14ac:dyDescent="0.2">
      <c r="A11" s="4" t="s">
        <v>0</v>
      </c>
      <c r="B11" s="5" t="s">
        <v>47</v>
      </c>
    </row>
    <row r="13" spans="1:14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8">
        <v>2016</v>
      </c>
    </row>
    <row r="15" spans="1:14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9"/>
    </row>
    <row r="17" spans="1:14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9"/>
    </row>
    <row r="18" spans="1:14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9"/>
    </row>
    <row r="19" spans="1:14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9"/>
    </row>
    <row r="20" spans="1:14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9"/>
    </row>
    <row r="21" spans="1:14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9"/>
    </row>
    <row r="22" spans="1:14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9"/>
    </row>
    <row r="23" spans="1:14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9"/>
    </row>
    <row r="24" spans="1:14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9"/>
    </row>
    <row r="25" spans="1:14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9"/>
    </row>
    <row r="26" spans="1:14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9"/>
    </row>
    <row r="27" spans="1:14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9"/>
    </row>
    <row r="28" spans="1:14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9"/>
    </row>
    <row r="29" spans="1:14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9"/>
    </row>
    <row r="30" spans="1:14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9"/>
    </row>
    <row r="31" spans="1:14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9"/>
    </row>
    <row r="32" spans="1:14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9"/>
    </row>
    <row r="33" spans="1:14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9"/>
    </row>
    <row r="34" spans="1:14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9"/>
    </row>
    <row r="35" spans="1:14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9"/>
    </row>
    <row r="36" spans="1:14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9"/>
    </row>
    <row r="37" spans="1:14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9"/>
    </row>
    <row r="38" spans="1:14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9"/>
    </row>
    <row r="39" spans="1:14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9"/>
    </row>
    <row r="40" spans="1:14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9"/>
    </row>
    <row r="41" spans="1:14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9"/>
    </row>
    <row r="42" spans="1:14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9"/>
    </row>
    <row r="43" spans="1:14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9"/>
    </row>
    <row r="44" spans="1:14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9"/>
    </row>
    <row r="45" spans="1:14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9"/>
    </row>
    <row r="46" spans="1:14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9"/>
    </row>
    <row r="47" spans="1:14" x14ac:dyDescent="0.2">
      <c r="A47" s="17" t="s">
        <v>45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9"/>
    </row>
    <row r="48" spans="1:14" x14ac:dyDescent="0.2">
      <c r="A48" s="17" t="s">
        <v>46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9"/>
    </row>
    <row r="49" spans="1:14" x14ac:dyDescent="0.2">
      <c r="A49" s="17" t="s">
        <v>48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9"/>
    </row>
    <row r="50" spans="1:14" x14ac:dyDescent="0.2">
      <c r="A50" s="17" t="s">
        <v>49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9">
        <v>16717900</v>
      </c>
    </row>
    <row r="51" spans="1:14" x14ac:dyDescent="0.2">
      <c r="A51" s="17" t="s">
        <v>52</v>
      </c>
      <c r="B51" s="18"/>
      <c r="C51" s="13"/>
      <c r="D51" s="13"/>
      <c r="E51" s="13"/>
      <c r="F51" s="13"/>
      <c r="G51" s="13"/>
      <c r="H51" s="13"/>
      <c r="I51" s="13">
        <v>18485044</v>
      </c>
      <c r="J51" s="13">
        <v>18040800</v>
      </c>
      <c r="K51" s="13">
        <v>17097400</v>
      </c>
      <c r="L51" s="13">
        <v>16558000</v>
      </c>
      <c r="M51" s="13">
        <v>16308600</v>
      </c>
      <c r="N51" s="19">
        <v>16177300</v>
      </c>
    </row>
    <row r="52" spans="1:14" x14ac:dyDescent="0.2">
      <c r="A52" s="9" t="s">
        <v>53</v>
      </c>
      <c r="B52" s="14"/>
      <c r="C52" s="15"/>
      <c r="D52" s="15"/>
      <c r="E52" s="15"/>
      <c r="F52" s="15"/>
      <c r="G52" s="15"/>
      <c r="H52" s="15"/>
      <c r="I52" s="15"/>
      <c r="J52" s="15">
        <v>18010800</v>
      </c>
      <c r="K52" s="15">
        <v>17012500</v>
      </c>
      <c r="L52" s="15">
        <v>16585100</v>
      </c>
      <c r="M52" s="15">
        <v>16544600</v>
      </c>
      <c r="N52" s="16">
        <v>16490300</v>
      </c>
    </row>
    <row r="55" spans="1:14" x14ac:dyDescent="0.2">
      <c r="B55" s="24">
        <f>IF(B14&gt;0,B14,"")</f>
        <v>2004</v>
      </c>
      <c r="C55" s="24">
        <f>IF(C14&gt;0,C14,"")</f>
        <v>2005</v>
      </c>
      <c r="D55" s="24">
        <f>IF(D14&gt;0,D14,"")</f>
        <v>2006</v>
      </c>
      <c r="E55" s="24">
        <f>IF(E14&gt;0,E14,"")</f>
        <v>2007</v>
      </c>
      <c r="F55" s="24">
        <f>IF(F14&gt;0,F14,"")</f>
        <v>2008</v>
      </c>
      <c r="G55" s="24">
        <f>IF(G14&gt;0,G14,"")</f>
        <v>2009</v>
      </c>
      <c r="H55" s="24">
        <f>IF(H14&gt;0,H14,"")</f>
        <v>2010</v>
      </c>
      <c r="I55" s="24">
        <f>IF(I14&gt;0,I14,"")</f>
        <v>2011</v>
      </c>
      <c r="J55" s="24">
        <f>IF(J14&gt;0,J14,"")</f>
        <v>2012</v>
      </c>
      <c r="K55" s="24">
        <f>IF(K14&gt;0,K14,"")</f>
        <v>2013</v>
      </c>
      <c r="L55" s="24">
        <f>IF(L14&gt;0,L14,"")</f>
        <v>2014</v>
      </c>
      <c r="M55" s="24">
        <f>IF(M14&gt;0,M14,"")</f>
        <v>2015</v>
      </c>
      <c r="N55" s="24">
        <f>IF(N14&gt;0,N14,"")</f>
        <v>2016</v>
      </c>
    </row>
    <row r="56" spans="1:14" x14ac:dyDescent="0.2">
      <c r="A56" t="str">
        <f>IF(A15&gt;0,A15,"")</f>
        <v>BU 2003</v>
      </c>
      <c r="B56" s="13">
        <f>IF(ISBLANK(B15),NA(),B15)</f>
        <v>23827300</v>
      </c>
      <c r="C56" s="13">
        <f>IF(ISBLANK(C15),NA(),C15)</f>
        <v>22968900</v>
      </c>
      <c r="D56" s="13">
        <f>IF(ISBLANK(D15),NA(),D15)</f>
        <v>22171400</v>
      </c>
      <c r="E56" s="13" t="e">
        <f>IF(ISBLANK(E15),NA(),E15)</f>
        <v>#N/A</v>
      </c>
      <c r="F56" s="13" t="e">
        <f>IF(ISBLANK(F15),NA(),F15)</f>
        <v>#N/A</v>
      </c>
      <c r="G56" s="13" t="e">
        <f>IF(ISBLANK(G15),NA(),G15)</f>
        <v>#N/A</v>
      </c>
      <c r="H56" s="13" t="e">
        <f>IF(ISBLANK(H15),NA(),H15)</f>
        <v>#N/A</v>
      </c>
      <c r="I56" s="13" t="e">
        <f>IF(ISBLANK(I15),NA(),I15)</f>
        <v>#N/A</v>
      </c>
      <c r="J56" s="13" t="e">
        <f>IF(ISBLANK(J15),NA(),J15)</f>
        <v>#N/A</v>
      </c>
      <c r="K56" s="13" t="e">
        <f>IF(ISBLANK(K15),NA(),K15)</f>
        <v>#N/A</v>
      </c>
    </row>
    <row r="57" spans="1:14" x14ac:dyDescent="0.2">
      <c r="A57" t="str">
        <f>IF(A16&gt;0,A16,"")</f>
        <v>maj 2003</v>
      </c>
      <c r="B57" s="13">
        <f>IF(ISBLANK(B16),NA(),B16)</f>
        <v>23680900</v>
      </c>
      <c r="C57" s="13">
        <f>IF(ISBLANK(C16),NA(),C16)</f>
        <v>22811200</v>
      </c>
      <c r="D57" s="13">
        <f>IF(ISBLANK(D16),NA(),D16)</f>
        <v>22056900</v>
      </c>
      <c r="E57" s="13" t="e">
        <f>IF(ISBLANK(E16),NA(),E16)</f>
        <v>#N/A</v>
      </c>
      <c r="F57" s="13" t="e">
        <f>IF(ISBLANK(F16),NA(),F16)</f>
        <v>#N/A</v>
      </c>
      <c r="G57" s="13" t="e">
        <f>IF(ISBLANK(G16),NA(),G16)</f>
        <v>#N/A</v>
      </c>
      <c r="H57" s="13" t="e">
        <f>IF(ISBLANK(H16),NA(),H16)</f>
        <v>#N/A</v>
      </c>
      <c r="I57" s="13" t="e">
        <f>IF(ISBLANK(I16),NA(),I16)</f>
        <v>#N/A</v>
      </c>
      <c r="J57" s="13" t="e">
        <f>IF(ISBLANK(J16),NA(),J16)</f>
        <v>#N/A</v>
      </c>
      <c r="K57" s="13" t="e">
        <f>IF(ISBLANK(K16),NA(),K16)</f>
        <v>#N/A</v>
      </c>
    </row>
    <row r="58" spans="1:14" x14ac:dyDescent="0.2">
      <c r="A58" t="str">
        <f>IF(A17&gt;0,A17,"")</f>
        <v>augusti 2003</v>
      </c>
      <c r="B58" s="13">
        <f>IF(ISBLANK(B17),NA(),B17)</f>
        <v>23430900</v>
      </c>
      <c r="C58" s="13">
        <f>IF(ISBLANK(C17),NA(),C17)</f>
        <v>22270000</v>
      </c>
      <c r="D58" s="13">
        <f>IF(ISBLANK(D17),NA(),D17)</f>
        <v>21346500</v>
      </c>
      <c r="E58" s="13" t="e">
        <f>IF(ISBLANK(E17),NA(),E17)</f>
        <v>#N/A</v>
      </c>
      <c r="F58" s="13" t="e">
        <f>IF(ISBLANK(F17),NA(),F17)</f>
        <v>#N/A</v>
      </c>
      <c r="G58" s="13" t="e">
        <f>IF(ISBLANK(G17),NA(),G17)</f>
        <v>#N/A</v>
      </c>
      <c r="H58" s="13" t="e">
        <f>IF(ISBLANK(H17),NA(),H17)</f>
        <v>#N/A</v>
      </c>
      <c r="I58" s="13" t="e">
        <f>IF(ISBLANK(I17),NA(),I17)</f>
        <v>#N/A</v>
      </c>
      <c r="J58" s="13" t="e">
        <f>IF(ISBLANK(J17),NA(),J17)</f>
        <v>#N/A</v>
      </c>
      <c r="K58" s="13" t="e">
        <f>IF(ISBLANK(K17),NA(),K17)</f>
        <v>#N/A</v>
      </c>
    </row>
    <row r="59" spans="1:14" x14ac:dyDescent="0.2">
      <c r="A59" t="str">
        <f>IF(A18&gt;0,A18,"")</f>
        <v>oktober 2003</v>
      </c>
      <c r="B59" s="13">
        <f>IF(ISBLANK(B18),NA(),B18)</f>
        <v>23633000</v>
      </c>
      <c r="C59" s="13">
        <f>IF(ISBLANK(C18),NA(),C18)</f>
        <v>22465000</v>
      </c>
      <c r="D59" s="13">
        <f>IF(ISBLANK(D18),NA(),D18)</f>
        <v>21490000</v>
      </c>
      <c r="E59" s="13" t="e">
        <f>IF(ISBLANK(E18),NA(),E18)</f>
        <v>#N/A</v>
      </c>
      <c r="F59" s="13" t="e">
        <f>IF(ISBLANK(F18),NA(),F18)</f>
        <v>#N/A</v>
      </c>
      <c r="G59" s="13" t="e">
        <f>IF(ISBLANK(G18),NA(),G18)</f>
        <v>#N/A</v>
      </c>
      <c r="H59" s="13" t="e">
        <f>IF(ISBLANK(H18),NA(),H18)</f>
        <v>#N/A</v>
      </c>
      <c r="I59" s="13" t="e">
        <f>IF(ISBLANK(I18),NA(),I18)</f>
        <v>#N/A</v>
      </c>
      <c r="J59" s="13" t="e">
        <f>IF(ISBLANK(J18),NA(),J18)</f>
        <v>#N/A</v>
      </c>
      <c r="K59" s="13" t="e">
        <f>IF(ISBLANK(K18),NA(),K18)</f>
        <v>#N/A</v>
      </c>
    </row>
    <row r="60" spans="1:14" x14ac:dyDescent="0.2">
      <c r="A60" t="str">
        <f>IF(A19&gt;0,A19,"")</f>
        <v>BU 2004</v>
      </c>
      <c r="B60" s="13">
        <f>IF(ISBLANK(B19),NA(),B19)</f>
        <v>23758300</v>
      </c>
      <c r="C60" s="13">
        <f>IF(ISBLANK(C19),NA(),C19)</f>
        <v>22568869</v>
      </c>
      <c r="D60" s="13">
        <f>IF(ISBLANK(D19),NA(),D19)</f>
        <v>21556923</v>
      </c>
      <c r="E60" s="13">
        <f>IF(ISBLANK(E19),NA(),E19)</f>
        <v>20656193</v>
      </c>
      <c r="F60" s="13" t="e">
        <f>IF(ISBLANK(F19),NA(),F19)</f>
        <v>#N/A</v>
      </c>
      <c r="G60" s="13" t="e">
        <f>IF(ISBLANK(G19),NA(),G19)</f>
        <v>#N/A</v>
      </c>
      <c r="H60" s="13" t="e">
        <f>IF(ISBLANK(H19),NA(),H19)</f>
        <v>#N/A</v>
      </c>
      <c r="I60" s="13" t="e">
        <f>IF(ISBLANK(I19),NA(),I19)</f>
        <v>#N/A</v>
      </c>
      <c r="J60" s="13" t="e">
        <f>IF(ISBLANK(J19),NA(),J19)</f>
        <v>#N/A</v>
      </c>
      <c r="K60" s="13" t="e">
        <f>IF(ISBLANK(K19),NA(),K19)</f>
        <v>#N/A</v>
      </c>
    </row>
    <row r="61" spans="1:14" x14ac:dyDescent="0.2">
      <c r="A61" t="str">
        <f>IF(A20&gt;0,A20,"")</f>
        <v>maj 2004</v>
      </c>
      <c r="B61" s="13">
        <f>IF(ISBLANK(B20),NA(),B20)</f>
        <v>23724000</v>
      </c>
      <c r="C61" s="13">
        <f>IF(ISBLANK(C20),NA(),C20)</f>
        <v>22497433</v>
      </c>
      <c r="D61" s="13">
        <f>IF(ISBLANK(D20),NA(),D20)</f>
        <v>21576477</v>
      </c>
      <c r="E61" s="13">
        <f>IF(ISBLANK(E20),NA(),E20)</f>
        <v>20775569</v>
      </c>
      <c r="F61" s="13" t="e">
        <f>IF(ISBLANK(F20),NA(),F20)</f>
        <v>#N/A</v>
      </c>
      <c r="G61" s="13" t="e">
        <f>IF(ISBLANK(G20),NA(),G20)</f>
        <v>#N/A</v>
      </c>
      <c r="H61" s="13" t="e">
        <f>IF(ISBLANK(H20),NA(),H20)</f>
        <v>#N/A</v>
      </c>
      <c r="I61" s="13" t="e">
        <f>IF(ISBLANK(I20),NA(),I20)</f>
        <v>#N/A</v>
      </c>
      <c r="J61" s="13" t="e">
        <f>IF(ISBLANK(J20),NA(),J20)</f>
        <v>#N/A</v>
      </c>
      <c r="K61" s="13" t="e">
        <f>IF(ISBLANK(K20),NA(),K20)</f>
        <v>#N/A</v>
      </c>
    </row>
    <row r="62" spans="1:14" x14ac:dyDescent="0.2">
      <c r="A62" t="str">
        <f>IF(A21&gt;0,A21,"")</f>
        <v>augusti 2004</v>
      </c>
      <c r="B62" s="13">
        <f>IF(ISBLANK(B21),NA(),B21)</f>
        <v>23725800</v>
      </c>
      <c r="C62" s="13">
        <f>IF(ISBLANK(C21),NA(),C21)</f>
        <v>22583333</v>
      </c>
      <c r="D62" s="13">
        <f>IF(ISBLANK(D21),NA(),D21)</f>
        <v>21684377</v>
      </c>
      <c r="E62" s="13">
        <f>IF(ISBLANK(E21),NA(),E21)</f>
        <v>21051648</v>
      </c>
      <c r="F62" s="13" t="e">
        <f>IF(ISBLANK(F21),NA(),F21)</f>
        <v>#N/A</v>
      </c>
      <c r="G62" s="13" t="e">
        <f>IF(ISBLANK(G21),NA(),G21)</f>
        <v>#N/A</v>
      </c>
      <c r="H62" s="13" t="e">
        <f>IF(ISBLANK(H21),NA(),H21)</f>
        <v>#N/A</v>
      </c>
      <c r="I62" s="13" t="e">
        <f>IF(ISBLANK(I21),NA(),I21)</f>
        <v>#N/A</v>
      </c>
      <c r="J62" s="13" t="e">
        <f>IF(ISBLANK(J21),NA(),J21)</f>
        <v>#N/A</v>
      </c>
      <c r="K62" s="13" t="e">
        <f>IF(ISBLANK(K21),NA(),K21)</f>
        <v>#N/A</v>
      </c>
    </row>
    <row r="63" spans="1:14" x14ac:dyDescent="0.2">
      <c r="A63" t="str">
        <f>IF(A22&gt;0,A22,"")</f>
        <v>oktober 2004</v>
      </c>
      <c r="B63" s="13">
        <f>IF(ISBLANK(B22),NA(),B22)</f>
        <v>23726100</v>
      </c>
      <c r="C63" s="13">
        <f>IF(ISBLANK(C22),NA(),C22)</f>
        <v>22513933</v>
      </c>
      <c r="D63" s="13">
        <f>IF(ISBLANK(D22),NA(),D22)</f>
        <v>21704977</v>
      </c>
      <c r="E63" s="13">
        <f>IF(ISBLANK(E22),NA(),E22)</f>
        <v>21104308</v>
      </c>
      <c r="F63" s="13">
        <f>IF(ISBLANK(F22),NA(),F22)</f>
        <v>20731100</v>
      </c>
      <c r="G63" s="13" t="e">
        <f>IF(ISBLANK(G22),NA(),G22)</f>
        <v>#N/A</v>
      </c>
      <c r="H63" s="13" t="e">
        <f>IF(ISBLANK(H22),NA(),H22)</f>
        <v>#N/A</v>
      </c>
      <c r="I63" s="13" t="e">
        <f>IF(ISBLANK(I22),NA(),I22)</f>
        <v>#N/A</v>
      </c>
      <c r="J63" s="13" t="e">
        <f>IF(ISBLANK(J22),NA(),J22)</f>
        <v>#N/A</v>
      </c>
      <c r="K63" s="13" t="e">
        <f>IF(ISBLANK(K22),NA(),K22)</f>
        <v>#N/A</v>
      </c>
    </row>
    <row r="64" spans="1:14" x14ac:dyDescent="0.2">
      <c r="A64" t="str">
        <f>IF(A23&gt;0,A23,"")</f>
        <v>BU 2005</v>
      </c>
      <c r="B64" s="13">
        <f>IF(ISBLANK(B23),NA(),B23)</f>
        <v>23756891</v>
      </c>
      <c r="C64" s="13">
        <f>IF(ISBLANK(C23),NA(),C23)</f>
        <v>22592100</v>
      </c>
      <c r="D64" s="13">
        <f>IF(ISBLANK(D23),NA(),D23)</f>
        <v>21758100</v>
      </c>
      <c r="E64" s="13">
        <f>IF(ISBLANK(E23),NA(),E23)</f>
        <v>21106600</v>
      </c>
      <c r="F64" s="13">
        <f>IF(ISBLANK(F23),NA(),F23)</f>
        <v>20755000</v>
      </c>
      <c r="G64" s="13" t="e">
        <f>IF(ISBLANK(G23),NA(),G23)</f>
        <v>#N/A</v>
      </c>
      <c r="H64" s="13" t="e">
        <f>IF(ISBLANK(H23),NA(),H23)</f>
        <v>#N/A</v>
      </c>
      <c r="I64" s="13" t="e">
        <f>IF(ISBLANK(I23),NA(),I23)</f>
        <v>#N/A</v>
      </c>
      <c r="J64" s="13" t="e">
        <f>IF(ISBLANK(J23),NA(),J23)</f>
        <v>#N/A</v>
      </c>
      <c r="K64" s="13" t="e">
        <f>IF(ISBLANK(K23),NA(),K23)</f>
        <v>#N/A</v>
      </c>
    </row>
    <row r="65" spans="1:11" x14ac:dyDescent="0.2">
      <c r="A65" t="str">
        <f>IF(A24&gt;0,A24,"")</f>
        <v>maj 2005</v>
      </c>
      <c r="B65" s="13" t="e">
        <f>IF(ISBLANK(B24),NA(),B24)</f>
        <v>#N/A</v>
      </c>
      <c r="C65" s="13">
        <f>IF(ISBLANK(C24),NA(),C24)</f>
        <v>22539900</v>
      </c>
      <c r="D65" s="13">
        <f>IF(ISBLANK(D24),NA(),D24)</f>
        <v>21478800</v>
      </c>
      <c r="E65" s="13">
        <f>IF(ISBLANK(E24),NA(),E24)</f>
        <v>20697000</v>
      </c>
      <c r="F65" s="13">
        <f>IF(ISBLANK(F24),NA(),F24)</f>
        <v>20014100</v>
      </c>
      <c r="G65" s="13" t="e">
        <f>IF(ISBLANK(G24),NA(),G24)</f>
        <v>#N/A</v>
      </c>
      <c r="H65" s="13" t="e">
        <f>IF(ISBLANK(H24),NA(),H24)</f>
        <v>#N/A</v>
      </c>
      <c r="I65" s="13" t="e">
        <f>IF(ISBLANK(I24),NA(),I24)</f>
        <v>#N/A</v>
      </c>
      <c r="J65" s="13" t="e">
        <f>IF(ISBLANK(J24),NA(),J24)</f>
        <v>#N/A</v>
      </c>
      <c r="K65" s="13" t="e">
        <f>IF(ISBLANK(K24),NA(),K24)</f>
        <v>#N/A</v>
      </c>
    </row>
    <row r="66" spans="1:11" x14ac:dyDescent="0.2">
      <c r="A66" t="str">
        <f>IF(A25&gt;0,A25,"")</f>
        <v>aug 2005</v>
      </c>
      <c r="B66" s="13" t="e">
        <f>IF(ISBLANK(B25),NA(),B25)</f>
        <v>#N/A</v>
      </c>
      <c r="C66" s="13">
        <f>IF(ISBLANK(C25),NA(),C25)</f>
        <v>22455800</v>
      </c>
      <c r="D66" s="13">
        <f>IF(ISBLANK(D25),NA(),D25)</f>
        <v>21577700</v>
      </c>
      <c r="E66" s="13">
        <f>IF(ISBLANK(E25),NA(),E25)</f>
        <v>20593600</v>
      </c>
      <c r="F66" s="13">
        <f>IF(ISBLANK(F25),NA(),F25)</f>
        <v>19937700</v>
      </c>
      <c r="G66" s="13" t="e">
        <f>IF(ISBLANK(G25),NA(),G25)</f>
        <v>#N/A</v>
      </c>
      <c r="H66" s="13" t="e">
        <f>IF(ISBLANK(H25),NA(),H25)</f>
        <v>#N/A</v>
      </c>
      <c r="I66" s="13" t="e">
        <f>IF(ISBLANK(I25),NA(),I25)</f>
        <v>#N/A</v>
      </c>
      <c r="J66" s="13" t="e">
        <f>IF(ISBLANK(J25),NA(),J25)</f>
        <v>#N/A</v>
      </c>
      <c r="K66" s="13" t="e">
        <f>IF(ISBLANK(K25),NA(),K25)</f>
        <v>#N/A</v>
      </c>
    </row>
    <row r="67" spans="1:11" x14ac:dyDescent="0.2">
      <c r="A67" t="str">
        <f>IF(A26&gt;0,A26,"")</f>
        <v>okt 2005</v>
      </c>
      <c r="B67" s="13" t="e">
        <f>IF(ISBLANK(B26),NA(),B26)</f>
        <v>#N/A</v>
      </c>
      <c r="C67" s="13">
        <f>IF(ISBLANK(C26),NA(),C26)</f>
        <v>22452100</v>
      </c>
      <c r="D67" s="13">
        <f>IF(ISBLANK(D26),NA(),D26)</f>
        <v>21484600</v>
      </c>
      <c r="E67" s="13">
        <f>IF(ISBLANK(E26),NA(),E26)</f>
        <v>20633600</v>
      </c>
      <c r="F67" s="13">
        <f>IF(ISBLANK(F26),NA(),F26)</f>
        <v>20017600</v>
      </c>
      <c r="G67" s="13">
        <f>IF(ISBLANK(G26),NA(),G26)</f>
        <v>19599600</v>
      </c>
      <c r="H67" s="13" t="e">
        <f>IF(ISBLANK(H26),NA(),H26)</f>
        <v>#N/A</v>
      </c>
      <c r="I67" s="13" t="e">
        <f>IF(ISBLANK(I26),NA(),I26)</f>
        <v>#N/A</v>
      </c>
      <c r="J67" s="13" t="e">
        <f>IF(ISBLANK(J26),NA(),J26)</f>
        <v>#N/A</v>
      </c>
      <c r="K67" s="13" t="e">
        <f>IF(ISBLANK(K26),NA(),K26)</f>
        <v>#N/A</v>
      </c>
    </row>
    <row r="68" spans="1:11" x14ac:dyDescent="0.2">
      <c r="A68" t="str">
        <f>IF(A27&gt;0,A27,"")</f>
        <v>BU 2006</v>
      </c>
      <c r="B68" s="13" t="e">
        <f>IF(ISBLANK(B27),NA(),B27)</f>
        <v>#N/A</v>
      </c>
      <c r="C68" s="13">
        <f>IF(ISBLANK(C27),NA(),C27)</f>
        <v>22448579.289999999</v>
      </c>
      <c r="D68" s="13">
        <f>IF(ISBLANK(D27),NA(),D27)</f>
        <v>21458500</v>
      </c>
      <c r="E68" s="13">
        <f>IF(ISBLANK(E27),NA(),E27)</f>
        <v>20467200</v>
      </c>
      <c r="F68" s="13">
        <f>IF(ISBLANK(F27),NA(),F27)</f>
        <v>19725200</v>
      </c>
      <c r="G68" s="13">
        <f>IF(ISBLANK(G27),NA(),G27)</f>
        <v>19182400</v>
      </c>
      <c r="H68" s="13" t="e">
        <f>IF(ISBLANK(H27),NA(),H27)</f>
        <v>#N/A</v>
      </c>
      <c r="I68" s="13" t="e">
        <f>IF(ISBLANK(I27),NA(),I27)</f>
        <v>#N/A</v>
      </c>
      <c r="J68" s="13" t="e">
        <f>IF(ISBLANK(J27),NA(),J27)</f>
        <v>#N/A</v>
      </c>
      <c r="K68" s="13" t="e">
        <f>IF(ISBLANK(K27),NA(),K27)</f>
        <v>#N/A</v>
      </c>
    </row>
    <row r="69" spans="1:11" x14ac:dyDescent="0.2">
      <c r="A69" t="str">
        <f>IF(A28&gt;0,A28,"")</f>
        <v>maj 2006</v>
      </c>
      <c r="B69" s="13" t="e">
        <f>IF(ISBLANK(B28),NA(),B28)</f>
        <v>#N/A</v>
      </c>
      <c r="C69" s="13" t="e">
        <f>IF(ISBLANK(C28),NA(),C28)</f>
        <v>#N/A</v>
      </c>
      <c r="D69" s="13">
        <f>IF(ISBLANK(D28),NA(),D28)</f>
        <v>21424300</v>
      </c>
      <c r="E69" s="13">
        <f>IF(ISBLANK(E28),NA(),E28)</f>
        <v>20602000</v>
      </c>
      <c r="F69" s="13">
        <f>IF(ISBLANK(F28),NA(),F28)</f>
        <v>19941900</v>
      </c>
      <c r="G69" s="13">
        <f>IF(ISBLANK(G28),NA(),G28)</f>
        <v>19390800</v>
      </c>
      <c r="H69" s="13" t="e">
        <f>IF(ISBLANK(H28),NA(),H28)</f>
        <v>#N/A</v>
      </c>
      <c r="I69" s="13" t="e">
        <f>IF(ISBLANK(I28),NA(),I28)</f>
        <v>#N/A</v>
      </c>
      <c r="J69" s="13" t="e">
        <f>IF(ISBLANK(J28),NA(),J28)</f>
        <v>#N/A</v>
      </c>
      <c r="K69" s="13" t="e">
        <f>IF(ISBLANK(K28),NA(),K28)</f>
        <v>#N/A</v>
      </c>
    </row>
    <row r="70" spans="1:11" x14ac:dyDescent="0.2">
      <c r="A70" t="str">
        <f>IF(A29&gt;0,A29,"")</f>
        <v>augusti 2006</v>
      </c>
      <c r="B70" s="13" t="e">
        <f>IF(ISBLANK(B29),NA(),B29)</f>
        <v>#N/A</v>
      </c>
      <c r="C70" s="13" t="e">
        <f>IF(ISBLANK(C29),NA(),C29)</f>
        <v>#N/A</v>
      </c>
      <c r="D70" s="13">
        <f>IF(ISBLANK(D29),NA(),D29)</f>
        <v>21385200</v>
      </c>
      <c r="E70" s="13">
        <f>IF(ISBLANK(E29),NA(),E29)</f>
        <v>20543900</v>
      </c>
      <c r="F70" s="13">
        <f>IF(ISBLANK(F29),NA(),F29)</f>
        <v>19878800</v>
      </c>
      <c r="G70" s="13">
        <f>IF(ISBLANK(G29),NA(),G29)</f>
        <v>19401800</v>
      </c>
      <c r="H70" s="13" t="e">
        <f>IF(ISBLANK(H29),NA(),H29)</f>
        <v>#N/A</v>
      </c>
      <c r="I70" s="13" t="e">
        <f>IF(ISBLANK(I29),NA(),I29)</f>
        <v>#N/A</v>
      </c>
      <c r="J70" s="13" t="e">
        <f>IF(ISBLANK(J29),NA(),J29)</f>
        <v>#N/A</v>
      </c>
      <c r="K70" s="13" t="e">
        <f>IF(ISBLANK(K29),NA(),K29)</f>
        <v>#N/A</v>
      </c>
    </row>
    <row r="71" spans="1:11" x14ac:dyDescent="0.2">
      <c r="A71" t="str">
        <f>IF(A30&gt;0,A30,"")</f>
        <v>november 2006</v>
      </c>
      <c r="B71" s="13" t="e">
        <f>IF(ISBLANK(B30),NA(),B30)</f>
        <v>#N/A</v>
      </c>
      <c r="C71" s="13" t="e">
        <f>IF(ISBLANK(C30),NA(),C30)</f>
        <v>#N/A</v>
      </c>
      <c r="D71" s="13">
        <f>IF(ISBLANK(D30),NA(),D30)</f>
        <v>21343200</v>
      </c>
      <c r="E71" s="13">
        <f>IF(ISBLANK(E30),NA(),E30)</f>
        <v>20517900</v>
      </c>
      <c r="F71" s="13">
        <f>IF(ISBLANK(F30),NA(),F30)</f>
        <v>19758600</v>
      </c>
      <c r="G71" s="13">
        <f>IF(ISBLANK(G30),NA(),G30)</f>
        <v>19186400</v>
      </c>
      <c r="H71" s="13">
        <f>IF(ISBLANK(H30),NA(),H30)</f>
        <v>18714100</v>
      </c>
      <c r="I71" s="13" t="e">
        <f>IF(ISBLANK(I30),NA(),I30)</f>
        <v>#N/A</v>
      </c>
      <c r="J71" s="13" t="e">
        <f>IF(ISBLANK(J30),NA(),J30)</f>
        <v>#N/A</v>
      </c>
      <c r="K71" s="13" t="e">
        <f>IF(ISBLANK(K30),NA(),K30)</f>
        <v>#N/A</v>
      </c>
    </row>
    <row r="72" spans="1:11" x14ac:dyDescent="0.2">
      <c r="A72" t="str">
        <f>IF(A31&gt;0,A31,"")</f>
        <v>BU 2007</v>
      </c>
      <c r="B72" s="13" t="e">
        <f>IF(ISBLANK(B31),NA(),B31)</f>
        <v>#N/A</v>
      </c>
      <c r="C72" s="13" t="e">
        <f>IF(ISBLANK(C31),NA(),C31)</f>
        <v>#N/A</v>
      </c>
      <c r="D72" s="13">
        <f>IF(ISBLANK(D31),NA(),D31)</f>
        <v>21338689</v>
      </c>
      <c r="E72" s="13">
        <f>IF(ISBLANK(E31),NA(),E31)</f>
        <v>20435900</v>
      </c>
      <c r="F72" s="13">
        <f>IF(ISBLANK(F31),NA(),F31)</f>
        <v>19566400</v>
      </c>
      <c r="G72" s="13">
        <f>IF(ISBLANK(G31),NA(),G31)</f>
        <v>18815300</v>
      </c>
      <c r="H72" s="13">
        <f>IF(ISBLANK(H31),NA(),H31)</f>
        <v>18173900</v>
      </c>
      <c r="I72" s="13" t="e">
        <f>IF(ISBLANK(I31),NA(),I31)</f>
        <v>#N/A</v>
      </c>
      <c r="J72" s="13" t="e">
        <f>IF(ISBLANK(J31),NA(),J31)</f>
        <v>#N/A</v>
      </c>
      <c r="K72" s="13" t="e">
        <f>IF(ISBLANK(K31),NA(),K31)</f>
        <v>#N/A</v>
      </c>
    </row>
    <row r="73" spans="1:11" x14ac:dyDescent="0.2">
      <c r="A73" t="str">
        <f>IF(A32&gt;0,A32,"")</f>
        <v>maj 2007</v>
      </c>
      <c r="B73" s="13" t="e">
        <f>IF(ISBLANK(B32),NA(),B32)</f>
        <v>#N/A</v>
      </c>
      <c r="C73" s="13" t="e">
        <f>IF(ISBLANK(C32),NA(),C32)</f>
        <v>#N/A</v>
      </c>
      <c r="D73" s="13" t="e">
        <f>IF(ISBLANK(D32),NA(),D32)</f>
        <v>#N/A</v>
      </c>
      <c r="E73" s="13">
        <f>IF(ISBLANK(E32),NA(),E32)</f>
        <v>20445900</v>
      </c>
      <c r="F73" s="13">
        <f>IF(ISBLANK(F32),NA(),F32)</f>
        <v>19493400</v>
      </c>
      <c r="G73" s="13">
        <f>IF(ISBLANK(G32),NA(),G32)</f>
        <v>18783300</v>
      </c>
      <c r="H73" s="13">
        <f>IF(ISBLANK(H32),NA(),H32)</f>
        <v>18089000</v>
      </c>
      <c r="I73" s="13" t="e">
        <f>IF(ISBLANK(I32),NA(),I32)</f>
        <v>#N/A</v>
      </c>
      <c r="J73" s="13" t="e">
        <f>IF(ISBLANK(J32),NA(),J32)</f>
        <v>#N/A</v>
      </c>
      <c r="K73" s="13" t="e">
        <f>IF(ISBLANK(K32),NA(),K32)</f>
        <v>#N/A</v>
      </c>
    </row>
    <row r="74" spans="1:11" x14ac:dyDescent="0.2">
      <c r="A74" t="str">
        <f>IF(A33&gt;0,A33,"")</f>
        <v>augusti 2007</v>
      </c>
      <c r="B74" s="13" t="e">
        <f>IF(ISBLANK(B33),NA(),B33)</f>
        <v>#N/A</v>
      </c>
      <c r="C74" s="13" t="e">
        <f>IF(ISBLANK(C33),NA(),C33)</f>
        <v>#N/A</v>
      </c>
      <c r="D74" s="13" t="e">
        <f>IF(ISBLANK(D33),NA(),D33)</f>
        <v>#N/A</v>
      </c>
      <c r="E74" s="13">
        <f>IF(ISBLANK(E33),NA(),E33)</f>
        <v>20430900</v>
      </c>
      <c r="F74" s="13">
        <f>IF(ISBLANK(F33),NA(),F33)</f>
        <v>19558600</v>
      </c>
      <c r="G74" s="13">
        <f>IF(ISBLANK(G33),NA(),G33)</f>
        <v>18823400</v>
      </c>
      <c r="H74" s="13">
        <f>IF(ISBLANK(H33),NA(),H33)</f>
        <v>18180100</v>
      </c>
      <c r="I74" s="13" t="e">
        <f>IF(ISBLANK(I33),NA(),I33)</f>
        <v>#N/A</v>
      </c>
      <c r="J74" s="13" t="e">
        <f>IF(ISBLANK(J33),NA(),J33)</f>
        <v>#N/A</v>
      </c>
      <c r="K74" s="13" t="e">
        <f>IF(ISBLANK(K33),NA(),K33)</f>
        <v>#N/A</v>
      </c>
    </row>
    <row r="75" spans="1:11" x14ac:dyDescent="0.2">
      <c r="A75" t="str">
        <f>IF(A34&gt;0,A34,"")</f>
        <v>oktober 2007</v>
      </c>
      <c r="B75" s="13" t="e">
        <f>IF(ISBLANK(B34),NA(),B34)</f>
        <v>#N/A</v>
      </c>
      <c r="C75" s="13" t="e">
        <f>IF(ISBLANK(C34),NA(),C34)</f>
        <v>#N/A</v>
      </c>
      <c r="D75" s="13" t="e">
        <f>IF(ISBLANK(D34),NA(),D34)</f>
        <v>#N/A</v>
      </c>
      <c r="E75" s="13">
        <f>IF(ISBLANK(E34),NA(),E34)</f>
        <v>20395900</v>
      </c>
      <c r="F75" s="13">
        <f>IF(ISBLANK(F34),NA(),F34)</f>
        <v>19514600</v>
      </c>
      <c r="G75" s="13">
        <f>IF(ISBLANK(G34),NA(),G34)</f>
        <v>18758400</v>
      </c>
      <c r="H75" s="13">
        <f>IF(ISBLANK(H34),NA(),H34)</f>
        <v>18058200</v>
      </c>
      <c r="I75" s="13">
        <f>IF(ISBLANK(I34),NA(),I34)</f>
        <v>17357000</v>
      </c>
      <c r="J75" s="13" t="e">
        <f>IF(ISBLANK(J34),NA(),J34)</f>
        <v>#N/A</v>
      </c>
      <c r="K75" s="13" t="e">
        <f>IF(ISBLANK(K34),NA(),K34)</f>
        <v>#N/A</v>
      </c>
    </row>
    <row r="76" spans="1:11" x14ac:dyDescent="0.2">
      <c r="A76" t="str">
        <f>IF(A35&gt;0,A35,"")</f>
        <v>BU 2008</v>
      </c>
      <c r="B76" s="13" t="e">
        <f>IF(ISBLANK(B35),NA(),B35)</f>
        <v>#N/A</v>
      </c>
      <c r="C76" s="13" t="e">
        <f>IF(ISBLANK(C35),NA(),C35)</f>
        <v>#N/A</v>
      </c>
      <c r="D76" s="13" t="e">
        <f>IF(ISBLANK(D35),NA(),D35)</f>
        <v>#N/A</v>
      </c>
      <c r="E76" s="13">
        <f>IF(ISBLANK(E35),NA(),E35)</f>
        <v>20370900</v>
      </c>
      <c r="F76" s="13">
        <f>IF(ISBLANK(F35),NA(),F35)</f>
        <v>19429300</v>
      </c>
      <c r="G76" s="13">
        <f>IF(ISBLANK(G35),NA(),G35)</f>
        <v>18935400</v>
      </c>
      <c r="H76" s="13">
        <f>IF(ISBLANK(H35),NA(),H35)</f>
        <v>18329100</v>
      </c>
      <c r="I76" s="13">
        <f>IF(ISBLANK(I35),NA(),I35)</f>
        <v>17652900</v>
      </c>
      <c r="J76" s="13" t="e">
        <f>IF(ISBLANK(J35),NA(),J35)</f>
        <v>#N/A</v>
      </c>
      <c r="K76" s="13" t="e">
        <f>IF(ISBLANK(K35),NA(),K35)</f>
        <v>#N/A</v>
      </c>
    </row>
    <row r="77" spans="1:11" x14ac:dyDescent="0.2">
      <c r="A77" t="str">
        <f>IF(A36&gt;0,A36,"")</f>
        <v>maj 2008</v>
      </c>
      <c r="B77" s="13" t="e">
        <f>IF(ISBLANK(B36),NA(),B36)</f>
        <v>#N/A</v>
      </c>
      <c r="C77" s="13" t="e">
        <f>IF(ISBLANK(C36),NA(),C36)</f>
        <v>#N/A</v>
      </c>
      <c r="D77" s="13" t="e">
        <f>IF(ISBLANK(D36),NA(),D36)</f>
        <v>#N/A</v>
      </c>
      <c r="E77" s="13" t="e">
        <f>IF(ISBLANK(E36),NA(),E36)</f>
        <v>#N/A</v>
      </c>
      <c r="F77" s="13">
        <f>IF(ISBLANK(F36),NA(),F36)</f>
        <v>19425300</v>
      </c>
      <c r="G77" s="13">
        <f>IF(ISBLANK(G36),NA(),G36)</f>
        <v>18873300</v>
      </c>
      <c r="H77" s="13">
        <f>IF(ISBLANK(H36),NA(),H36)</f>
        <v>18155900</v>
      </c>
      <c r="I77" s="13">
        <f>IF(ISBLANK(I36),NA(),I36)</f>
        <v>17409600</v>
      </c>
      <c r="J77" s="13" t="e">
        <f>IF(ISBLANK(J36),NA(),J36)</f>
        <v>#N/A</v>
      </c>
      <c r="K77" s="13" t="e">
        <f>IF(ISBLANK(K36),NA(),K36)</f>
        <v>#N/A</v>
      </c>
    </row>
    <row r="78" spans="1:11" x14ac:dyDescent="0.2">
      <c r="A78" t="str">
        <f>IF(A37&gt;0,A37,"")</f>
        <v>augusti 2008</v>
      </c>
      <c r="B78" s="13" t="e">
        <f>IF(ISBLANK(B37),NA(),B37)</f>
        <v>#N/A</v>
      </c>
      <c r="C78" s="13" t="e">
        <f>IF(ISBLANK(C37),NA(),C37)</f>
        <v>#N/A</v>
      </c>
      <c r="D78" s="13" t="e">
        <f>IF(ISBLANK(D37),NA(),D37)</f>
        <v>#N/A</v>
      </c>
      <c r="E78" s="13" t="e">
        <f>IF(ISBLANK(E37),NA(),E37)</f>
        <v>#N/A</v>
      </c>
      <c r="F78" s="13">
        <f>IF(ISBLANK(F37),NA(),F37)</f>
        <v>19404300</v>
      </c>
      <c r="G78" s="13">
        <f>IF(ISBLANK(G37),NA(),G37)</f>
        <v>19049400</v>
      </c>
      <c r="H78" s="13">
        <f>IF(ISBLANK(H37),NA(),H37)</f>
        <v>18523100</v>
      </c>
      <c r="I78" s="13">
        <f>IF(ISBLANK(I37),NA(),I37)</f>
        <v>17883900</v>
      </c>
      <c r="J78" s="13" t="e">
        <f>IF(ISBLANK(J37),NA(),J37)</f>
        <v>#N/A</v>
      </c>
      <c r="K78" s="13" t="e">
        <f>IF(ISBLANK(K37),NA(),K37)</f>
        <v>#N/A</v>
      </c>
    </row>
    <row r="79" spans="1:11" x14ac:dyDescent="0.2">
      <c r="A79" t="str">
        <f>IF(A38&gt;0,A38,"")</f>
        <v>oktober 2008</v>
      </c>
      <c r="B79" s="13" t="e">
        <f>IF(ISBLANK(B38),NA(),B38)</f>
        <v>#N/A</v>
      </c>
      <c r="C79" s="13" t="e">
        <f>IF(ISBLANK(C38),NA(),C38)</f>
        <v>#N/A</v>
      </c>
      <c r="D79" s="13" t="e">
        <f>IF(ISBLANK(D38),NA(),D38)</f>
        <v>#N/A</v>
      </c>
      <c r="E79" s="13" t="e">
        <f>IF(ISBLANK(E38),NA(),E38)</f>
        <v>#N/A</v>
      </c>
      <c r="F79" s="13">
        <f>IF(ISBLANK(F38),NA(),F38)</f>
        <v>19365300</v>
      </c>
      <c r="G79" s="13">
        <f>IF(ISBLANK(G38),NA(),G38)</f>
        <v>18960400</v>
      </c>
      <c r="H79" s="13">
        <f>IF(ISBLANK(H38),NA(),H38)</f>
        <v>18378100</v>
      </c>
      <c r="I79" s="13">
        <f>IF(ISBLANK(I38),NA(),I38)</f>
        <v>17651700</v>
      </c>
      <c r="J79" s="13">
        <f>IF(ISBLANK(J38),NA(),J38)</f>
        <v>16958300</v>
      </c>
      <c r="K79" s="13" t="e">
        <f>IF(ISBLANK(K38),NA(),K38)</f>
        <v>#N/A</v>
      </c>
    </row>
    <row r="80" spans="1:11" x14ac:dyDescent="0.2">
      <c r="A80" t="str">
        <f>IF(A39&gt;0,A39,"")</f>
        <v>BU 2009</v>
      </c>
      <c r="B80" s="13" t="e">
        <f>IF(ISBLANK(B39),NA(),B39)</f>
        <v>#N/A</v>
      </c>
      <c r="C80" s="13" t="e">
        <f>IF(ISBLANK(C39),NA(),C39)</f>
        <v>#N/A</v>
      </c>
      <c r="D80" s="13" t="e">
        <f>IF(ISBLANK(D39),NA(),D39)</f>
        <v>#N/A</v>
      </c>
      <c r="E80" s="13" t="e">
        <f>IF(ISBLANK(E39),NA(),E39)</f>
        <v>#N/A</v>
      </c>
      <c r="F80" s="13">
        <f>IF(ISBLANK(F39),NA(),F39)</f>
        <v>19344147.030000001</v>
      </c>
      <c r="G80" s="13">
        <f>IF(ISBLANK(G39),NA(),G39)</f>
        <v>18951400</v>
      </c>
      <c r="H80" s="13">
        <f>IF(ISBLANK(H39),NA(),H39)</f>
        <v>18239500</v>
      </c>
      <c r="I80" s="13">
        <f>IF(ISBLANK(I39),NA(),I39)</f>
        <v>17994000</v>
      </c>
      <c r="J80" s="13">
        <f>IF(ISBLANK(J39),NA(),J39)</f>
        <v>17143600</v>
      </c>
      <c r="K80" s="13" t="e">
        <f>IF(ISBLANK(K39),NA(),K39)</f>
        <v>#N/A</v>
      </c>
    </row>
    <row r="81" spans="1:14" x14ac:dyDescent="0.2">
      <c r="A81" t="str">
        <f>IF(A40&gt;0,A40,"")</f>
        <v>maj 2009</v>
      </c>
      <c r="B81" s="13" t="e">
        <f>IF(ISBLANK(B40),NA(),B40)</f>
        <v>#N/A</v>
      </c>
      <c r="C81" s="13" t="e">
        <f>IF(ISBLANK(C40),NA(),C40)</f>
        <v>#N/A</v>
      </c>
      <c r="D81" s="13" t="e">
        <f>IF(ISBLANK(D40),NA(),D40)</f>
        <v>#N/A</v>
      </c>
      <c r="E81" s="13" t="e">
        <f>IF(ISBLANK(E40),NA(),E40)</f>
        <v>#N/A</v>
      </c>
      <c r="F81" s="13" t="e">
        <f>IF(ISBLANK(F40),NA(),F40)</f>
        <v>#N/A</v>
      </c>
      <c r="G81" s="13">
        <f>IF(ISBLANK(G40),NA(),G40)</f>
        <v>18951400</v>
      </c>
      <c r="H81" s="13">
        <f>IF(ISBLANK(H40),NA(),H40)</f>
        <v>18179500</v>
      </c>
      <c r="I81" s="13">
        <f>IF(ISBLANK(I40),NA(),I40)</f>
        <v>17994100</v>
      </c>
      <c r="J81" s="13">
        <f>IF(ISBLANK(J40),NA(),J40)</f>
        <v>17727600</v>
      </c>
      <c r="K81" s="13" t="e">
        <f>IF(ISBLANK(K40),NA(),K40)</f>
        <v>#N/A</v>
      </c>
    </row>
    <row r="82" spans="1:14" x14ac:dyDescent="0.2">
      <c r="A82" t="str">
        <f>IF(A41&gt;0,A41,"")</f>
        <v>augusti 2009</v>
      </c>
      <c r="B82" s="13" t="e">
        <f>IF(ISBLANK(B41),NA(),B41)</f>
        <v>#N/A</v>
      </c>
      <c r="C82" s="13" t="e">
        <f>IF(ISBLANK(C41),NA(),C41)</f>
        <v>#N/A</v>
      </c>
      <c r="D82" s="13" t="e">
        <f>IF(ISBLANK(D41),NA(),D41)</f>
        <v>#N/A</v>
      </c>
      <c r="E82" s="13" t="e">
        <f>IF(ISBLANK(E41),NA(),E41)</f>
        <v>#N/A</v>
      </c>
      <c r="F82" s="13" t="e">
        <f>IF(ISBLANK(F41),NA(),F41)</f>
        <v>#N/A</v>
      </c>
      <c r="G82" s="13">
        <f>IF(ISBLANK(G41),NA(),G41)</f>
        <v>19019400</v>
      </c>
      <c r="H82" s="13">
        <f>IF(ISBLANK(H41),NA(),H41)</f>
        <v>18146500</v>
      </c>
      <c r="I82" s="13">
        <f>IF(ISBLANK(I41),NA(),I41)</f>
        <v>18041100</v>
      </c>
      <c r="J82" s="13">
        <f>IF(ISBLANK(J41),NA(),J41)</f>
        <v>17827600</v>
      </c>
      <c r="K82" s="13" t="e">
        <f>IF(ISBLANK(K41),NA(),K41)</f>
        <v>#N/A</v>
      </c>
    </row>
    <row r="83" spans="1:14" x14ac:dyDescent="0.2">
      <c r="A83" t="str">
        <f>IF(A42&gt;0,A42,"")</f>
        <v>oktober 2009</v>
      </c>
      <c r="B83" s="13" t="e">
        <f>IF(ISBLANK(B42),NA(),B42)</f>
        <v>#N/A</v>
      </c>
      <c r="C83" s="13" t="e">
        <f>IF(ISBLANK(C42),NA(),C42)</f>
        <v>#N/A</v>
      </c>
      <c r="D83" s="13" t="e">
        <f>IF(ISBLANK(D42),NA(),D42)</f>
        <v>#N/A</v>
      </c>
      <c r="E83" s="13" t="e">
        <f>IF(ISBLANK(E42),NA(),E42)</f>
        <v>#N/A</v>
      </c>
      <c r="F83" s="13" t="e">
        <f>IF(ISBLANK(F42),NA(),F42)</f>
        <v>#N/A</v>
      </c>
      <c r="G83" s="13">
        <f>IF(ISBLANK(G42),NA(),G42)</f>
        <v>19045400</v>
      </c>
      <c r="H83" s="13">
        <f>IF(ISBLANK(H42),NA(),H42)</f>
        <v>18226500</v>
      </c>
      <c r="I83" s="13">
        <f>IF(ISBLANK(I42),NA(),I42)</f>
        <v>17781000</v>
      </c>
      <c r="J83" s="13">
        <f>IF(ISBLANK(J42),NA(),J42)</f>
        <v>17516600</v>
      </c>
      <c r="K83" s="13">
        <f>IF(ISBLANK(K42),NA(),K42)</f>
        <v>17139300</v>
      </c>
    </row>
    <row r="84" spans="1:14" x14ac:dyDescent="0.2">
      <c r="A84" t="str">
        <f>IF(A43&gt;0,A43,"")</f>
        <v>BU 2010</v>
      </c>
      <c r="B84" s="13" t="e">
        <f>IF(ISBLANK(B43),NA(),B43)</f>
        <v>#N/A</v>
      </c>
      <c r="C84" s="13" t="e">
        <f>IF(ISBLANK(C43),NA(),C43)</f>
        <v>#N/A</v>
      </c>
      <c r="D84" s="13" t="e">
        <f>IF(ISBLANK(D43),NA(),D43)</f>
        <v>#N/A</v>
      </c>
      <c r="E84" s="13" t="e">
        <f>IF(ISBLANK(E43),NA(),E43)</f>
        <v>#N/A</v>
      </c>
      <c r="F84" s="13" t="e">
        <f>IF(ISBLANK(F43),NA(),F43)</f>
        <v>#N/A</v>
      </c>
      <c r="G84" s="13">
        <f>IF(ISBLANK(G43),NA(),G43)</f>
        <v>19053870.59</v>
      </c>
      <c r="H84" s="13">
        <f>IF(ISBLANK(H43),NA(),H43)</f>
        <v>18147200</v>
      </c>
      <c r="I84" s="13">
        <f>IF(ISBLANK(I43),NA(),I43)</f>
        <v>17716600</v>
      </c>
      <c r="J84" s="13">
        <f>IF(ISBLANK(J43),NA(),J43)</f>
        <v>17379200</v>
      </c>
      <c r="K84" s="13">
        <f>IF(ISBLANK(K43),NA(),K43)</f>
        <v>16953000</v>
      </c>
      <c r="L84" s="13">
        <f>IF(ISBLANK(L43),NA(),L43)</f>
        <v>16683800</v>
      </c>
    </row>
    <row r="85" spans="1:14" x14ac:dyDescent="0.2">
      <c r="A85" t="str">
        <f>IF(A44&gt;0,A44,"")</f>
        <v>maj 2010</v>
      </c>
      <c r="B85" s="13" t="e">
        <f>IF(ISBLANK(B44),NA(),B44)</f>
        <v>#N/A</v>
      </c>
      <c r="C85" s="13" t="e">
        <f>IF(ISBLANK(C44),NA(),C44)</f>
        <v>#N/A</v>
      </c>
      <c r="D85" s="13" t="e">
        <f>IF(ISBLANK(D44),NA(),D44)</f>
        <v>#N/A</v>
      </c>
      <c r="E85" s="13" t="e">
        <f>IF(ISBLANK(E44),NA(),E44)</f>
        <v>#N/A</v>
      </c>
      <c r="F85" s="13" t="e">
        <f>IF(ISBLANK(F44),NA(),F44)</f>
        <v>#N/A</v>
      </c>
      <c r="G85" s="13" t="e">
        <f>IF(ISBLANK(G44),NA(),G44)</f>
        <v>#N/A</v>
      </c>
      <c r="H85" s="13">
        <f>IF(ISBLANK(H44),NA(),H44)</f>
        <v>18196200</v>
      </c>
      <c r="I85" s="13">
        <f>IF(ISBLANK(I44),NA(),I44)</f>
        <v>17921700</v>
      </c>
      <c r="J85" s="13">
        <f>IF(ISBLANK(J44),NA(),J44)</f>
        <v>17560300</v>
      </c>
      <c r="K85" s="13">
        <f>IF(ISBLANK(K44),NA(),K44)</f>
        <v>16985000</v>
      </c>
      <c r="L85" s="13">
        <f>IF(ISBLANK(L44),NA(),L44)</f>
        <v>16705800</v>
      </c>
    </row>
    <row r="86" spans="1:14" x14ac:dyDescent="0.2">
      <c r="A86" t="str">
        <f>IF(A45&gt;0,A45,"")</f>
        <v>augusti 2010</v>
      </c>
      <c r="B86" s="13" t="e">
        <f>IF(ISBLANK(B45),NA(),B45)</f>
        <v>#N/A</v>
      </c>
      <c r="C86" s="13" t="e">
        <f>IF(ISBLANK(C45),NA(),C45)</f>
        <v>#N/A</v>
      </c>
      <c r="D86" s="13" t="e">
        <f>IF(ISBLANK(D45),NA(),D45)</f>
        <v>#N/A</v>
      </c>
      <c r="E86" s="13" t="e">
        <f>IF(ISBLANK(E45),NA(),E45)</f>
        <v>#N/A</v>
      </c>
      <c r="F86" s="13" t="e">
        <f>IF(ISBLANK(F45),NA(),F45)</f>
        <v>#N/A</v>
      </c>
      <c r="G86" s="13" t="e">
        <f>IF(ISBLANK(G45),NA(),G45)</f>
        <v>#N/A</v>
      </c>
      <c r="H86" s="13">
        <f>IF(ISBLANK(H45),NA(),H45)</f>
        <v>18217200</v>
      </c>
      <c r="I86" s="13">
        <f>IF(ISBLANK(I45),NA(),I45)</f>
        <v>18102700</v>
      </c>
      <c r="J86" s="13">
        <f>IF(ISBLANK(J45),NA(),J45)</f>
        <v>17761300</v>
      </c>
      <c r="K86" s="13">
        <f>IF(ISBLANK(K45),NA(),K45)</f>
        <v>17067000</v>
      </c>
      <c r="L86" s="13">
        <f>IF(ISBLANK(L45),NA(),L45)</f>
        <v>16723800</v>
      </c>
    </row>
    <row r="87" spans="1:14" x14ac:dyDescent="0.2">
      <c r="A87" t="str">
        <f>IF(A46&gt;0,A46,"")</f>
        <v>oktober 2010</v>
      </c>
      <c r="B87" s="13" t="e">
        <f>IF(ISBLANK(B46),NA(),B46)</f>
        <v>#N/A</v>
      </c>
      <c r="C87" s="13" t="e">
        <f>IF(ISBLANK(C46),NA(),C46)</f>
        <v>#N/A</v>
      </c>
      <c r="D87" s="13" t="e">
        <f>IF(ISBLANK(D46),NA(),D46)</f>
        <v>#N/A</v>
      </c>
      <c r="E87" s="13" t="e">
        <f>IF(ISBLANK(E46),NA(),E46)</f>
        <v>#N/A</v>
      </c>
      <c r="F87" s="13" t="e">
        <f>IF(ISBLANK(F46),NA(),F46)</f>
        <v>#N/A</v>
      </c>
      <c r="G87" s="13" t="e">
        <f>IF(ISBLANK(G46),NA(),G46)</f>
        <v>#N/A</v>
      </c>
      <c r="H87" s="13">
        <f>IF(ISBLANK(H46),NA(),H46)</f>
        <v>18222200</v>
      </c>
      <c r="I87" s="13">
        <f>IF(ISBLANK(I46),NA(),I46)</f>
        <v>18110700</v>
      </c>
      <c r="J87" s="13">
        <f>IF(ISBLANK(J46),NA(),J46)</f>
        <v>17752300</v>
      </c>
      <c r="K87" s="13">
        <f>IF(ISBLANK(K46),NA(),K46)</f>
        <v>17010000</v>
      </c>
      <c r="L87" s="13">
        <f>IF(ISBLANK(L46),NA(),L46)</f>
        <v>16672800</v>
      </c>
      <c r="M87" s="13">
        <f>IF(ISBLANK(M46),NA(),M46)</f>
        <v>16485500</v>
      </c>
    </row>
    <row r="88" spans="1:14" x14ac:dyDescent="0.2">
      <c r="A88" t="str">
        <f>IF(A47&gt;0,A47,"")</f>
        <v>BU 2011</v>
      </c>
      <c r="B88" s="13" t="e">
        <f>IF(ISBLANK(B47),NA(),B47)</f>
        <v>#N/A</v>
      </c>
      <c r="C88" s="13" t="e">
        <f>IF(ISBLANK(C47),NA(),C47)</f>
        <v>#N/A</v>
      </c>
      <c r="D88" s="13" t="e">
        <f>IF(ISBLANK(D47),NA(),D47)</f>
        <v>#N/A</v>
      </c>
      <c r="E88" s="13" t="e">
        <f>IF(ISBLANK(E47),NA(),E47)</f>
        <v>#N/A</v>
      </c>
      <c r="F88" s="13" t="e">
        <f>IF(ISBLANK(F47),NA(),F47)</f>
        <v>#N/A</v>
      </c>
      <c r="G88" s="13" t="e">
        <f>IF(ISBLANK(G47),NA(),G47)</f>
        <v>#N/A</v>
      </c>
      <c r="H88" s="13">
        <f>IF(ISBLANK(H47),NA(),H47)</f>
        <v>18233926</v>
      </c>
      <c r="I88" s="13">
        <f>IF(ISBLANK(I47),NA(),I47)</f>
        <v>18321500</v>
      </c>
      <c r="J88" s="13">
        <f>IF(ISBLANK(J47),NA(),J47)</f>
        <v>18048100</v>
      </c>
      <c r="K88" s="13">
        <f>IF(ISBLANK(K47),NA(),K47)</f>
        <v>17391800</v>
      </c>
      <c r="L88" s="13">
        <f>IF(ISBLANK(L47),NA(),L47)</f>
        <v>17083600</v>
      </c>
      <c r="M88" s="13">
        <f>IF(ISBLANK(M47),NA(),M47)</f>
        <v>17069200</v>
      </c>
    </row>
    <row r="89" spans="1:14" x14ac:dyDescent="0.2">
      <c r="A89" t="str">
        <f>IF(A48&gt;0,A48,"")</f>
        <v>maj 2011</v>
      </c>
      <c r="B89" s="13" t="e">
        <f>IF(ISBLANK(B48),NA(),B48)</f>
        <v>#N/A</v>
      </c>
      <c r="C89" s="13" t="e">
        <f>IF(ISBLANK(C48),NA(),C48)</f>
        <v>#N/A</v>
      </c>
      <c r="D89" s="13" t="e">
        <f>IF(ISBLANK(D48),NA(),D48)</f>
        <v>#N/A</v>
      </c>
      <c r="E89" s="13" t="e">
        <f>IF(ISBLANK(E48),NA(),E48)</f>
        <v>#N/A</v>
      </c>
      <c r="F89" s="13" t="e">
        <f>IF(ISBLANK(F48),NA(),F48)</f>
        <v>#N/A</v>
      </c>
      <c r="G89" s="13" t="e">
        <f>IF(ISBLANK(G48),NA(),G48)</f>
        <v>#N/A</v>
      </c>
      <c r="H89" s="13" t="e">
        <f>IF(ISBLANK(H48),NA(),H48)</f>
        <v>#N/A</v>
      </c>
      <c r="I89" s="13">
        <f>IF(ISBLANK(I48),NA(),I48)</f>
        <v>18427500</v>
      </c>
      <c r="J89" s="13">
        <f>IF(ISBLANK(J48),NA(),J48)</f>
        <v>18175200</v>
      </c>
      <c r="K89" s="13">
        <f>IF(ISBLANK(K48),NA(),K48)</f>
        <v>17554900</v>
      </c>
      <c r="L89" s="13">
        <f>IF(ISBLANK(L48),NA(),L48)</f>
        <v>17369800</v>
      </c>
      <c r="M89" s="13">
        <f>IF(ISBLANK(M48),NA(),M48)</f>
        <v>17217400</v>
      </c>
    </row>
    <row r="90" spans="1:14" x14ac:dyDescent="0.2">
      <c r="A90" t="str">
        <f>IF(A49&gt;0,A49,"")</f>
        <v>augusti 2011</v>
      </c>
      <c r="B90" s="13" t="e">
        <f>IF(ISBLANK(B49),NA(),B49)</f>
        <v>#N/A</v>
      </c>
      <c r="C90" s="13" t="e">
        <f>IF(ISBLANK(C49),NA(),C49)</f>
        <v>#N/A</v>
      </c>
      <c r="D90" s="13" t="e">
        <f>IF(ISBLANK(D49),NA(),D49)</f>
        <v>#N/A</v>
      </c>
      <c r="E90" s="13" t="e">
        <f>IF(ISBLANK(E49),NA(),E49)</f>
        <v>#N/A</v>
      </c>
      <c r="F90" s="13" t="e">
        <f>IF(ISBLANK(F49),NA(),F49)</f>
        <v>#N/A</v>
      </c>
      <c r="G90" s="13" t="e">
        <f>IF(ISBLANK(G49),NA(),G49)</f>
        <v>#N/A</v>
      </c>
      <c r="H90" s="13" t="e">
        <f>IF(ISBLANK(H49),NA(),H49)</f>
        <v>#N/A</v>
      </c>
      <c r="I90" s="13">
        <f>IF(ISBLANK(I49),NA(),I49)</f>
        <v>18460500</v>
      </c>
      <c r="J90" s="13">
        <f>IF(ISBLANK(J49),NA(),J49)</f>
        <v>18063200</v>
      </c>
      <c r="K90" s="13">
        <f>IF(ISBLANK(K49),NA(),K49)</f>
        <v>17396900</v>
      </c>
      <c r="L90" s="13">
        <f>IF(ISBLANK(L49),NA(),L49)</f>
        <v>17167700</v>
      </c>
      <c r="M90" s="13">
        <f>IF(ISBLANK(M49),NA(),M49)</f>
        <v>17163400</v>
      </c>
      <c r="N90" s="13"/>
    </row>
    <row r="91" spans="1:14" x14ac:dyDescent="0.2">
      <c r="A91" t="str">
        <f>IF(A50&gt;0,A50,"")</f>
        <v>oktober 2011</v>
      </c>
      <c r="B91" s="13" t="e">
        <f>IF(ISBLANK(B50),NA(),B50)</f>
        <v>#N/A</v>
      </c>
      <c r="C91" s="13" t="e">
        <f>IF(ISBLANK(C50),NA(),C50)</f>
        <v>#N/A</v>
      </c>
      <c r="D91" s="13" t="e">
        <f>IF(ISBLANK(D50),NA(),D50)</f>
        <v>#N/A</v>
      </c>
      <c r="E91" s="13" t="e">
        <f>IF(ISBLANK(E50),NA(),E50)</f>
        <v>#N/A</v>
      </c>
      <c r="F91" s="13" t="e">
        <f>IF(ISBLANK(F50),NA(),F50)</f>
        <v>#N/A</v>
      </c>
      <c r="G91" s="13" t="e">
        <f>IF(ISBLANK(G50),NA(),G50)</f>
        <v>#N/A</v>
      </c>
      <c r="H91" s="13" t="e">
        <f>IF(ISBLANK(H50),NA(),H50)</f>
        <v>#N/A</v>
      </c>
      <c r="I91" s="13">
        <f>IF(ISBLANK(I50),NA(),I50)</f>
        <v>18484500</v>
      </c>
      <c r="J91" s="13">
        <f>IF(ISBLANK(J50),NA(),J50)</f>
        <v>18024200</v>
      </c>
      <c r="K91" s="13">
        <f>IF(ISBLANK(K50),NA(),K50)</f>
        <v>17345800</v>
      </c>
      <c r="L91" s="13">
        <f>IF(ISBLANK(L50),NA(),L50)</f>
        <v>16951500</v>
      </c>
      <c r="M91" s="13">
        <f>IF(ISBLANK(M50),NA(),M50)</f>
        <v>16857200</v>
      </c>
      <c r="N91" s="13">
        <f>IF(ISBLANK(N50),NA(),N50)</f>
        <v>16717900</v>
      </c>
    </row>
    <row r="92" spans="1:14" x14ac:dyDescent="0.2">
      <c r="A92" t="str">
        <f>IF(A51&gt;0,A51,"")</f>
        <v>BU 2012</v>
      </c>
      <c r="B92" s="13" t="e">
        <f>IF(ISBLANK(B51),NA(),B51)</f>
        <v>#N/A</v>
      </c>
      <c r="C92" s="13" t="e">
        <f>IF(ISBLANK(C51),NA(),C51)</f>
        <v>#N/A</v>
      </c>
      <c r="D92" s="13" t="e">
        <f>IF(ISBLANK(D51),NA(),D51)</f>
        <v>#N/A</v>
      </c>
      <c r="E92" s="13" t="e">
        <f>IF(ISBLANK(E51),NA(),E51)</f>
        <v>#N/A</v>
      </c>
      <c r="F92" s="13" t="e">
        <f>IF(ISBLANK(F51),NA(),F51)</f>
        <v>#N/A</v>
      </c>
      <c r="G92" s="13" t="e">
        <f>IF(ISBLANK(G51),NA(),G51)</f>
        <v>#N/A</v>
      </c>
      <c r="H92" s="13" t="e">
        <f>IF(ISBLANK(H51),NA(),H51)</f>
        <v>#N/A</v>
      </c>
      <c r="I92" s="13">
        <f>IF(ISBLANK(I51),NA(),I51)</f>
        <v>18485044</v>
      </c>
      <c r="J92" s="13">
        <f>IF(ISBLANK(J51),NA(),J51)</f>
        <v>18040800</v>
      </c>
      <c r="K92" s="13">
        <f>IF(ISBLANK(K51),NA(),K51)</f>
        <v>17097400</v>
      </c>
      <c r="L92" s="13">
        <f>IF(ISBLANK(L51),NA(),L51)</f>
        <v>16558000</v>
      </c>
      <c r="M92" s="13">
        <f>IF(ISBLANK(M51),NA(),M51)</f>
        <v>16308600</v>
      </c>
      <c r="N92" s="13">
        <f>IF(ISBLANK(N51),NA(),N51)</f>
        <v>16177300</v>
      </c>
    </row>
    <row r="93" spans="1:14" x14ac:dyDescent="0.2">
      <c r="A93" t="str">
        <f>IF(A52&gt;0,A52,"")</f>
        <v>maj 2012</v>
      </c>
      <c r="B93" s="13" t="e">
        <f>IF(ISBLANK(B52),NA(),B52)</f>
        <v>#N/A</v>
      </c>
      <c r="C93" s="13" t="e">
        <f>IF(ISBLANK(C52),NA(),C52)</f>
        <v>#N/A</v>
      </c>
      <c r="D93" s="13" t="e">
        <f>IF(ISBLANK(D52),NA(),D52)</f>
        <v>#N/A</v>
      </c>
      <c r="E93" s="13" t="e">
        <f>IF(ISBLANK(E52),NA(),E52)</f>
        <v>#N/A</v>
      </c>
      <c r="F93" s="13" t="e">
        <f>IF(ISBLANK(F52),NA(),F52)</f>
        <v>#N/A</v>
      </c>
      <c r="G93" s="13" t="e">
        <f>IF(ISBLANK(G52),NA(),G52)</f>
        <v>#N/A</v>
      </c>
      <c r="H93" s="13" t="e">
        <f>IF(ISBLANK(H52),NA(),H52)</f>
        <v>#N/A</v>
      </c>
      <c r="I93" s="13" t="e">
        <f>IF(ISBLANK(I52),NA(),I52)</f>
        <v>#N/A</v>
      </c>
      <c r="J93" s="13">
        <f>IF(ISBLANK(J52),NA(),J52)</f>
        <v>18010800</v>
      </c>
      <c r="K93" s="13">
        <f>IF(ISBLANK(K52),NA(),K52)</f>
        <v>17012500</v>
      </c>
      <c r="L93" s="13">
        <f>IF(ISBLANK(L52),NA(),L52)</f>
        <v>16585100</v>
      </c>
      <c r="M93" s="13">
        <f>IF(ISBLANK(M52),NA(),M52)</f>
        <v>16544600</v>
      </c>
      <c r="N93" s="13">
        <f>IF(ISBLANK(N52),NA(),N52)</f>
        <v>16490300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86"/>
  <sheetViews>
    <sheetView topLeftCell="A6540" workbookViewId="0">
      <selection activeCell="F6581" sqref="F6581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45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46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48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49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52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53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6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2012-05-03T06:31:16Z</dcterms:modified>
</cp:coreProperties>
</file>