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5745" windowWidth="15600" windowHeight="5805"/>
  </bookViews>
  <sheets>
    <sheet name="Diagram" sheetId="7" r:id="rId1"/>
    <sheet name="pivot" sheetId="1" r:id="rId2"/>
    <sheet name="indata" sheetId="2" r:id="rId3"/>
  </sheet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A100" i="1" l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D6731" i="2"/>
  <c r="A99" i="1" l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2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A98" i="1" l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O58" i="1"/>
  <c r="D6653" i="2" l="1"/>
  <c r="D6654" i="2" s="1"/>
  <c r="D6655" i="2" s="1"/>
  <c r="D6656" i="2" s="1"/>
  <c r="D6657" i="2" s="1"/>
  <c r="D6658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D6688" i="2" l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588" i="2"/>
  <c r="D6589" i="2" s="1"/>
  <c r="D6590" i="2" s="1"/>
  <c r="D6591" i="2" s="1"/>
  <c r="D6592" i="2" s="1"/>
  <c r="D6593" i="2" s="1"/>
  <c r="D6594" i="2" s="1"/>
  <c r="D6595" i="2" s="1"/>
  <c r="D6596" i="2" s="1"/>
  <c r="D6597" i="2" l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D6627" i="2" l="1"/>
  <c r="D6628" i="2" s="1"/>
  <c r="D6629" i="2" s="1"/>
  <c r="D6630" i="2" s="1"/>
  <c r="D6631" i="2" s="1"/>
  <c r="D6523" i="2"/>
  <c r="D6524" i="2" s="1"/>
  <c r="D6525" i="2" s="1"/>
  <c r="D6632" i="2" l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26" i="2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N58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90" i="1"/>
  <c r="A90" i="1"/>
  <c r="B90" i="1"/>
  <c r="C90" i="1"/>
  <c r="D90" i="1"/>
  <c r="E90" i="1"/>
  <c r="F90" i="1"/>
  <c r="G90" i="1"/>
  <c r="H90" i="1"/>
  <c r="I90" i="1"/>
  <c r="J90" i="1"/>
  <c r="K90" i="1"/>
  <c r="L90" i="1"/>
  <c r="M58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8" i="1"/>
  <c r="D58" i="1"/>
  <c r="E58" i="1"/>
  <c r="F58" i="1"/>
  <c r="G58" i="1"/>
  <c r="H58" i="1"/>
  <c r="I58" i="1"/>
  <c r="J58" i="1"/>
  <c r="K58" i="1"/>
  <c r="L58" i="1"/>
  <c r="B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59" i="1"/>
  <c r="B89" i="1"/>
  <c r="C89" i="1"/>
  <c r="D89" i="1"/>
  <c r="E89" i="1"/>
  <c r="F89" i="1"/>
  <c r="G89" i="1"/>
  <c r="H89" i="1"/>
  <c r="I89" i="1"/>
  <c r="J89" i="1"/>
  <c r="K89" i="1"/>
  <c r="L89" i="1"/>
  <c r="E59" i="1"/>
  <c r="F59" i="1"/>
  <c r="B88" i="1"/>
  <c r="C88" i="1"/>
  <c r="D88" i="1"/>
  <c r="E88" i="1"/>
  <c r="F88" i="1"/>
  <c r="G88" i="1"/>
  <c r="H88" i="1"/>
  <c r="I88" i="1"/>
  <c r="J88" i="1"/>
  <c r="K88" i="1"/>
  <c r="L88" i="1"/>
  <c r="L87" i="1"/>
  <c r="B87" i="1"/>
  <c r="C87" i="1"/>
  <c r="D87" i="1"/>
  <c r="E87" i="1"/>
  <c r="F87" i="1"/>
  <c r="G87" i="1"/>
  <c r="H87" i="1"/>
  <c r="I87" i="1"/>
  <c r="J87" i="1"/>
  <c r="K8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B86" i="1"/>
  <c r="C86" i="1"/>
  <c r="D86" i="1"/>
  <c r="E86" i="1"/>
  <c r="F86" i="1"/>
  <c r="G86" i="1"/>
  <c r="H86" i="1"/>
  <c r="I86" i="1"/>
  <c r="J86" i="1"/>
  <c r="B85" i="1"/>
  <c r="C85" i="1"/>
  <c r="D85" i="1"/>
  <c r="E85" i="1"/>
  <c r="F85" i="1"/>
  <c r="G85" i="1"/>
  <c r="H85" i="1"/>
  <c r="I85" i="1"/>
  <c r="J85" i="1"/>
  <c r="B84" i="1"/>
  <c r="C84" i="1"/>
  <c r="D84" i="1"/>
  <c r="E84" i="1"/>
  <c r="F84" i="1"/>
  <c r="G84" i="1"/>
  <c r="H84" i="1"/>
  <c r="I84" i="1"/>
  <c r="J84" i="1"/>
  <c r="B83" i="1"/>
  <c r="C83" i="1"/>
  <c r="D83" i="1"/>
  <c r="E83" i="1"/>
  <c r="F83" i="1"/>
  <c r="G83" i="1"/>
  <c r="H83" i="1"/>
  <c r="I83" i="1"/>
  <c r="J83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59" i="1"/>
  <c r="C80" i="1"/>
  <c r="D80" i="1"/>
  <c r="E80" i="1"/>
  <c r="F80" i="1"/>
  <c r="G80" i="1"/>
  <c r="H80" i="1"/>
  <c r="I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B80" i="1"/>
  <c r="B81" i="1"/>
  <c r="B82" i="1"/>
  <c r="B79" i="1"/>
  <c r="C79" i="1"/>
  <c r="D79" i="1"/>
  <c r="E79" i="1"/>
  <c r="F79" i="1"/>
  <c r="G79" i="1"/>
  <c r="H79" i="1"/>
  <c r="I79" i="1"/>
  <c r="B78" i="1"/>
  <c r="C78" i="1"/>
  <c r="D78" i="1"/>
  <c r="E78" i="1"/>
  <c r="F78" i="1"/>
  <c r="G78" i="1"/>
  <c r="H78" i="1"/>
  <c r="I7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B77" i="1"/>
  <c r="C77" i="1"/>
  <c r="D77" i="1"/>
  <c r="E77" i="1"/>
  <c r="F77" i="1"/>
  <c r="G77" i="1"/>
  <c r="H77" i="1"/>
  <c r="B76" i="1"/>
  <c r="C76" i="1"/>
  <c r="D76" i="1"/>
  <c r="E76" i="1"/>
  <c r="F76" i="1"/>
  <c r="G76" i="1"/>
  <c r="H76" i="1"/>
  <c r="B75" i="1"/>
  <c r="C75" i="1"/>
  <c r="D75" i="1"/>
  <c r="E75" i="1"/>
  <c r="F75" i="1"/>
  <c r="G75" i="1"/>
  <c r="H75" i="1"/>
  <c r="B74" i="1"/>
  <c r="C74" i="1"/>
  <c r="D74" i="1"/>
  <c r="E74" i="1"/>
  <c r="F74" i="1"/>
  <c r="G74" i="1"/>
  <c r="H74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66" i="1"/>
  <c r="C66" i="1"/>
  <c r="D66" i="1"/>
  <c r="E66" i="1"/>
  <c r="F66" i="1"/>
  <c r="G66" i="1"/>
  <c r="C59" i="1"/>
  <c r="D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B60" i="1"/>
  <c r="B61" i="1"/>
  <c r="B62" i="1"/>
  <c r="B63" i="1"/>
  <c r="B64" i="1"/>
  <c r="B65" i="1"/>
  <c r="B59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<sst xmlns="http://schemas.openxmlformats.org/spreadsheetml/2006/main" count="6123" uniqueCount="58">
  <si>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</si>
  <si>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</si>
  <si>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</si>
  <si>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</si>
  <si>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</si>
  <si>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</si>
  <si>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</si>
  <si>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</si>
  <si>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</si>
  <si>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</si>
  <si>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</si>
  <si>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</si>
  <si>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</si>
  <si>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</si>
  <si>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</si>
  <si>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</si>
  <si>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</si>
  <si>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</si>
  <si>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</si>
  <si>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</si>
  <si>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</si>
  <si>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</si>
  <si>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</si>
  <si>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</si>
  <si>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</si>
  <si>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</si>
  <si>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</si>
  <si>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</si>
  <si>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</si>
  <si>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</si>
  <si>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</si>
  <si>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</si>
  <si>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</si>
  <si>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</si>
  <si>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</si>
  <si>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</si>
  <si>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</si>
  <si>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</si>
  <si>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</si>
  <si>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</si>
  <si>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</si>
  <si>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</si>
  <si>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</si>
  <si>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</si>
  <si>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</si>
  <si>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</si>
  <si>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</si>
  <si>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</si>
  <si>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</si>
  <si>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</si>
  <si>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</si>
  <si>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</si>
  <si>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 xml:space="preserve">I bifogade diagram redovisas årsprognoser för åren 2004 – 2017. Prognoserna avser de förmåner som Pensionsmyndigheten ansvarar för, grupperade i så kallade utgiftsanslag.  </t>
  </si>
  <si>
    <t>BU 2013</t>
  </si>
  <si>
    <t xml:space="preserve">Prognoser redovisas för alla prognostillfällen sedan budgetunderlaget 2003. För åren 2004 – 2012 avslutas serien med faktiskt utfall som redovisas i budgetunderlaget året efter. </t>
  </si>
  <si>
    <t xml:space="preserve">Alla utgiftsbelopp är redovisade i tusental kronor. </t>
  </si>
  <si>
    <t>maj 2013</t>
  </si>
  <si>
    <t>Prisbasbelopp (Pbb)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</si>
</sst>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2" borderId="4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right" wrapText="1"/>
    </xf>
    <xf numFmtId="0" fontId="4" fillId="0" borderId="12" xfId="1" applyFont="1" applyFill="1" applyBorder="1" applyAlignment="1">
      <alignment wrapText="1"/>
    </xf>
    <xf numFmtId="0" fontId="3" fillId="0" borderId="0" xfId="1"/>
    <xf numFmtId="1" fontId="0" fillId="0" borderId="0" xfId="0" applyNumberFormat="1"/>
    <xf numFmtId="3" fontId="5" fillId="0" borderId="0" xfId="0" applyNumberFormat="1" applyFont="1" applyFill="1" applyBorder="1"/>
    <xf numFmtId="3" fontId="5" fillId="0" borderId="0" xfId="0" applyNumberFormat="1" applyFont="1" applyBorder="1"/>
    <xf numFmtId="49" fontId="5" fillId="0" borderId="0" xfId="0" applyNumberFormat="1" applyFont="1" applyBorder="1"/>
    <xf numFmtId="0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8" fillId="0" borderId="0" xfId="3"/>
    <xf numFmtId="49" fontId="8" fillId="0" borderId="0" xfId="3" applyNumberFormat="1" applyFont="1" applyBorder="1"/>
  </cellXfs>
  <cellStyles count="4">
    <cellStyle name="Normal" xfId="0" builtinId="0"/>
    <cellStyle name="Normal 2" xfId="3"/>
    <cellStyle name="Normal 3" xfId="2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[Kopia av Historik årsprognoser.xlsx]pivot!Pivottabell1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pivot!$B$13:$B$14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pivot!$B$15:$B$28</c:f>
              <c:numCache>
                <c:formatCode>#,##0</c:formatCode>
                <c:ptCount val="14"/>
                <c:pt idx="0">
                  <c:v>42400</c:v>
                </c:pt>
                <c:pt idx="1">
                  <c:v>42400</c:v>
                </c:pt>
                <c:pt idx="2">
                  <c:v>42400</c:v>
                </c:pt>
                <c:pt idx="3">
                  <c:v>42400</c:v>
                </c:pt>
                <c:pt idx="4">
                  <c:v>42400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pivot!$C$13:$C$14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pivot!$C$15:$C$28</c:f>
              <c:numCache>
                <c:formatCode>#,##0</c:formatCode>
                <c:ptCount val="14"/>
                <c:pt idx="0">
                  <c:v>42500</c:v>
                </c:pt>
                <c:pt idx="1">
                  <c:v>42700</c:v>
                </c:pt>
                <c:pt idx="2">
                  <c:v>42800</c:v>
                </c:pt>
                <c:pt idx="3">
                  <c:v>42800</c:v>
                </c:pt>
                <c:pt idx="4">
                  <c:v>42800</c:v>
                </c:pt>
                <c:pt idx="5">
                  <c:v>42800</c:v>
                </c:pt>
                <c:pt idx="6">
                  <c:v>42800</c:v>
                </c:pt>
                <c:pt idx="7">
                  <c:v>42800</c:v>
                </c:pt>
                <c:pt idx="8">
                  <c:v>42800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pivot!$D$13:$D$14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pivot!$D$15:$D$28</c:f>
              <c:numCache>
                <c:formatCode>#,##0</c:formatCode>
                <c:ptCount val="14"/>
                <c:pt idx="0">
                  <c:v>43300</c:v>
                </c:pt>
                <c:pt idx="1">
                  <c:v>43500</c:v>
                </c:pt>
                <c:pt idx="2">
                  <c:v>43500</c:v>
                </c:pt>
                <c:pt idx="3">
                  <c:v>43600</c:v>
                </c:pt>
                <c:pt idx="4">
                  <c:v>43800</c:v>
                </c:pt>
                <c:pt idx="5">
                  <c:v>44200</c:v>
                </c:pt>
                <c:pt idx="6">
                  <c:v>44000</c:v>
                </c:pt>
                <c:pt idx="7">
                  <c:v>44000</c:v>
                </c:pt>
                <c:pt idx="8">
                  <c:v>44000</c:v>
                </c:pt>
                <c:pt idx="9">
                  <c:v>44000</c:v>
                </c:pt>
                <c:pt idx="10">
                  <c:v>44000</c:v>
                </c:pt>
                <c:pt idx="11">
                  <c:v>44000</c:v>
                </c:pt>
                <c:pt idx="12">
                  <c:v>44000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pivot!$E$13:$E$14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pivot!$E$15:$E$28</c:f>
              <c:numCache>
                <c:formatCode>#,##0</c:formatCode>
                <c:ptCount val="14"/>
                <c:pt idx="0">
                  <c:v>44400</c:v>
                </c:pt>
                <c:pt idx="1">
                  <c:v>44500</c:v>
                </c:pt>
                <c:pt idx="2">
                  <c:v>44500</c:v>
                </c:pt>
                <c:pt idx="3">
                  <c:v>44500</c:v>
                </c:pt>
                <c:pt idx="4">
                  <c:v>44800</c:v>
                </c:pt>
                <c:pt idx="5">
                  <c:v>45100</c:v>
                </c:pt>
                <c:pt idx="6">
                  <c:v>44900</c:v>
                </c:pt>
                <c:pt idx="7">
                  <c:v>44800</c:v>
                </c:pt>
                <c:pt idx="8">
                  <c:v>44500</c:v>
                </c:pt>
                <c:pt idx="9">
                  <c:v>44700</c:v>
                </c:pt>
                <c:pt idx="10">
                  <c:v>44500</c:v>
                </c:pt>
                <c:pt idx="11">
                  <c:v>44500</c:v>
                </c:pt>
                <c:pt idx="12">
                  <c:v>44500</c:v>
                </c:pt>
                <c:pt idx="13">
                  <c:v>44500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pivot!$F$13:$F$14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pivot!$F$15:$F$28</c:f>
              <c:numCache>
                <c:formatCode>#,##0</c:formatCode>
                <c:ptCount val="14"/>
                <c:pt idx="0">
                  <c:v>45800</c:v>
                </c:pt>
                <c:pt idx="1">
                  <c:v>45900</c:v>
                </c:pt>
                <c:pt idx="2">
                  <c:v>45900</c:v>
                </c:pt>
                <c:pt idx="3">
                  <c:v>45800</c:v>
                </c:pt>
                <c:pt idx="4">
                  <c:v>46000</c:v>
                </c:pt>
                <c:pt idx="5">
                  <c:v>46500</c:v>
                </c:pt>
                <c:pt idx="6">
                  <c:v>46300</c:v>
                </c:pt>
                <c:pt idx="7">
                  <c:v>45700</c:v>
                </c:pt>
                <c:pt idx="8">
                  <c:v>45200</c:v>
                </c:pt>
                <c:pt idx="9">
                  <c:v>45300</c:v>
                </c:pt>
                <c:pt idx="10">
                  <c:v>45200</c:v>
                </c:pt>
                <c:pt idx="11">
                  <c:v>44900</c:v>
                </c:pt>
                <c:pt idx="12">
                  <c:v>44600</c:v>
                </c:pt>
                <c:pt idx="13">
                  <c:v>44500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pivot!$G$13:$G$14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pivot!$G$15:$G$28</c:f>
              <c:numCache>
                <c:formatCode>#,##0</c:formatCode>
                <c:ptCount val="14"/>
                <c:pt idx="3">
                  <c:v>47100</c:v>
                </c:pt>
                <c:pt idx="4">
                  <c:v>47200</c:v>
                </c:pt>
                <c:pt idx="5">
                  <c:v>47600</c:v>
                </c:pt>
                <c:pt idx="6">
                  <c:v>47700</c:v>
                </c:pt>
                <c:pt idx="7">
                  <c:v>46900</c:v>
                </c:pt>
                <c:pt idx="8">
                  <c:v>46100</c:v>
                </c:pt>
                <c:pt idx="9">
                  <c:v>46200</c:v>
                </c:pt>
                <c:pt idx="10">
                  <c:v>46000</c:v>
                </c:pt>
                <c:pt idx="11">
                  <c:v>45500</c:v>
                </c:pt>
                <c:pt idx="12">
                  <c:v>45100</c:v>
                </c:pt>
                <c:pt idx="13">
                  <c:v>45000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pivot!$H$13:$H$14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pivot!$H$15:$H$28</c:f>
              <c:numCache>
                <c:formatCode>#,##0</c:formatCode>
                <c:ptCount val="14"/>
                <c:pt idx="7">
                  <c:v>48100</c:v>
                </c:pt>
                <c:pt idx="8">
                  <c:v>47200</c:v>
                </c:pt>
                <c:pt idx="9">
                  <c:v>47300</c:v>
                </c:pt>
                <c:pt idx="10">
                  <c:v>47000</c:v>
                </c:pt>
                <c:pt idx="11">
                  <c:v>46500</c:v>
                </c:pt>
                <c:pt idx="12">
                  <c:v>45900</c:v>
                </c:pt>
                <c:pt idx="13">
                  <c:v>45900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pivot!$I$13:$I$14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pivot!$A$15:$A$28</c:f>
              <c:strCache>
                <c:ptCount val="14"/>
                <c:pt idx="0">
                  <c:v>BU 2010</c:v>
                </c:pt>
                <c:pt idx="1">
                  <c:v>maj 2010</c:v>
                </c:pt>
                <c:pt idx="2">
                  <c:v>augusti 2010</c:v>
                </c:pt>
                <c:pt idx="3">
                  <c:v>oktober 2010</c:v>
                </c:pt>
                <c:pt idx="4">
                  <c:v>BU 2011</c:v>
                </c:pt>
                <c:pt idx="5">
                  <c:v>maj 2011</c:v>
                </c:pt>
                <c:pt idx="6">
                  <c:v>augusti 2011</c:v>
                </c:pt>
                <c:pt idx="7">
                  <c:v>oktober 2011</c:v>
                </c:pt>
                <c:pt idx="8">
                  <c:v>BU 2012</c:v>
                </c:pt>
                <c:pt idx="9">
                  <c:v>maj 2012</c:v>
                </c:pt>
                <c:pt idx="10">
                  <c:v>augusti 2012</c:v>
                </c:pt>
                <c:pt idx="11">
                  <c:v>oktober 2012</c:v>
                </c:pt>
                <c:pt idx="12">
                  <c:v>BU 2013</c:v>
                </c:pt>
                <c:pt idx="13">
                  <c:v>maj 2013</c:v>
                </c:pt>
              </c:strCache>
            </c:strRef>
          </c:cat>
          <c:val>
            <c:numRef>
              <c:f>pivot!$I$15:$I$28</c:f>
              <c:numCache>
                <c:formatCode>#,##0</c:formatCode>
                <c:ptCount val="14"/>
                <c:pt idx="11">
                  <c:v>47600</c:v>
                </c:pt>
                <c:pt idx="12">
                  <c:v>47000</c:v>
                </c:pt>
                <c:pt idx="13">
                  <c:v>47000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06912"/>
        <c:axId val="180978432"/>
      </c:lineChart>
      <c:catAx>
        <c:axId val="1676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80978432"/>
        <c:crosses val="autoZero"/>
        <c:auto val="1"/>
        <c:lblAlgn val="ctr"/>
        <c:lblOffset val="100"/>
        <c:noMultiLvlLbl val="0"/>
      </c:catAx>
      <c:valAx>
        <c:axId val="180978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60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5"/>
  <sheetViews>
    <sheetView tabSelected="1" zoomScale="14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394.352288657406" createdVersion="4" refreshedVersion="4" recordCount="1779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7" count="16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</sharedItems>
    </cacheField>
    <cacheField name="Belopp" numFmtId="0" sqlType="8">
      <sharedItems containsSemiMixedTypes="0" containsString="0" containsNumber="1" minValue="0" maxValue="311498000"/>
    </cacheField>
    <cacheField name="Prognostillfälle" numFmtId="0" sqlType="-9">
      <sharedItems count="44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oktober 2012"/>
        <s v="BU 2013"/>
        <s v="maj 2013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9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  <r>
    <x v="0"/>
    <x v="10"/>
    <n v="18026800"/>
    <x v="39"/>
  </r>
  <r>
    <x v="0"/>
    <x v="10"/>
    <n v="18034909"/>
    <x v="40"/>
  </r>
  <r>
    <x v="0"/>
    <x v="11"/>
    <n v="17021000"/>
    <x v="40"/>
  </r>
  <r>
    <x v="0"/>
    <x v="12"/>
    <n v="16472500"/>
    <x v="40"/>
  </r>
  <r>
    <x v="0"/>
    <x v="13"/>
    <n v="15991900"/>
    <x v="40"/>
  </r>
  <r>
    <x v="0"/>
    <x v="14"/>
    <n v="15441600"/>
    <x v="40"/>
  </r>
  <r>
    <x v="0"/>
    <x v="15"/>
    <n v="15063300"/>
    <x v="40"/>
  </r>
  <r>
    <x v="1"/>
    <x v="10"/>
    <n v="14225707"/>
    <x v="40"/>
  </r>
  <r>
    <x v="1"/>
    <x v="11"/>
    <n v="13883700"/>
    <x v="40"/>
  </r>
  <r>
    <x v="1"/>
    <x v="12"/>
    <n v="13148100"/>
    <x v="40"/>
  </r>
  <r>
    <x v="1"/>
    <x v="13"/>
    <n v="12677700"/>
    <x v="40"/>
  </r>
  <r>
    <x v="1"/>
    <x v="14"/>
    <n v="12275500"/>
    <x v="40"/>
  </r>
  <r>
    <x v="1"/>
    <x v="15"/>
    <n v="11879200"/>
    <x v="40"/>
  </r>
  <r>
    <x v="2"/>
    <x v="10"/>
    <n v="7948605.0627356898"/>
    <x v="40"/>
  </r>
  <r>
    <x v="2"/>
    <x v="11"/>
    <n v="8084900"/>
    <x v="40"/>
  </r>
  <r>
    <x v="2"/>
    <x v="12"/>
    <n v="8225700"/>
    <x v="40"/>
  </r>
  <r>
    <x v="2"/>
    <x v="13"/>
    <n v="8060500"/>
    <x v="40"/>
  </r>
  <r>
    <x v="2"/>
    <x v="14"/>
    <n v="7795300"/>
    <x v="40"/>
  </r>
  <r>
    <x v="2"/>
    <x v="15"/>
    <n v="7719800"/>
    <x v="40"/>
  </r>
  <r>
    <x v="3"/>
    <x v="10"/>
    <n v="587866.34062822477"/>
    <x v="40"/>
  </r>
  <r>
    <x v="3"/>
    <x v="11"/>
    <n v="615200"/>
    <x v="40"/>
  </r>
  <r>
    <x v="3"/>
    <x v="12"/>
    <n v="648300"/>
    <x v="40"/>
  </r>
  <r>
    <x v="3"/>
    <x v="13"/>
    <n v="682400"/>
    <x v="40"/>
  </r>
  <r>
    <x v="3"/>
    <x v="14"/>
    <n v="713600"/>
    <x v="40"/>
  </r>
  <r>
    <x v="3"/>
    <x v="15"/>
    <n v="736400"/>
    <x v="40"/>
  </r>
  <r>
    <x v="4"/>
    <x v="10"/>
    <n v="899574"/>
    <x v="40"/>
  </r>
  <r>
    <x v="4"/>
    <x v="11"/>
    <n v="884500"/>
    <x v="40"/>
  </r>
  <r>
    <x v="4"/>
    <x v="12"/>
    <n v="857300"/>
    <x v="40"/>
  </r>
  <r>
    <x v="4"/>
    <x v="13"/>
    <n v="856900"/>
    <x v="40"/>
  </r>
  <r>
    <x v="4"/>
    <x v="14"/>
    <n v="867500"/>
    <x v="40"/>
  </r>
  <r>
    <x v="4"/>
    <x v="15"/>
    <n v="889400"/>
    <x v="40"/>
  </r>
  <r>
    <x v="5"/>
    <x v="10"/>
    <n v="6327000"/>
    <x v="40"/>
  </r>
  <r>
    <x v="5"/>
    <x v="11"/>
    <n v="6467652"/>
    <x v="40"/>
  </r>
  <r>
    <x v="5"/>
    <x v="12"/>
    <n v="6812510.0349070542"/>
    <x v="40"/>
  </r>
  <r>
    <x v="5"/>
    <x v="13"/>
    <n v="6514831.3627863023"/>
    <x v="40"/>
  </r>
  <r>
    <x v="5"/>
    <x v="14"/>
    <n v="6835055.1997048287"/>
    <x v="40"/>
  </r>
  <r>
    <x v="5"/>
    <x v="15"/>
    <n v="7008464.6960107237"/>
    <x v="40"/>
  </r>
  <r>
    <x v="6"/>
    <x v="10"/>
    <n v="240943400"/>
    <x v="40"/>
  </r>
  <r>
    <x v="6"/>
    <x v="11"/>
    <n v="260274000"/>
    <x v="40"/>
  </r>
  <r>
    <x v="6"/>
    <x v="12"/>
    <n v="263599000"/>
    <x v="40"/>
  </r>
  <r>
    <x v="6"/>
    <x v="13"/>
    <n v="275759000"/>
    <x v="40"/>
  </r>
  <r>
    <x v="6"/>
    <x v="14"/>
    <n v="291204000"/>
    <x v="40"/>
  </r>
  <r>
    <x v="6"/>
    <x v="15"/>
    <n v="306034000"/>
    <x v="40"/>
  </r>
  <r>
    <x v="7"/>
    <x v="10"/>
    <n v="7.69"/>
    <x v="40"/>
  </r>
  <r>
    <x v="7"/>
    <x v="11"/>
    <n v="8.26"/>
    <x v="40"/>
  </r>
  <r>
    <x v="7"/>
    <x v="12"/>
    <n v="8.4499999999999993"/>
    <x v="40"/>
  </r>
  <r>
    <x v="7"/>
    <x v="13"/>
    <n v="7.83"/>
    <x v="40"/>
  </r>
  <r>
    <x v="7"/>
    <x v="14"/>
    <n v="7.07"/>
    <x v="40"/>
  </r>
  <r>
    <x v="7"/>
    <x v="15"/>
    <n v="6.5"/>
    <x v="40"/>
  </r>
  <r>
    <x v="8"/>
    <x v="10"/>
    <n v="149.32"/>
    <x v="40"/>
  </r>
  <r>
    <x v="8"/>
    <x v="11"/>
    <n v="154.84"/>
    <x v="40"/>
  </r>
  <r>
    <x v="8"/>
    <x v="12"/>
    <n v="156.43"/>
    <x v="40"/>
  </r>
  <r>
    <x v="8"/>
    <x v="13"/>
    <n v="161.72999999999999"/>
    <x v="40"/>
  </r>
  <r>
    <x v="8"/>
    <x v="14"/>
    <n v="167.73"/>
    <x v="40"/>
  </r>
  <r>
    <x v="8"/>
    <x v="15"/>
    <n v="174.12"/>
    <x v="40"/>
  </r>
  <r>
    <x v="9"/>
    <x v="10"/>
    <n v="140.44999999999999"/>
    <x v="40"/>
  </r>
  <r>
    <x v="9"/>
    <x v="11"/>
    <n v="148.53"/>
    <x v="40"/>
  </r>
  <r>
    <x v="9"/>
    <x v="12"/>
    <n v="147.61000000000001"/>
    <x v="40"/>
  </r>
  <r>
    <x v="9"/>
    <x v="13"/>
    <n v="152.12"/>
    <x v="40"/>
  </r>
  <r>
    <x v="9"/>
    <x v="14"/>
    <n v="158.85"/>
    <x v="40"/>
  </r>
  <r>
    <x v="9"/>
    <x v="15"/>
    <n v="165.33"/>
    <x v="40"/>
  </r>
  <r>
    <x v="10"/>
    <x v="10"/>
    <n v="44000"/>
    <x v="40"/>
  </r>
  <r>
    <x v="10"/>
    <x v="11"/>
    <n v="44500"/>
    <x v="40"/>
  </r>
  <r>
    <x v="10"/>
    <x v="12"/>
    <n v="44600"/>
    <x v="40"/>
  </r>
  <r>
    <x v="10"/>
    <x v="13"/>
    <n v="45100"/>
    <x v="40"/>
  </r>
  <r>
    <x v="10"/>
    <x v="14"/>
    <n v="45900"/>
    <x v="40"/>
  </r>
  <r>
    <x v="10"/>
    <x v="15"/>
    <n v="47000"/>
    <x v="40"/>
  </r>
  <r>
    <x v="11"/>
    <x v="10"/>
    <n v="2.58"/>
    <x v="40"/>
  </r>
  <r>
    <x v="11"/>
    <x v="11"/>
    <n v="2.04"/>
    <x v="40"/>
  </r>
  <r>
    <x v="11"/>
    <x v="12"/>
    <n v="2.1800000000000002"/>
    <x v="40"/>
  </r>
  <r>
    <x v="0"/>
    <x v="11"/>
    <n v="16963400"/>
    <x v="39"/>
  </r>
  <r>
    <x v="0"/>
    <x v="12"/>
    <n v="16410000"/>
    <x v="39"/>
  </r>
  <r>
    <x v="0"/>
    <x v="13"/>
    <n v="16141400"/>
    <x v="39"/>
  </r>
  <r>
    <x v="0"/>
    <x v="14"/>
    <n v="15883100"/>
    <x v="39"/>
  </r>
  <r>
    <x v="0"/>
    <x v="15"/>
    <n v="15772800"/>
    <x v="39"/>
  </r>
  <r>
    <x v="1"/>
    <x v="10"/>
    <n v="14228600"/>
    <x v="39"/>
  </r>
  <r>
    <x v="1"/>
    <x v="11"/>
    <n v="13892000"/>
    <x v="39"/>
  </r>
  <r>
    <x v="1"/>
    <x v="12"/>
    <n v="13377600"/>
    <x v="39"/>
  </r>
  <r>
    <x v="1"/>
    <x v="13"/>
    <n v="12861100"/>
    <x v="39"/>
  </r>
  <r>
    <x v="1"/>
    <x v="14"/>
    <n v="12450600"/>
    <x v="39"/>
  </r>
  <r>
    <x v="1"/>
    <x v="15"/>
    <n v="12072100"/>
    <x v="39"/>
  </r>
  <r>
    <x v="2"/>
    <x v="10"/>
    <n v="7956300"/>
    <x v="39"/>
  </r>
  <r>
    <x v="2"/>
    <x v="11"/>
    <n v="8139300"/>
    <x v="39"/>
  </r>
  <r>
    <x v="2"/>
    <x v="12"/>
    <n v="8162600"/>
    <x v="39"/>
  </r>
  <r>
    <x v="2"/>
    <x v="13"/>
    <n v="8079900"/>
    <x v="39"/>
  </r>
  <r>
    <x v="2"/>
    <x v="14"/>
    <n v="7862200"/>
    <x v="39"/>
  </r>
  <r>
    <x v="2"/>
    <x v="15"/>
    <n v="7796400"/>
    <x v="39"/>
  </r>
  <r>
    <x v="3"/>
    <x v="10"/>
    <n v="586200"/>
    <x v="39"/>
  </r>
  <r>
    <x v="3"/>
    <x v="11"/>
    <n v="615900"/>
    <x v="39"/>
  </r>
  <r>
    <x v="3"/>
    <x v="12"/>
    <n v="649600"/>
    <x v="39"/>
  </r>
  <r>
    <x v="3"/>
    <x v="13"/>
    <n v="684300"/>
    <x v="39"/>
  </r>
  <r>
    <x v="3"/>
    <x v="14"/>
    <n v="716300"/>
    <x v="39"/>
  </r>
  <r>
    <x v="3"/>
    <x v="15"/>
    <n v="739200"/>
    <x v="39"/>
  </r>
  <r>
    <x v="4"/>
    <x v="10"/>
    <n v="902400"/>
    <x v="39"/>
  </r>
  <r>
    <x v="4"/>
    <x v="11"/>
    <n v="885100"/>
    <x v="39"/>
  </r>
  <r>
    <x v="4"/>
    <x v="12"/>
    <n v="871700"/>
    <x v="39"/>
  </r>
  <r>
    <x v="4"/>
    <x v="13"/>
    <n v="869700"/>
    <x v="39"/>
  </r>
  <r>
    <x v="4"/>
    <x v="14"/>
    <n v="881800"/>
    <x v="39"/>
  </r>
  <r>
    <x v="4"/>
    <x v="15"/>
    <n v="904400"/>
    <x v="39"/>
  </r>
  <r>
    <x v="5"/>
    <x v="10"/>
    <n v="6327000"/>
    <x v="39"/>
  </r>
  <r>
    <x v="5"/>
    <x v="11"/>
    <n v="6467652"/>
    <x v="39"/>
  </r>
  <r>
    <x v="5"/>
    <x v="12"/>
    <n v="6720888.2970661074"/>
    <x v="39"/>
  </r>
  <r>
    <x v="5"/>
    <x v="13"/>
    <n v="6413001.9995045085"/>
    <x v="39"/>
  </r>
  <r>
    <x v="5"/>
    <x v="14"/>
    <n v="6743604.1587339574"/>
    <x v="39"/>
  </r>
  <r>
    <x v="5"/>
    <x v="15"/>
    <n v="6979591.0779948505"/>
    <x v="39"/>
  </r>
  <r>
    <x v="6"/>
    <x v="10"/>
    <n v="241196000"/>
    <x v="39"/>
  </r>
  <r>
    <x v="6"/>
    <x v="11"/>
    <n v="260223000"/>
    <x v="39"/>
  </r>
  <r>
    <x v="6"/>
    <x v="12"/>
    <n v="266891000"/>
    <x v="39"/>
  </r>
  <r>
    <x v="6"/>
    <x v="13"/>
    <n v="276379000"/>
    <x v="39"/>
  </r>
  <r>
    <x v="6"/>
    <x v="14"/>
    <n v="290135000"/>
    <x v="39"/>
  </r>
  <r>
    <x v="6"/>
    <x v="15"/>
    <n v="306230000"/>
    <x v="39"/>
  </r>
  <r>
    <x v="7"/>
    <x v="10"/>
    <n v="7.6"/>
    <x v="39"/>
  </r>
  <r>
    <x v="7"/>
    <x v="11"/>
    <n v="7.9"/>
    <x v="39"/>
  </r>
  <r>
    <x v="7"/>
    <x v="12"/>
    <n v="7.7"/>
    <x v="39"/>
  </r>
  <r>
    <x v="7"/>
    <x v="13"/>
    <n v="7"/>
    <x v="39"/>
  </r>
  <r>
    <x v="7"/>
    <x v="14"/>
    <n v="6.6"/>
    <x v="39"/>
  </r>
  <r>
    <x v="7"/>
    <x v="15"/>
    <n v="6.3"/>
    <x v="39"/>
  </r>
  <r>
    <x v="8"/>
    <x v="10"/>
    <n v="149.32"/>
    <x v="39"/>
  </r>
  <r>
    <x v="8"/>
    <x v="11"/>
    <n v="154.84"/>
    <x v="39"/>
  </r>
  <r>
    <x v="8"/>
    <x v="12"/>
    <n v="159.22999999999999"/>
    <x v="39"/>
  </r>
  <r>
    <x v="8"/>
    <x v="13"/>
    <n v="164.22"/>
    <x v="39"/>
  </r>
  <r>
    <x v="8"/>
    <x v="14"/>
    <n v="170.24"/>
    <x v="39"/>
  </r>
  <r>
    <x v="8"/>
    <x v="15"/>
    <n v="176.44"/>
    <x v="39"/>
  </r>
  <r>
    <x v="9"/>
    <x v="10"/>
    <n v="140.44999999999999"/>
    <x v="39"/>
  </r>
  <r>
    <x v="9"/>
    <x v="11"/>
    <n v="148.53"/>
    <x v="39"/>
  </r>
  <r>
    <x v="9"/>
    <x v="12"/>
    <n v="149.69"/>
    <x v="39"/>
  </r>
  <r>
    <x v="9"/>
    <x v="13"/>
    <n v="152.79"/>
    <x v="39"/>
  </r>
  <r>
    <x v="9"/>
    <x v="14"/>
    <n v="158.68"/>
    <x v="39"/>
  </r>
  <r>
    <x v="9"/>
    <x v="15"/>
    <n v="166.04"/>
    <x v="39"/>
  </r>
  <r>
    <x v="10"/>
    <x v="10"/>
    <n v="44000"/>
    <x v="39"/>
  </r>
  <r>
    <x v="10"/>
    <x v="11"/>
    <n v="44500"/>
    <x v="39"/>
  </r>
  <r>
    <x v="10"/>
    <x v="12"/>
    <n v="44900"/>
    <x v="39"/>
  </r>
  <r>
    <x v="10"/>
    <x v="13"/>
    <n v="45500"/>
    <x v="39"/>
  </r>
  <r>
    <x v="10"/>
    <x v="14"/>
    <n v="46500"/>
    <x v="39"/>
  </r>
  <r>
    <x v="10"/>
    <x v="15"/>
    <n v="47600"/>
    <x v="39"/>
  </r>
  <r>
    <x v="11"/>
    <x v="10"/>
    <n v="2.6"/>
    <x v="39"/>
  </r>
  <r>
    <x v="11"/>
    <x v="11"/>
    <n v="2.4"/>
    <x v="39"/>
  </r>
  <r>
    <x v="11"/>
    <x v="12"/>
    <n v="2"/>
    <x v="39"/>
  </r>
  <r>
    <x v="11"/>
    <x v="13"/>
    <n v="2"/>
    <x v="39"/>
  </r>
  <r>
    <x v="11"/>
    <x v="14"/>
    <n v="2"/>
    <x v="39"/>
  </r>
  <r>
    <x v="11"/>
    <x v="15"/>
    <n v="2"/>
    <x v="39"/>
  </r>
  <r>
    <x v="12"/>
    <x v="10"/>
    <n v="1.3"/>
    <x v="39"/>
  </r>
  <r>
    <x v="12"/>
    <x v="11"/>
    <n v="1.1000000000000001"/>
    <x v="39"/>
  </r>
  <r>
    <x v="12"/>
    <x v="12"/>
    <n v="1.4"/>
    <x v="39"/>
  </r>
  <r>
    <x v="12"/>
    <x v="13"/>
    <n v="2.1"/>
    <x v="39"/>
  </r>
  <r>
    <x v="12"/>
    <x v="14"/>
    <n v="2.6"/>
    <x v="39"/>
  </r>
  <r>
    <x v="12"/>
    <x v="15"/>
    <n v="3.2"/>
    <x v="39"/>
  </r>
  <r>
    <x v="11"/>
    <x v="13"/>
    <n v="2"/>
    <x v="40"/>
  </r>
  <r>
    <x v="11"/>
    <x v="14"/>
    <n v="2"/>
    <x v="40"/>
  </r>
  <r>
    <x v="11"/>
    <x v="15"/>
    <n v="2"/>
    <x v="40"/>
  </r>
  <r>
    <x v="12"/>
    <x v="10"/>
    <n v="1.21"/>
    <x v="40"/>
  </r>
  <r>
    <x v="12"/>
    <x v="11"/>
    <n v="0.83"/>
    <x v="40"/>
  </r>
  <r>
    <x v="12"/>
    <x v="12"/>
    <n v="1.1200000000000001"/>
    <x v="40"/>
  </r>
  <r>
    <x v="12"/>
    <x v="13"/>
    <n v="1.58"/>
    <x v="40"/>
  </r>
  <r>
    <x v="12"/>
    <x v="14"/>
    <n v="2.1800000000000002"/>
    <x v="40"/>
  </r>
  <r>
    <x v="12"/>
    <x v="15"/>
    <n v="3.13"/>
    <x v="40"/>
  </r>
  <r>
    <x v="0"/>
    <x v="11"/>
    <n v="16739000"/>
    <x v="41"/>
  </r>
  <r>
    <x v="0"/>
    <x v="12"/>
    <n v="16373400"/>
    <x v="41"/>
  </r>
  <r>
    <x v="0"/>
    <x v="13"/>
    <n v="15844900"/>
    <x v="41"/>
  </r>
  <r>
    <x v="0"/>
    <x v="14"/>
    <n v="15090600"/>
    <x v="41"/>
  </r>
  <r>
    <x v="0"/>
    <x v="15"/>
    <n v="14468300"/>
    <x v="41"/>
  </r>
  <r>
    <x v="1"/>
    <x v="11"/>
    <n v="13885500"/>
    <x v="41"/>
  </r>
  <r>
    <x v="1"/>
    <x v="12"/>
    <n v="13106300"/>
    <x v="41"/>
  </r>
  <r>
    <x v="1"/>
    <x v="13"/>
    <n v="12640100"/>
    <x v="41"/>
  </r>
  <r>
    <x v="1"/>
    <x v="14"/>
    <n v="12273200"/>
    <x v="41"/>
  </r>
  <r>
    <x v="1"/>
    <x v="15"/>
    <n v="11885800"/>
    <x v="41"/>
  </r>
  <r>
    <x v="2"/>
    <x v="11"/>
    <n v="8181000"/>
    <x v="41"/>
  </r>
  <r>
    <x v="2"/>
    <x v="12"/>
    <n v="8356100"/>
    <x v="41"/>
  </r>
  <r>
    <x v="2"/>
    <x v="13"/>
    <n v="8169200"/>
    <x v="41"/>
  </r>
  <r>
    <x v="2"/>
    <x v="14"/>
    <n v="7793200"/>
    <x v="41"/>
  </r>
  <r>
    <x v="2"/>
    <x v="15"/>
    <n v="7717400"/>
    <x v="41"/>
  </r>
  <r>
    <x v="3"/>
    <x v="11"/>
    <n v="638700"/>
    <x v="41"/>
  </r>
  <r>
    <x v="3"/>
    <x v="12"/>
    <n v="670600"/>
    <x v="41"/>
  </r>
  <r>
    <x v="3"/>
    <x v="13"/>
    <n v="704100"/>
    <x v="41"/>
  </r>
  <r>
    <x v="3"/>
    <x v="14"/>
    <n v="735300"/>
    <x v="41"/>
  </r>
  <r>
    <x v="3"/>
    <x v="15"/>
    <n v="757800"/>
    <x v="41"/>
  </r>
  <r>
    <x v="4"/>
    <x v="11"/>
    <n v="881700"/>
    <x v="41"/>
  </r>
  <r>
    <x v="4"/>
    <x v="12"/>
    <n v="852800"/>
    <x v="41"/>
  </r>
  <r>
    <x v="4"/>
    <x v="13"/>
    <n v="851000"/>
    <x v="41"/>
  </r>
  <r>
    <x v="4"/>
    <x v="14"/>
    <n v="861200"/>
    <x v="41"/>
  </r>
  <r>
    <x v="4"/>
    <x v="15"/>
    <n v="880900"/>
    <x v="41"/>
  </r>
  <r>
    <x v="5"/>
    <x v="11"/>
    <n v="6467652"/>
    <x v="41"/>
  </r>
  <r>
    <x v="5"/>
    <x v="12"/>
    <n v="6781905"/>
    <x v="41"/>
  </r>
  <r>
    <x v="5"/>
    <x v="13"/>
    <n v="6469700"/>
    <x v="41"/>
  </r>
  <r>
    <x v="5"/>
    <x v="14"/>
    <n v="6783800"/>
    <x v="41"/>
  </r>
  <r>
    <x v="5"/>
    <x v="15"/>
    <n v="6999700"/>
    <x v="41"/>
  </r>
  <r>
    <x v="6"/>
    <x v="11"/>
    <n v="260115000"/>
    <x v="41"/>
  </r>
  <r>
    <x v="6"/>
    <x v="12"/>
    <n v="262956000"/>
    <x v="41"/>
  </r>
  <r>
    <x v="6"/>
    <x v="13"/>
    <n v="275569000"/>
    <x v="41"/>
  </r>
  <r>
    <x v="6"/>
    <x v="14"/>
    <n v="294665000"/>
    <x v="41"/>
  </r>
  <r>
    <x v="6"/>
    <x v="15"/>
    <n v="311498000"/>
    <x v="41"/>
  </r>
  <r>
    <x v="7"/>
    <x v="11"/>
    <n v="8.17"/>
    <x v="41"/>
  </r>
  <r>
    <x v="7"/>
    <x v="12"/>
    <n v="8.17"/>
    <x v="41"/>
  </r>
  <r>
    <x v="7"/>
    <x v="13"/>
    <n v="7.7"/>
    <x v="41"/>
  </r>
  <r>
    <x v="7"/>
    <x v="14"/>
    <n v="7.03"/>
    <x v="41"/>
  </r>
  <r>
    <x v="7"/>
    <x v="15"/>
    <n v="6.5"/>
    <x v="41"/>
  </r>
  <r>
    <x v="8"/>
    <x v="11"/>
    <n v="154.84"/>
    <x v="41"/>
  </r>
  <r>
    <x v="8"/>
    <x v="12"/>
    <n v="156.02000000000001"/>
    <x v="41"/>
  </r>
  <r>
    <x v="8"/>
    <x v="13"/>
    <n v="161.1"/>
    <x v="41"/>
  </r>
  <r>
    <x v="8"/>
    <x v="14"/>
    <n v="166.98"/>
    <x v="41"/>
  </r>
  <r>
    <x v="8"/>
    <x v="15"/>
    <n v="172.93"/>
    <x v="41"/>
  </r>
  <r>
    <x v="9"/>
    <x v="11"/>
    <n v="148.53"/>
    <x v="41"/>
  </r>
  <r>
    <x v="9"/>
    <x v="12"/>
    <n v="147.22"/>
    <x v="41"/>
  </r>
  <r>
    <x v="9"/>
    <x v="13"/>
    <n v="152.07"/>
    <x v="41"/>
  </r>
  <r>
    <x v="9"/>
    <x v="14"/>
    <n v="160.94999999999999"/>
    <x v="41"/>
  </r>
  <r>
    <x v="9"/>
    <x v="15"/>
    <n v="168.62"/>
    <x v="41"/>
  </r>
  <r>
    <x v="10"/>
    <x v="11"/>
    <n v="44500"/>
    <x v="41"/>
  </r>
  <r>
    <x v="10"/>
    <x v="12"/>
    <n v="44500"/>
    <x v="41"/>
  </r>
  <r>
    <x v="10"/>
    <x v="13"/>
    <n v="45000"/>
    <x v="41"/>
  </r>
  <r>
    <x v="10"/>
    <x v="14"/>
    <n v="45900"/>
    <x v="41"/>
  </r>
  <r>
    <x v="10"/>
    <x v="15"/>
    <n v="47000"/>
    <x v="41"/>
  </r>
  <r>
    <x v="11"/>
    <x v="11"/>
    <n v="2.23"/>
    <x v="41"/>
  </r>
  <r>
    <x v="11"/>
    <x v="12"/>
    <n v="2.31"/>
    <x v="41"/>
  </r>
  <r>
    <x v="11"/>
    <x v="13"/>
    <n v="2"/>
    <x v="41"/>
  </r>
  <r>
    <x v="11"/>
    <x v="14"/>
    <n v="2"/>
    <x v="41"/>
  </r>
  <r>
    <x v="11"/>
    <x v="15"/>
    <n v="2"/>
    <x v="41"/>
  </r>
  <r>
    <x v="12"/>
    <x v="11"/>
    <n v="1.05"/>
    <x v="41"/>
  </r>
  <r>
    <x v="12"/>
    <x v="12"/>
    <n v="1.0900000000000001"/>
    <x v="41"/>
  </r>
  <r>
    <x v="12"/>
    <x v="13"/>
    <n v="1.47"/>
    <x v="41"/>
  </r>
  <r>
    <x v="12"/>
    <x v="14"/>
    <n v="2.16"/>
    <x v="41"/>
  </r>
  <r>
    <x v="12"/>
    <x v="15"/>
    <n v="3.13"/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1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chartFormat="3" fieldListSortAscending="1">
  <location ref="A13:I28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m="1" x="30"/>
        <item m="1" x="18"/>
        <item m="1" x="39"/>
        <item m="1" x="22"/>
        <item m="1" x="26"/>
        <item m="1" x="29"/>
        <item m="1" x="25"/>
        <item m="1" x="16"/>
        <item m="1" x="24"/>
        <item m="1" x="23"/>
        <item m="1" x="31"/>
        <item m="1" x="15"/>
        <item m="1" x="27"/>
        <item m="1" x="28"/>
        <item m="1" x="44"/>
        <item m="1" x="21"/>
        <item m="1" x="38"/>
        <item m="1" x="19"/>
        <item m="1" x="33"/>
        <item x="0"/>
        <item x="1"/>
        <item x="2"/>
        <item x="3"/>
        <item m="1" x="46"/>
        <item m="1" x="17"/>
        <item m="1" x="36"/>
        <item m="1" x="49"/>
        <item m="1" x="48"/>
        <item m="1" x="14"/>
        <item m="1" x="37"/>
        <item m="1" x="35"/>
        <item m="1" x="43"/>
        <item x="4"/>
        <item m="1" x="41"/>
        <item m="1" x="20"/>
        <item x="5"/>
        <item m="1" x="47"/>
        <item m="1" x="42"/>
        <item m="1" x="50"/>
        <item m="1" x="40"/>
        <item m="1" x="34"/>
        <item m="1" x="32"/>
        <item x="7"/>
        <item x="9"/>
        <item x="11"/>
        <item x="8"/>
        <item x="10"/>
        <item x="12"/>
        <item x="6"/>
        <item t="default"/>
      </items>
    </pivotField>
    <pivotField axis="axisCol" compact="0" outline="0" subtotalTop="0" showAll="0" includeNewItemsInFilter="1">
      <items count="17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x="1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5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3"/>
        <item x="32"/>
        <item x="33"/>
        <item m="1" x="42"/>
        <item x="34"/>
        <item x="35"/>
        <item x="36"/>
        <item x="30"/>
        <item x="31"/>
        <item x="37"/>
        <item x="38"/>
        <item x="39"/>
        <item x="40"/>
        <item x="41"/>
        <item t="default"/>
      </items>
    </pivotField>
  </pivotFields>
  <rowFields count="1">
    <field x="3"/>
  </rowFields>
  <rowItems count="14"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1"/>
  </colFields>
  <colItems count="8"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</colItems>
  <pageFields count="1">
    <pageField fld="0" item="48" hier="0"/>
  </pageFields>
  <dataFields count="1">
    <dataField name="Summa av Belopp" fld="2" baseField="0" baseItem="0" numFmtId="3"/>
  </dataFields>
  <chartFormats count="14"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O100"/>
  <sheetViews>
    <sheetView topLeftCell="C1" workbookViewId="0">
      <selection activeCell="A27" sqref="A27"/>
    </sheetView>
  </sheetViews>
  <sheetFormatPr defaultRowHeight="12.75" x14ac:dyDescent="0.2"/>
  <cols>
    <col min="1" max="1" width="16.140625" customWidth="1"/>
    <col min="2" max="2" width="20.28515625" customWidth="1"/>
    <col min="3" max="9" width="6.5703125" customWidth="1"/>
    <col min="10" max="15" width="7.5703125" customWidth="1"/>
  </cols>
  <sheetData>
    <row r="1" spans="1:13" ht="18" x14ac:dyDescent="0.25">
      <c r="B1" s="29" t="s">
        <v>39</v>
      </c>
    </row>
    <row r="2" spans="1:13" ht="15.75" x14ac:dyDescent="0.25">
      <c r="B2" s="30"/>
    </row>
    <row r="3" spans="1:13" ht="15.75" x14ac:dyDescent="0.25">
      <c r="B3" s="30" t="s">
        <v>52</v>
      </c>
    </row>
    <row r="4" spans="1:13" ht="15.75" x14ac:dyDescent="0.25">
      <c r="B4" s="30" t="s">
        <v>43</v>
      </c>
    </row>
    <row r="5" spans="1:13" ht="15.75" x14ac:dyDescent="0.25">
      <c r="B5" s="30" t="s">
        <v>42</v>
      </c>
    </row>
    <row r="6" spans="1:13" ht="15.75" x14ac:dyDescent="0.25">
      <c r="B6" s="30" t="s">
        <v>41</v>
      </c>
    </row>
    <row r="7" spans="1:13" ht="15.75" x14ac:dyDescent="0.25">
      <c r="B7" s="32" t="s">
        <v>54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.75" x14ac:dyDescent="0.25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3" x14ac:dyDescent="0.2">
      <c r="B10" s="31" t="s">
        <v>40</v>
      </c>
    </row>
    <row r="11" spans="1:13" x14ac:dyDescent="0.2">
      <c r="A11" s="4" t="s">
        <v>0</v>
      </c>
      <c r="B11" s="5" t="s">
        <v>57</v>
      </c>
    </row>
    <row r="13" spans="1:13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3"/>
    </row>
    <row r="14" spans="1:13" x14ac:dyDescent="0.2">
      <c r="A14" s="6" t="s">
        <v>1</v>
      </c>
      <c r="B14" s="1">
        <v>2010</v>
      </c>
      <c r="C14" s="7">
        <v>2011</v>
      </c>
      <c r="D14" s="7">
        <v>2012</v>
      </c>
      <c r="E14" s="7">
        <v>2013</v>
      </c>
      <c r="F14" s="7">
        <v>2014</v>
      </c>
      <c r="G14" s="7">
        <v>2015</v>
      </c>
      <c r="H14" s="7">
        <v>2016</v>
      </c>
      <c r="I14" s="8">
        <v>2017</v>
      </c>
    </row>
    <row r="15" spans="1:13" x14ac:dyDescent="0.2">
      <c r="A15" s="1" t="s">
        <v>4</v>
      </c>
      <c r="B15" s="10">
        <v>42400</v>
      </c>
      <c r="C15" s="11">
        <v>42500</v>
      </c>
      <c r="D15" s="11">
        <v>43300</v>
      </c>
      <c r="E15" s="11">
        <v>44400</v>
      </c>
      <c r="F15" s="11">
        <v>45800</v>
      </c>
      <c r="G15" s="11"/>
      <c r="H15" s="11"/>
      <c r="I15" s="12"/>
    </row>
    <row r="16" spans="1:13" x14ac:dyDescent="0.2">
      <c r="A16" s="17" t="s">
        <v>5</v>
      </c>
      <c r="B16" s="18">
        <v>42400</v>
      </c>
      <c r="C16" s="13">
        <v>42700</v>
      </c>
      <c r="D16" s="13">
        <v>43500</v>
      </c>
      <c r="E16" s="13">
        <v>44500</v>
      </c>
      <c r="F16" s="13">
        <v>45900</v>
      </c>
      <c r="G16" s="13"/>
      <c r="H16" s="13"/>
      <c r="I16" s="19"/>
    </row>
    <row r="17" spans="1:9" x14ac:dyDescent="0.2">
      <c r="A17" s="17" t="s">
        <v>36</v>
      </c>
      <c r="B17" s="18">
        <v>42400</v>
      </c>
      <c r="C17" s="13">
        <v>42800</v>
      </c>
      <c r="D17" s="13">
        <v>43500</v>
      </c>
      <c r="E17" s="13">
        <v>44500</v>
      </c>
      <c r="F17" s="13">
        <v>45900</v>
      </c>
      <c r="G17" s="13"/>
      <c r="H17" s="13"/>
      <c r="I17" s="19"/>
    </row>
    <row r="18" spans="1:9" x14ac:dyDescent="0.2">
      <c r="A18" s="17" t="s">
        <v>38</v>
      </c>
      <c r="B18" s="18">
        <v>42400</v>
      </c>
      <c r="C18" s="13">
        <v>42800</v>
      </c>
      <c r="D18" s="13">
        <v>43600</v>
      </c>
      <c r="E18" s="13">
        <v>44500</v>
      </c>
      <c r="F18" s="13">
        <v>45800</v>
      </c>
      <c r="G18" s="13">
        <v>47100</v>
      </c>
      <c r="H18" s="13"/>
      <c r="I18" s="19"/>
    </row>
    <row r="19" spans="1:9" x14ac:dyDescent="0.2">
      <c r="A19" s="17" t="s">
        <v>44</v>
      </c>
      <c r="B19" s="18">
        <v>42400</v>
      </c>
      <c r="C19" s="13">
        <v>42800</v>
      </c>
      <c r="D19" s="13">
        <v>43800</v>
      </c>
      <c r="E19" s="13">
        <v>44800</v>
      </c>
      <c r="F19" s="13">
        <v>46000</v>
      </c>
      <c r="G19" s="13">
        <v>47200</v>
      </c>
      <c r="H19" s="13"/>
      <c r="I19" s="19"/>
    </row>
    <row r="20" spans="1:9" x14ac:dyDescent="0.2">
      <c r="A20" s="17" t="s">
        <v>45</v>
      </c>
      <c r="B20" s="18"/>
      <c r="C20" s="13">
        <v>42800</v>
      </c>
      <c r="D20" s="13">
        <v>44200</v>
      </c>
      <c r="E20" s="13">
        <v>45100</v>
      </c>
      <c r="F20" s="13">
        <v>46500</v>
      </c>
      <c r="G20" s="13">
        <v>47600</v>
      </c>
      <c r="H20" s="13"/>
      <c r="I20" s="19"/>
    </row>
    <row r="21" spans="1:9" x14ac:dyDescent="0.2">
      <c r="A21" s="17" t="s">
        <v>46</v>
      </c>
      <c r="B21" s="18"/>
      <c r="C21" s="13">
        <v>42800</v>
      </c>
      <c r="D21" s="13">
        <v>44000</v>
      </c>
      <c r="E21" s="13">
        <v>44900</v>
      </c>
      <c r="F21" s="13">
        <v>46300</v>
      </c>
      <c r="G21" s="13">
        <v>47700</v>
      </c>
      <c r="H21" s="13"/>
      <c r="I21" s="19"/>
    </row>
    <row r="22" spans="1:9" x14ac:dyDescent="0.2">
      <c r="A22" s="17" t="s">
        <v>47</v>
      </c>
      <c r="B22" s="18"/>
      <c r="C22" s="13">
        <v>42800</v>
      </c>
      <c r="D22" s="13">
        <v>44000</v>
      </c>
      <c r="E22" s="13">
        <v>44800</v>
      </c>
      <c r="F22" s="13">
        <v>45700</v>
      </c>
      <c r="G22" s="13">
        <v>46900</v>
      </c>
      <c r="H22" s="13">
        <v>48100</v>
      </c>
      <c r="I22" s="19"/>
    </row>
    <row r="23" spans="1:9" x14ac:dyDescent="0.2">
      <c r="A23" s="17" t="s">
        <v>48</v>
      </c>
      <c r="B23" s="18"/>
      <c r="C23" s="13">
        <v>42800</v>
      </c>
      <c r="D23" s="13">
        <v>44000</v>
      </c>
      <c r="E23" s="13">
        <v>44500</v>
      </c>
      <c r="F23" s="13">
        <v>45200</v>
      </c>
      <c r="G23" s="13">
        <v>46100</v>
      </c>
      <c r="H23" s="13">
        <v>47200</v>
      </c>
      <c r="I23" s="19"/>
    </row>
    <row r="24" spans="1:9" x14ac:dyDescent="0.2">
      <c r="A24" s="17" t="s">
        <v>49</v>
      </c>
      <c r="B24" s="18"/>
      <c r="C24" s="13"/>
      <c r="D24" s="13">
        <v>44000</v>
      </c>
      <c r="E24" s="13">
        <v>44700</v>
      </c>
      <c r="F24" s="13">
        <v>45300</v>
      </c>
      <c r="G24" s="13">
        <v>46200</v>
      </c>
      <c r="H24" s="13">
        <v>47300</v>
      </c>
      <c r="I24" s="19"/>
    </row>
    <row r="25" spans="1:9" x14ac:dyDescent="0.2">
      <c r="A25" s="17" t="s">
        <v>50</v>
      </c>
      <c r="B25" s="18"/>
      <c r="C25" s="13"/>
      <c r="D25" s="13">
        <v>44000</v>
      </c>
      <c r="E25" s="13">
        <v>44500</v>
      </c>
      <c r="F25" s="13">
        <v>45200</v>
      </c>
      <c r="G25" s="13">
        <v>46000</v>
      </c>
      <c r="H25" s="13">
        <v>47000</v>
      </c>
      <c r="I25" s="19"/>
    </row>
    <row r="26" spans="1:9" x14ac:dyDescent="0.2">
      <c r="A26" s="17" t="s">
        <v>51</v>
      </c>
      <c r="B26" s="18"/>
      <c r="C26" s="13"/>
      <c r="D26" s="13">
        <v>44000</v>
      </c>
      <c r="E26" s="13">
        <v>44500</v>
      </c>
      <c r="F26" s="13">
        <v>44900</v>
      </c>
      <c r="G26" s="13">
        <v>45500</v>
      </c>
      <c r="H26" s="13">
        <v>46500</v>
      </c>
      <c r="I26" s="19">
        <v>47600</v>
      </c>
    </row>
    <row r="27" spans="1:9" x14ac:dyDescent="0.2">
      <c r="A27" s="17" t="s">
        <v>53</v>
      </c>
      <c r="B27" s="18"/>
      <c r="C27" s="13"/>
      <c r="D27" s="13">
        <v>44000</v>
      </c>
      <c r="E27" s="13">
        <v>44500</v>
      </c>
      <c r="F27" s="13">
        <v>44600</v>
      </c>
      <c r="G27" s="13">
        <v>45100</v>
      </c>
      <c r="H27" s="13">
        <v>45900</v>
      </c>
      <c r="I27" s="19">
        <v>47000</v>
      </c>
    </row>
    <row r="28" spans="1:9" x14ac:dyDescent="0.2">
      <c r="A28" s="9" t="s">
        <v>56</v>
      </c>
      <c r="B28" s="14"/>
      <c r="C28" s="15"/>
      <c r="D28" s="15"/>
      <c r="E28" s="15">
        <v>44500</v>
      </c>
      <c r="F28" s="15">
        <v>44500</v>
      </c>
      <c r="G28" s="15">
        <v>45000</v>
      </c>
      <c r="H28" s="15">
        <v>45900</v>
      </c>
      <c r="I28" s="16">
        <v>47000</v>
      </c>
    </row>
    <row r="58" spans="1:15" x14ac:dyDescent="0.2">
      <c r="B58" s="24">
        <f t="shared" ref="B58:O58" si="0">IF(B14&gt;0,B14,"")</f>
        <v>2010</v>
      </c>
      <c r="C58" s="24">
        <f t="shared" si="0"/>
        <v>2011</v>
      </c>
      <c r="D58" s="24">
        <f t="shared" si="0"/>
        <v>2012</v>
      </c>
      <c r="E58" s="24">
        <f t="shared" si="0"/>
        <v>2013</v>
      </c>
      <c r="F58" s="24">
        <f t="shared" si="0"/>
        <v>2014</v>
      </c>
      <c r="G58" s="24">
        <f t="shared" si="0"/>
        <v>2015</v>
      </c>
      <c r="H58" s="24">
        <f t="shared" si="0"/>
        <v>2016</v>
      </c>
      <c r="I58" s="24">
        <f t="shared" si="0"/>
        <v>2017</v>
      </c>
      <c r="J58" s="24" t="str">
        <f t="shared" si="0"/>
        <v/>
      </c>
      <c r="K58" s="24" t="str">
        <f t="shared" si="0"/>
        <v/>
      </c>
      <c r="L58" s="24" t="str">
        <f t="shared" si="0"/>
        <v/>
      </c>
      <c r="M58" s="24" t="str">
        <f t="shared" si="0"/>
        <v/>
      </c>
      <c r="N58" s="24" t="str">
        <f t="shared" si="0"/>
        <v/>
      </c>
      <c r="O58" s="24" t="str">
        <f t="shared" si="0"/>
        <v/>
      </c>
    </row>
    <row r="59" spans="1:15" x14ac:dyDescent="0.2">
      <c r="A59" t="str">
        <f t="shared" ref="A59:A100" si="1">IF(A15&gt;0,A15,"")</f>
        <v>BU 2010</v>
      </c>
      <c r="B59" s="13">
        <f t="shared" ref="B59:K59" si="2">IF(ISBLANK(B15),NA(),B15)</f>
        <v>42400</v>
      </c>
      <c r="C59" s="13">
        <f t="shared" si="2"/>
        <v>42500</v>
      </c>
      <c r="D59" s="13">
        <f t="shared" si="2"/>
        <v>43300</v>
      </c>
      <c r="E59" s="13">
        <f t="shared" si="2"/>
        <v>44400</v>
      </c>
      <c r="F59" s="13">
        <f t="shared" si="2"/>
        <v>45800</v>
      </c>
      <c r="G59" s="13" t="e">
        <f t="shared" si="2"/>
        <v>#N/A</v>
      </c>
      <c r="H59" s="13" t="e">
        <f t="shared" si="2"/>
        <v>#N/A</v>
      </c>
      <c r="I59" s="13" t="e">
        <f t="shared" si="2"/>
        <v>#N/A</v>
      </c>
      <c r="J59" s="13" t="e">
        <f t="shared" si="2"/>
        <v>#N/A</v>
      </c>
      <c r="K59" s="13" t="e">
        <f t="shared" si="2"/>
        <v>#N/A</v>
      </c>
    </row>
    <row r="60" spans="1:15" x14ac:dyDescent="0.2">
      <c r="A60" t="str">
        <f t="shared" si="1"/>
        <v>maj 2010</v>
      </c>
      <c r="B60" s="13">
        <f t="shared" ref="B60:K60" si="3">IF(ISBLANK(B16),NA(),B16)</f>
        <v>42400</v>
      </c>
      <c r="C60" s="13">
        <f t="shared" si="3"/>
        <v>42700</v>
      </c>
      <c r="D60" s="13">
        <f t="shared" si="3"/>
        <v>43500</v>
      </c>
      <c r="E60" s="13">
        <f t="shared" si="3"/>
        <v>44500</v>
      </c>
      <c r="F60" s="13">
        <f t="shared" si="3"/>
        <v>45900</v>
      </c>
      <c r="G60" s="13" t="e">
        <f t="shared" si="3"/>
        <v>#N/A</v>
      </c>
      <c r="H60" s="13" t="e">
        <f t="shared" si="3"/>
        <v>#N/A</v>
      </c>
      <c r="I60" s="13" t="e">
        <f t="shared" si="3"/>
        <v>#N/A</v>
      </c>
      <c r="J60" s="13" t="e">
        <f t="shared" si="3"/>
        <v>#N/A</v>
      </c>
      <c r="K60" s="13" t="e">
        <f t="shared" si="3"/>
        <v>#N/A</v>
      </c>
    </row>
    <row r="61" spans="1:15" x14ac:dyDescent="0.2">
      <c r="A61" t="str">
        <f t="shared" si="1"/>
        <v>augusti 2010</v>
      </c>
      <c r="B61" s="13">
        <f t="shared" ref="B61:K61" si="4">IF(ISBLANK(B17),NA(),B17)</f>
        <v>42400</v>
      </c>
      <c r="C61" s="13">
        <f t="shared" si="4"/>
        <v>42800</v>
      </c>
      <c r="D61" s="13">
        <f t="shared" si="4"/>
        <v>43500</v>
      </c>
      <c r="E61" s="13">
        <f t="shared" si="4"/>
        <v>44500</v>
      </c>
      <c r="F61" s="13">
        <f t="shared" si="4"/>
        <v>45900</v>
      </c>
      <c r="G61" s="13" t="e">
        <f t="shared" si="4"/>
        <v>#N/A</v>
      </c>
      <c r="H61" s="13" t="e">
        <f t="shared" si="4"/>
        <v>#N/A</v>
      </c>
      <c r="I61" s="13" t="e">
        <f t="shared" si="4"/>
        <v>#N/A</v>
      </c>
      <c r="J61" s="13" t="e">
        <f t="shared" si="4"/>
        <v>#N/A</v>
      </c>
      <c r="K61" s="13" t="e">
        <f t="shared" si="4"/>
        <v>#N/A</v>
      </c>
    </row>
    <row r="62" spans="1:15" x14ac:dyDescent="0.2">
      <c r="A62" t="str">
        <f t="shared" si="1"/>
        <v>oktober 2010</v>
      </c>
      <c r="B62" s="13">
        <f t="shared" ref="B62:K62" si="5">IF(ISBLANK(B18),NA(),B18)</f>
        <v>42400</v>
      </c>
      <c r="C62" s="13">
        <f t="shared" si="5"/>
        <v>42800</v>
      </c>
      <c r="D62" s="13">
        <f t="shared" si="5"/>
        <v>43600</v>
      </c>
      <c r="E62" s="13">
        <f t="shared" si="5"/>
        <v>44500</v>
      </c>
      <c r="F62" s="13">
        <f t="shared" si="5"/>
        <v>45800</v>
      </c>
      <c r="G62" s="13">
        <f t="shared" si="5"/>
        <v>47100</v>
      </c>
      <c r="H62" s="13" t="e">
        <f t="shared" si="5"/>
        <v>#N/A</v>
      </c>
      <c r="I62" s="13" t="e">
        <f t="shared" si="5"/>
        <v>#N/A</v>
      </c>
      <c r="J62" s="13" t="e">
        <f t="shared" si="5"/>
        <v>#N/A</v>
      </c>
      <c r="K62" s="13" t="e">
        <f t="shared" si="5"/>
        <v>#N/A</v>
      </c>
    </row>
    <row r="63" spans="1:15" x14ac:dyDescent="0.2">
      <c r="A63" t="str">
        <f t="shared" si="1"/>
        <v>BU 2011</v>
      </c>
      <c r="B63" s="13">
        <f t="shared" ref="B63:K63" si="6">IF(ISBLANK(B19),NA(),B19)</f>
        <v>42400</v>
      </c>
      <c r="C63" s="13">
        <f t="shared" si="6"/>
        <v>42800</v>
      </c>
      <c r="D63" s="13">
        <f t="shared" si="6"/>
        <v>43800</v>
      </c>
      <c r="E63" s="13">
        <f t="shared" si="6"/>
        <v>44800</v>
      </c>
      <c r="F63" s="13">
        <f t="shared" si="6"/>
        <v>46000</v>
      </c>
      <c r="G63" s="13">
        <f t="shared" si="6"/>
        <v>47200</v>
      </c>
      <c r="H63" s="13" t="e">
        <f t="shared" si="6"/>
        <v>#N/A</v>
      </c>
      <c r="I63" s="13" t="e">
        <f t="shared" si="6"/>
        <v>#N/A</v>
      </c>
      <c r="J63" s="13" t="e">
        <f t="shared" si="6"/>
        <v>#N/A</v>
      </c>
      <c r="K63" s="13" t="e">
        <f t="shared" si="6"/>
        <v>#N/A</v>
      </c>
    </row>
    <row r="64" spans="1:15" x14ac:dyDescent="0.2">
      <c r="A64" t="str">
        <f t="shared" si="1"/>
        <v>maj 2011</v>
      </c>
      <c r="B64" s="13" t="e">
        <f t="shared" ref="B64:K64" si="7">IF(ISBLANK(B20),NA(),B20)</f>
        <v>#N/A</v>
      </c>
      <c r="C64" s="13">
        <f t="shared" si="7"/>
        <v>42800</v>
      </c>
      <c r="D64" s="13">
        <f t="shared" si="7"/>
        <v>44200</v>
      </c>
      <c r="E64" s="13">
        <f t="shared" si="7"/>
        <v>45100</v>
      </c>
      <c r="F64" s="13">
        <f t="shared" si="7"/>
        <v>46500</v>
      </c>
      <c r="G64" s="13">
        <f t="shared" si="7"/>
        <v>47600</v>
      </c>
      <c r="H64" s="13" t="e">
        <f t="shared" si="7"/>
        <v>#N/A</v>
      </c>
      <c r="I64" s="13" t="e">
        <f t="shared" si="7"/>
        <v>#N/A</v>
      </c>
      <c r="J64" s="13" t="e">
        <f t="shared" si="7"/>
        <v>#N/A</v>
      </c>
      <c r="K64" s="13" t="e">
        <f t="shared" si="7"/>
        <v>#N/A</v>
      </c>
    </row>
    <row r="65" spans="1:11" x14ac:dyDescent="0.2">
      <c r="A65" t="str">
        <f t="shared" si="1"/>
        <v>augusti 2011</v>
      </c>
      <c r="B65" s="13" t="e">
        <f t="shared" ref="B65:K65" si="8">IF(ISBLANK(B21),NA(),B21)</f>
        <v>#N/A</v>
      </c>
      <c r="C65" s="13">
        <f t="shared" si="8"/>
        <v>42800</v>
      </c>
      <c r="D65" s="13">
        <f t="shared" si="8"/>
        <v>44000</v>
      </c>
      <c r="E65" s="13">
        <f t="shared" si="8"/>
        <v>44900</v>
      </c>
      <c r="F65" s="13">
        <f t="shared" si="8"/>
        <v>46300</v>
      </c>
      <c r="G65" s="13">
        <f t="shared" si="8"/>
        <v>47700</v>
      </c>
      <c r="H65" s="13" t="e">
        <f t="shared" si="8"/>
        <v>#N/A</v>
      </c>
      <c r="I65" s="13" t="e">
        <f t="shared" si="8"/>
        <v>#N/A</v>
      </c>
      <c r="J65" s="13" t="e">
        <f t="shared" si="8"/>
        <v>#N/A</v>
      </c>
      <c r="K65" s="13" t="e">
        <f t="shared" si="8"/>
        <v>#N/A</v>
      </c>
    </row>
    <row r="66" spans="1:11" x14ac:dyDescent="0.2">
      <c r="A66" t="str">
        <f t="shared" si="1"/>
        <v>oktober 2011</v>
      </c>
      <c r="B66" s="13" t="e">
        <f t="shared" ref="B66:K66" si="9">IF(ISBLANK(B22),NA(),B22)</f>
        <v>#N/A</v>
      </c>
      <c r="C66" s="13">
        <f t="shared" si="9"/>
        <v>42800</v>
      </c>
      <c r="D66" s="13">
        <f t="shared" si="9"/>
        <v>44000</v>
      </c>
      <c r="E66" s="13">
        <f t="shared" si="9"/>
        <v>44800</v>
      </c>
      <c r="F66" s="13">
        <f t="shared" si="9"/>
        <v>45700</v>
      </c>
      <c r="G66" s="13">
        <f t="shared" si="9"/>
        <v>46900</v>
      </c>
      <c r="H66" s="13">
        <f t="shared" si="9"/>
        <v>48100</v>
      </c>
      <c r="I66" s="13" t="e">
        <f t="shared" si="9"/>
        <v>#N/A</v>
      </c>
      <c r="J66" s="13" t="e">
        <f t="shared" si="9"/>
        <v>#N/A</v>
      </c>
      <c r="K66" s="13" t="e">
        <f t="shared" si="9"/>
        <v>#N/A</v>
      </c>
    </row>
    <row r="67" spans="1:11" x14ac:dyDescent="0.2">
      <c r="A67" t="str">
        <f t="shared" si="1"/>
        <v>BU 2012</v>
      </c>
      <c r="B67" s="13" t="e">
        <f t="shared" ref="B67:K67" si="10">IF(ISBLANK(B23),NA(),B23)</f>
        <v>#N/A</v>
      </c>
      <c r="C67" s="13">
        <f t="shared" si="10"/>
        <v>42800</v>
      </c>
      <c r="D67" s="13">
        <f t="shared" si="10"/>
        <v>44000</v>
      </c>
      <c r="E67" s="13">
        <f t="shared" si="10"/>
        <v>44500</v>
      </c>
      <c r="F67" s="13">
        <f t="shared" si="10"/>
        <v>45200</v>
      </c>
      <c r="G67" s="13">
        <f t="shared" si="10"/>
        <v>46100</v>
      </c>
      <c r="H67" s="13">
        <f t="shared" si="10"/>
        <v>47200</v>
      </c>
      <c r="I67" s="13" t="e">
        <f t="shared" si="10"/>
        <v>#N/A</v>
      </c>
      <c r="J67" s="13" t="e">
        <f t="shared" si="10"/>
        <v>#N/A</v>
      </c>
      <c r="K67" s="13" t="e">
        <f t="shared" si="10"/>
        <v>#N/A</v>
      </c>
    </row>
    <row r="68" spans="1:11" x14ac:dyDescent="0.2">
      <c r="A68" t="str">
        <f t="shared" si="1"/>
        <v>maj 2012</v>
      </c>
      <c r="B68" s="13" t="e">
        <f t="shared" ref="B68:K68" si="11">IF(ISBLANK(B24),NA(),B24)</f>
        <v>#N/A</v>
      </c>
      <c r="C68" s="13" t="e">
        <f t="shared" si="11"/>
        <v>#N/A</v>
      </c>
      <c r="D68" s="13">
        <f t="shared" si="11"/>
        <v>44000</v>
      </c>
      <c r="E68" s="13">
        <f t="shared" si="11"/>
        <v>44700</v>
      </c>
      <c r="F68" s="13">
        <f t="shared" si="11"/>
        <v>45300</v>
      </c>
      <c r="G68" s="13">
        <f t="shared" si="11"/>
        <v>46200</v>
      </c>
      <c r="H68" s="13">
        <f t="shared" si="11"/>
        <v>47300</v>
      </c>
      <c r="I68" s="13" t="e">
        <f t="shared" si="11"/>
        <v>#N/A</v>
      </c>
      <c r="J68" s="13" t="e">
        <f t="shared" si="11"/>
        <v>#N/A</v>
      </c>
      <c r="K68" s="13" t="e">
        <f t="shared" si="11"/>
        <v>#N/A</v>
      </c>
    </row>
    <row r="69" spans="1:11" x14ac:dyDescent="0.2">
      <c r="A69" t="str">
        <f t="shared" si="1"/>
        <v>augusti 2012</v>
      </c>
      <c r="B69" s="13" t="e">
        <f t="shared" ref="B69:K69" si="12">IF(ISBLANK(B25),NA(),B25)</f>
        <v>#N/A</v>
      </c>
      <c r="C69" s="13" t="e">
        <f t="shared" si="12"/>
        <v>#N/A</v>
      </c>
      <c r="D69" s="13">
        <f t="shared" si="12"/>
        <v>44000</v>
      </c>
      <c r="E69" s="13">
        <f t="shared" si="12"/>
        <v>44500</v>
      </c>
      <c r="F69" s="13">
        <f t="shared" si="12"/>
        <v>45200</v>
      </c>
      <c r="G69" s="13">
        <f t="shared" si="12"/>
        <v>46000</v>
      </c>
      <c r="H69" s="13">
        <f t="shared" si="12"/>
        <v>47000</v>
      </c>
      <c r="I69" s="13" t="e">
        <f t="shared" si="12"/>
        <v>#N/A</v>
      </c>
      <c r="J69" s="13" t="e">
        <f t="shared" si="12"/>
        <v>#N/A</v>
      </c>
      <c r="K69" s="13" t="e">
        <f t="shared" si="12"/>
        <v>#N/A</v>
      </c>
    </row>
    <row r="70" spans="1:11" x14ac:dyDescent="0.2">
      <c r="A70" t="str">
        <f t="shared" si="1"/>
        <v>oktober 2012</v>
      </c>
      <c r="B70" s="13" t="e">
        <f t="shared" ref="B70:K70" si="13">IF(ISBLANK(B26),NA(),B26)</f>
        <v>#N/A</v>
      </c>
      <c r="C70" s="13" t="e">
        <f t="shared" si="13"/>
        <v>#N/A</v>
      </c>
      <c r="D70" s="13">
        <f t="shared" si="13"/>
        <v>44000</v>
      </c>
      <c r="E70" s="13">
        <f t="shared" si="13"/>
        <v>44500</v>
      </c>
      <c r="F70" s="13">
        <f t="shared" si="13"/>
        <v>44900</v>
      </c>
      <c r="G70" s="13">
        <f t="shared" si="13"/>
        <v>45500</v>
      </c>
      <c r="H70" s="13">
        <f t="shared" si="13"/>
        <v>46500</v>
      </c>
      <c r="I70" s="13">
        <f t="shared" si="13"/>
        <v>47600</v>
      </c>
      <c r="J70" s="13" t="e">
        <f t="shared" si="13"/>
        <v>#N/A</v>
      </c>
      <c r="K70" s="13" t="e">
        <f t="shared" si="13"/>
        <v>#N/A</v>
      </c>
    </row>
    <row r="71" spans="1:11" x14ac:dyDescent="0.2">
      <c r="A71" t="str">
        <f t="shared" si="1"/>
        <v>BU 2013</v>
      </c>
      <c r="B71" s="13" t="e">
        <f t="shared" ref="B71:K71" si="14">IF(ISBLANK(B27),NA(),B27)</f>
        <v>#N/A</v>
      </c>
      <c r="C71" s="13" t="e">
        <f t="shared" si="14"/>
        <v>#N/A</v>
      </c>
      <c r="D71" s="13">
        <f t="shared" si="14"/>
        <v>44000</v>
      </c>
      <c r="E71" s="13">
        <f t="shared" si="14"/>
        <v>44500</v>
      </c>
      <c r="F71" s="13">
        <f t="shared" si="14"/>
        <v>44600</v>
      </c>
      <c r="G71" s="13">
        <f t="shared" si="14"/>
        <v>45100</v>
      </c>
      <c r="H71" s="13">
        <f t="shared" si="14"/>
        <v>45900</v>
      </c>
      <c r="I71" s="13">
        <f t="shared" si="14"/>
        <v>47000</v>
      </c>
      <c r="J71" s="13" t="e">
        <f t="shared" si="14"/>
        <v>#N/A</v>
      </c>
      <c r="K71" s="13" t="e">
        <f t="shared" si="14"/>
        <v>#N/A</v>
      </c>
    </row>
    <row r="72" spans="1:11" x14ac:dyDescent="0.2">
      <c r="A72" t="str">
        <f t="shared" si="1"/>
        <v>maj 2013</v>
      </c>
      <c r="B72" s="13" t="e">
        <f t="shared" ref="B72:K72" si="15">IF(ISBLANK(B28),NA(),B28)</f>
        <v>#N/A</v>
      </c>
      <c r="C72" s="13" t="e">
        <f t="shared" si="15"/>
        <v>#N/A</v>
      </c>
      <c r="D72" s="13" t="e">
        <f t="shared" si="15"/>
        <v>#N/A</v>
      </c>
      <c r="E72" s="13">
        <f t="shared" si="15"/>
        <v>44500</v>
      </c>
      <c r="F72" s="13">
        <f t="shared" si="15"/>
        <v>44500</v>
      </c>
      <c r="G72" s="13">
        <f t="shared" si="15"/>
        <v>45000</v>
      </c>
      <c r="H72" s="13">
        <f t="shared" si="15"/>
        <v>45900</v>
      </c>
      <c r="I72" s="13">
        <f t="shared" si="15"/>
        <v>47000</v>
      </c>
      <c r="J72" s="13" t="e">
        <f t="shared" si="15"/>
        <v>#N/A</v>
      </c>
      <c r="K72" s="13" t="e">
        <f t="shared" si="15"/>
        <v>#N/A</v>
      </c>
    </row>
    <row r="73" spans="1:11" x14ac:dyDescent="0.2">
      <c r="A73" t="str">
        <f t="shared" si="1"/>
        <v/>
      </c>
      <c r="B73" s="13" t="e">
        <f t="shared" ref="B73:K73" si="16">IF(ISBLANK(B29),NA(),B29)</f>
        <v>#N/A</v>
      </c>
      <c r="C73" s="13" t="e">
        <f t="shared" si="16"/>
        <v>#N/A</v>
      </c>
      <c r="D73" s="13" t="e">
        <f t="shared" si="16"/>
        <v>#N/A</v>
      </c>
      <c r="E73" s="13" t="e">
        <f t="shared" si="16"/>
        <v>#N/A</v>
      </c>
      <c r="F73" s="13" t="e">
        <f t="shared" si="16"/>
        <v>#N/A</v>
      </c>
      <c r="G73" s="13" t="e">
        <f t="shared" si="16"/>
        <v>#N/A</v>
      </c>
      <c r="H73" s="13" t="e">
        <f t="shared" si="16"/>
        <v>#N/A</v>
      </c>
      <c r="I73" s="13" t="e">
        <f t="shared" si="16"/>
        <v>#N/A</v>
      </c>
      <c r="J73" s="13" t="e">
        <f t="shared" si="16"/>
        <v>#N/A</v>
      </c>
      <c r="K73" s="13" t="e">
        <f t="shared" si="16"/>
        <v>#N/A</v>
      </c>
    </row>
    <row r="74" spans="1:11" x14ac:dyDescent="0.2">
      <c r="A74" t="str">
        <f t="shared" si="1"/>
        <v/>
      </c>
      <c r="B74" s="13" t="e">
        <f t="shared" ref="B74:K74" si="17">IF(ISBLANK(B30),NA(),B30)</f>
        <v>#N/A</v>
      </c>
      <c r="C74" s="13" t="e">
        <f t="shared" si="17"/>
        <v>#N/A</v>
      </c>
      <c r="D74" s="13" t="e">
        <f t="shared" si="17"/>
        <v>#N/A</v>
      </c>
      <c r="E74" s="13" t="e">
        <f t="shared" si="17"/>
        <v>#N/A</v>
      </c>
      <c r="F74" s="13" t="e">
        <f t="shared" si="17"/>
        <v>#N/A</v>
      </c>
      <c r="G74" s="13" t="e">
        <f t="shared" si="17"/>
        <v>#N/A</v>
      </c>
      <c r="H74" s="13" t="e">
        <f t="shared" si="17"/>
        <v>#N/A</v>
      </c>
      <c r="I74" s="13" t="e">
        <f t="shared" si="17"/>
        <v>#N/A</v>
      </c>
      <c r="J74" s="13" t="e">
        <f t="shared" si="17"/>
        <v>#N/A</v>
      </c>
      <c r="K74" s="13" t="e">
        <f t="shared" si="17"/>
        <v>#N/A</v>
      </c>
    </row>
    <row r="75" spans="1:11" x14ac:dyDescent="0.2">
      <c r="A75" t="str">
        <f t="shared" si="1"/>
        <v/>
      </c>
      <c r="B75" s="13" t="e">
        <f t="shared" ref="B75:K75" si="18">IF(ISBLANK(B31),NA(),B31)</f>
        <v>#N/A</v>
      </c>
      <c r="C75" s="13" t="e">
        <f t="shared" si="18"/>
        <v>#N/A</v>
      </c>
      <c r="D75" s="13" t="e">
        <f t="shared" si="18"/>
        <v>#N/A</v>
      </c>
      <c r="E75" s="13" t="e">
        <f t="shared" si="18"/>
        <v>#N/A</v>
      </c>
      <c r="F75" s="13" t="e">
        <f t="shared" si="18"/>
        <v>#N/A</v>
      </c>
      <c r="G75" s="13" t="e">
        <f t="shared" si="18"/>
        <v>#N/A</v>
      </c>
      <c r="H75" s="13" t="e">
        <f t="shared" si="18"/>
        <v>#N/A</v>
      </c>
      <c r="I75" s="13" t="e">
        <f t="shared" si="18"/>
        <v>#N/A</v>
      </c>
      <c r="J75" s="13" t="e">
        <f t="shared" si="18"/>
        <v>#N/A</v>
      </c>
      <c r="K75" s="13" t="e">
        <f t="shared" si="18"/>
        <v>#N/A</v>
      </c>
    </row>
    <row r="76" spans="1:11" x14ac:dyDescent="0.2">
      <c r="A76" t="str">
        <f t="shared" si="1"/>
        <v/>
      </c>
      <c r="B76" s="13" t="e">
        <f t="shared" ref="B76:K76" si="19">IF(ISBLANK(B32),NA(),B32)</f>
        <v>#N/A</v>
      </c>
      <c r="C76" s="13" t="e">
        <f t="shared" si="19"/>
        <v>#N/A</v>
      </c>
      <c r="D76" s="13" t="e">
        <f t="shared" si="19"/>
        <v>#N/A</v>
      </c>
      <c r="E76" s="13" t="e">
        <f t="shared" si="19"/>
        <v>#N/A</v>
      </c>
      <c r="F76" s="13" t="e">
        <f t="shared" si="19"/>
        <v>#N/A</v>
      </c>
      <c r="G76" s="13" t="e">
        <f t="shared" si="19"/>
        <v>#N/A</v>
      </c>
      <c r="H76" s="13" t="e">
        <f t="shared" si="19"/>
        <v>#N/A</v>
      </c>
      <c r="I76" s="13" t="e">
        <f t="shared" si="19"/>
        <v>#N/A</v>
      </c>
      <c r="J76" s="13" t="e">
        <f t="shared" si="19"/>
        <v>#N/A</v>
      </c>
      <c r="K76" s="13" t="e">
        <f t="shared" si="19"/>
        <v>#N/A</v>
      </c>
    </row>
    <row r="77" spans="1:11" x14ac:dyDescent="0.2">
      <c r="A77" t="str">
        <f t="shared" si="1"/>
        <v/>
      </c>
      <c r="B77" s="13" t="e">
        <f t="shared" ref="B77:K77" si="20">IF(ISBLANK(B33),NA(),B33)</f>
        <v>#N/A</v>
      </c>
      <c r="C77" s="13" t="e">
        <f t="shared" si="20"/>
        <v>#N/A</v>
      </c>
      <c r="D77" s="13" t="e">
        <f t="shared" si="20"/>
        <v>#N/A</v>
      </c>
      <c r="E77" s="13" t="e">
        <f t="shared" si="20"/>
        <v>#N/A</v>
      </c>
      <c r="F77" s="13" t="e">
        <f t="shared" si="20"/>
        <v>#N/A</v>
      </c>
      <c r="G77" s="13" t="e">
        <f t="shared" si="20"/>
        <v>#N/A</v>
      </c>
      <c r="H77" s="13" t="e">
        <f t="shared" si="20"/>
        <v>#N/A</v>
      </c>
      <c r="I77" s="13" t="e">
        <f t="shared" si="20"/>
        <v>#N/A</v>
      </c>
      <c r="J77" s="13" t="e">
        <f t="shared" si="20"/>
        <v>#N/A</v>
      </c>
      <c r="K77" s="13" t="e">
        <f t="shared" si="20"/>
        <v>#N/A</v>
      </c>
    </row>
    <row r="78" spans="1:11" x14ac:dyDescent="0.2">
      <c r="A78" t="str">
        <f t="shared" si="1"/>
        <v/>
      </c>
      <c r="B78" s="13" t="e">
        <f t="shared" ref="B78:K78" si="21">IF(ISBLANK(B34),NA(),B34)</f>
        <v>#N/A</v>
      </c>
      <c r="C78" s="13" t="e">
        <f t="shared" si="21"/>
        <v>#N/A</v>
      </c>
      <c r="D78" s="13" t="e">
        <f t="shared" si="21"/>
        <v>#N/A</v>
      </c>
      <c r="E78" s="13" t="e">
        <f t="shared" si="21"/>
        <v>#N/A</v>
      </c>
      <c r="F78" s="13" t="e">
        <f t="shared" si="21"/>
        <v>#N/A</v>
      </c>
      <c r="G78" s="13" t="e">
        <f t="shared" si="21"/>
        <v>#N/A</v>
      </c>
      <c r="H78" s="13" t="e">
        <f t="shared" si="21"/>
        <v>#N/A</v>
      </c>
      <c r="I78" s="13" t="e">
        <f t="shared" si="21"/>
        <v>#N/A</v>
      </c>
      <c r="J78" s="13" t="e">
        <f t="shared" si="21"/>
        <v>#N/A</v>
      </c>
      <c r="K78" s="13" t="e">
        <f t="shared" si="21"/>
        <v>#N/A</v>
      </c>
    </row>
    <row r="79" spans="1:11" x14ac:dyDescent="0.2">
      <c r="A79" t="str">
        <f t="shared" si="1"/>
        <v/>
      </c>
      <c r="B79" s="13" t="e">
        <f t="shared" ref="B79:K79" si="22">IF(ISBLANK(B35),NA(),B35)</f>
        <v>#N/A</v>
      </c>
      <c r="C79" s="13" t="e">
        <f t="shared" si="22"/>
        <v>#N/A</v>
      </c>
      <c r="D79" s="13" t="e">
        <f t="shared" si="22"/>
        <v>#N/A</v>
      </c>
      <c r="E79" s="13" t="e">
        <f t="shared" si="22"/>
        <v>#N/A</v>
      </c>
      <c r="F79" s="13" t="e">
        <f t="shared" si="22"/>
        <v>#N/A</v>
      </c>
      <c r="G79" s="13" t="e">
        <f t="shared" si="22"/>
        <v>#N/A</v>
      </c>
      <c r="H79" s="13" t="e">
        <f t="shared" si="22"/>
        <v>#N/A</v>
      </c>
      <c r="I79" s="13" t="e">
        <f t="shared" si="22"/>
        <v>#N/A</v>
      </c>
      <c r="J79" s="13" t="e">
        <f t="shared" si="22"/>
        <v>#N/A</v>
      </c>
      <c r="K79" s="13" t="e">
        <f t="shared" si="22"/>
        <v>#N/A</v>
      </c>
    </row>
    <row r="80" spans="1:11" x14ac:dyDescent="0.2">
      <c r="A80" t="str">
        <f t="shared" si="1"/>
        <v/>
      </c>
      <c r="B80" s="13" t="e">
        <f t="shared" ref="B80:K80" si="23">IF(ISBLANK(B36),NA(),B36)</f>
        <v>#N/A</v>
      </c>
      <c r="C80" s="13" t="e">
        <f t="shared" si="23"/>
        <v>#N/A</v>
      </c>
      <c r="D80" s="13" t="e">
        <f t="shared" si="23"/>
        <v>#N/A</v>
      </c>
      <c r="E80" s="13" t="e">
        <f t="shared" si="23"/>
        <v>#N/A</v>
      </c>
      <c r="F80" s="13" t="e">
        <f t="shared" si="23"/>
        <v>#N/A</v>
      </c>
      <c r="G80" s="13" t="e">
        <f t="shared" si="23"/>
        <v>#N/A</v>
      </c>
      <c r="H80" s="13" t="e">
        <f t="shared" si="23"/>
        <v>#N/A</v>
      </c>
      <c r="I80" s="13" t="e">
        <f t="shared" si="23"/>
        <v>#N/A</v>
      </c>
      <c r="J80" s="13" t="e">
        <f t="shared" si="23"/>
        <v>#N/A</v>
      </c>
      <c r="K80" s="13" t="e">
        <f t="shared" si="23"/>
        <v>#N/A</v>
      </c>
    </row>
    <row r="81" spans="1:14" x14ac:dyDescent="0.2">
      <c r="A81" t="str">
        <f t="shared" si="1"/>
        <v/>
      </c>
      <c r="B81" s="13" t="e">
        <f t="shared" ref="B81:K81" si="24">IF(ISBLANK(B37),NA(),B37)</f>
        <v>#N/A</v>
      </c>
      <c r="C81" s="13" t="e">
        <f t="shared" si="24"/>
        <v>#N/A</v>
      </c>
      <c r="D81" s="13" t="e">
        <f t="shared" si="24"/>
        <v>#N/A</v>
      </c>
      <c r="E81" s="13" t="e">
        <f t="shared" si="24"/>
        <v>#N/A</v>
      </c>
      <c r="F81" s="13" t="e">
        <f t="shared" si="24"/>
        <v>#N/A</v>
      </c>
      <c r="G81" s="13" t="e">
        <f t="shared" si="24"/>
        <v>#N/A</v>
      </c>
      <c r="H81" s="13" t="e">
        <f t="shared" si="24"/>
        <v>#N/A</v>
      </c>
      <c r="I81" s="13" t="e">
        <f t="shared" si="24"/>
        <v>#N/A</v>
      </c>
      <c r="J81" s="13" t="e">
        <f t="shared" si="24"/>
        <v>#N/A</v>
      </c>
      <c r="K81" s="13" t="e">
        <f t="shared" si="24"/>
        <v>#N/A</v>
      </c>
    </row>
    <row r="82" spans="1:14" x14ac:dyDescent="0.2">
      <c r="A82" t="str">
        <f t="shared" si="1"/>
        <v/>
      </c>
      <c r="B82" s="13" t="e">
        <f t="shared" ref="B82:K82" si="25">IF(ISBLANK(B38),NA(),B38)</f>
        <v>#N/A</v>
      </c>
      <c r="C82" s="13" t="e">
        <f t="shared" si="25"/>
        <v>#N/A</v>
      </c>
      <c r="D82" s="13" t="e">
        <f t="shared" si="25"/>
        <v>#N/A</v>
      </c>
      <c r="E82" s="13" t="e">
        <f t="shared" si="25"/>
        <v>#N/A</v>
      </c>
      <c r="F82" s="13" t="e">
        <f t="shared" si="25"/>
        <v>#N/A</v>
      </c>
      <c r="G82" s="13" t="e">
        <f t="shared" si="25"/>
        <v>#N/A</v>
      </c>
      <c r="H82" s="13" t="e">
        <f t="shared" si="25"/>
        <v>#N/A</v>
      </c>
      <c r="I82" s="13" t="e">
        <f t="shared" si="25"/>
        <v>#N/A</v>
      </c>
      <c r="J82" s="13" t="e">
        <f t="shared" si="25"/>
        <v>#N/A</v>
      </c>
      <c r="K82" s="13" t="e">
        <f t="shared" si="25"/>
        <v>#N/A</v>
      </c>
    </row>
    <row r="83" spans="1:14" x14ac:dyDescent="0.2">
      <c r="A83" t="str">
        <f t="shared" si="1"/>
        <v/>
      </c>
      <c r="B83" s="13" t="e">
        <f t="shared" ref="B83:K83" si="26">IF(ISBLANK(B39),NA(),B39)</f>
        <v>#N/A</v>
      </c>
      <c r="C83" s="13" t="e">
        <f t="shared" si="26"/>
        <v>#N/A</v>
      </c>
      <c r="D83" s="13" t="e">
        <f t="shared" si="26"/>
        <v>#N/A</v>
      </c>
      <c r="E83" s="13" t="e">
        <f t="shared" si="26"/>
        <v>#N/A</v>
      </c>
      <c r="F83" s="13" t="e">
        <f t="shared" si="26"/>
        <v>#N/A</v>
      </c>
      <c r="G83" s="13" t="e">
        <f t="shared" si="26"/>
        <v>#N/A</v>
      </c>
      <c r="H83" s="13" t="e">
        <f t="shared" si="26"/>
        <v>#N/A</v>
      </c>
      <c r="I83" s="13" t="e">
        <f t="shared" si="26"/>
        <v>#N/A</v>
      </c>
      <c r="J83" s="13" t="e">
        <f t="shared" si="26"/>
        <v>#N/A</v>
      </c>
      <c r="K83" s="13" t="e">
        <f t="shared" si="26"/>
        <v>#N/A</v>
      </c>
    </row>
    <row r="84" spans="1:14" x14ac:dyDescent="0.2">
      <c r="A84" t="str">
        <f t="shared" si="1"/>
        <v/>
      </c>
      <c r="B84" s="13" t="e">
        <f t="shared" ref="B84:K84" si="27">IF(ISBLANK(B40),NA(),B40)</f>
        <v>#N/A</v>
      </c>
      <c r="C84" s="13" t="e">
        <f t="shared" si="27"/>
        <v>#N/A</v>
      </c>
      <c r="D84" s="13" t="e">
        <f t="shared" si="27"/>
        <v>#N/A</v>
      </c>
      <c r="E84" s="13" t="e">
        <f t="shared" si="27"/>
        <v>#N/A</v>
      </c>
      <c r="F84" s="13" t="e">
        <f t="shared" si="27"/>
        <v>#N/A</v>
      </c>
      <c r="G84" s="13" t="e">
        <f t="shared" si="27"/>
        <v>#N/A</v>
      </c>
      <c r="H84" s="13" t="e">
        <f t="shared" si="27"/>
        <v>#N/A</v>
      </c>
      <c r="I84" s="13" t="e">
        <f t="shared" si="27"/>
        <v>#N/A</v>
      </c>
      <c r="J84" s="13" t="e">
        <f t="shared" si="27"/>
        <v>#N/A</v>
      </c>
      <c r="K84" s="13" t="e">
        <f t="shared" si="27"/>
        <v>#N/A</v>
      </c>
    </row>
    <row r="85" spans="1:14" x14ac:dyDescent="0.2">
      <c r="A85" t="str">
        <f t="shared" si="1"/>
        <v/>
      </c>
      <c r="B85" s="13" t="e">
        <f t="shared" ref="B85:K85" si="28">IF(ISBLANK(B41),NA(),B41)</f>
        <v>#N/A</v>
      </c>
      <c r="C85" s="13" t="e">
        <f t="shared" si="28"/>
        <v>#N/A</v>
      </c>
      <c r="D85" s="13" t="e">
        <f t="shared" si="28"/>
        <v>#N/A</v>
      </c>
      <c r="E85" s="13" t="e">
        <f t="shared" si="28"/>
        <v>#N/A</v>
      </c>
      <c r="F85" s="13" t="e">
        <f t="shared" si="28"/>
        <v>#N/A</v>
      </c>
      <c r="G85" s="13" t="e">
        <f t="shared" si="28"/>
        <v>#N/A</v>
      </c>
      <c r="H85" s="13" t="e">
        <f t="shared" si="28"/>
        <v>#N/A</v>
      </c>
      <c r="I85" s="13" t="e">
        <f t="shared" si="28"/>
        <v>#N/A</v>
      </c>
      <c r="J85" s="13" t="e">
        <f t="shared" si="28"/>
        <v>#N/A</v>
      </c>
      <c r="K85" s="13" t="e">
        <f t="shared" si="28"/>
        <v>#N/A</v>
      </c>
    </row>
    <row r="86" spans="1:14" x14ac:dyDescent="0.2">
      <c r="A86" t="str">
        <f t="shared" si="1"/>
        <v/>
      </c>
      <c r="B86" s="13" t="e">
        <f t="shared" ref="B86:K86" si="29">IF(ISBLANK(B42),NA(),B42)</f>
        <v>#N/A</v>
      </c>
      <c r="C86" s="13" t="e">
        <f t="shared" si="29"/>
        <v>#N/A</v>
      </c>
      <c r="D86" s="13" t="e">
        <f t="shared" si="29"/>
        <v>#N/A</v>
      </c>
      <c r="E86" s="13" t="e">
        <f t="shared" si="29"/>
        <v>#N/A</v>
      </c>
      <c r="F86" s="13" t="e">
        <f t="shared" si="29"/>
        <v>#N/A</v>
      </c>
      <c r="G86" s="13" t="e">
        <f t="shared" si="29"/>
        <v>#N/A</v>
      </c>
      <c r="H86" s="13" t="e">
        <f t="shared" si="29"/>
        <v>#N/A</v>
      </c>
      <c r="I86" s="13" t="e">
        <f t="shared" si="29"/>
        <v>#N/A</v>
      </c>
      <c r="J86" s="13" t="e">
        <f t="shared" si="29"/>
        <v>#N/A</v>
      </c>
      <c r="K86" s="13" t="e">
        <f t="shared" si="29"/>
        <v>#N/A</v>
      </c>
    </row>
    <row r="87" spans="1:14" x14ac:dyDescent="0.2">
      <c r="A87" t="str">
        <f t="shared" si="1"/>
        <v/>
      </c>
      <c r="B87" s="13" t="e">
        <f t="shared" ref="B87:K87" si="30">IF(ISBLANK(B43),NA(),B43)</f>
        <v>#N/A</v>
      </c>
      <c r="C87" s="13" t="e">
        <f t="shared" si="30"/>
        <v>#N/A</v>
      </c>
      <c r="D87" s="13" t="e">
        <f t="shared" si="30"/>
        <v>#N/A</v>
      </c>
      <c r="E87" s="13" t="e">
        <f t="shared" si="30"/>
        <v>#N/A</v>
      </c>
      <c r="F87" s="13" t="e">
        <f t="shared" si="30"/>
        <v>#N/A</v>
      </c>
      <c r="G87" s="13" t="e">
        <f t="shared" si="30"/>
        <v>#N/A</v>
      </c>
      <c r="H87" s="13" t="e">
        <f t="shared" si="30"/>
        <v>#N/A</v>
      </c>
      <c r="I87" s="13" t="e">
        <f t="shared" si="30"/>
        <v>#N/A</v>
      </c>
      <c r="J87" s="13" t="e">
        <f t="shared" si="30"/>
        <v>#N/A</v>
      </c>
      <c r="K87" s="13" t="e">
        <f t="shared" si="30"/>
        <v>#N/A</v>
      </c>
      <c r="L87" s="13" t="e">
        <f t="shared" ref="L87:L100" si="31">IF(ISBLANK(L43),NA(),L43)</f>
        <v>#N/A</v>
      </c>
    </row>
    <row r="88" spans="1:14" x14ac:dyDescent="0.2">
      <c r="A88" t="str">
        <f t="shared" si="1"/>
        <v/>
      </c>
      <c r="B88" s="13" t="e">
        <f t="shared" ref="B88:K88" si="32">IF(ISBLANK(B44),NA(),B44)</f>
        <v>#N/A</v>
      </c>
      <c r="C88" s="13" t="e">
        <f t="shared" si="32"/>
        <v>#N/A</v>
      </c>
      <c r="D88" s="13" t="e">
        <f t="shared" si="32"/>
        <v>#N/A</v>
      </c>
      <c r="E88" s="13" t="e">
        <f t="shared" si="32"/>
        <v>#N/A</v>
      </c>
      <c r="F88" s="13" t="e">
        <f t="shared" si="32"/>
        <v>#N/A</v>
      </c>
      <c r="G88" s="13" t="e">
        <f t="shared" si="32"/>
        <v>#N/A</v>
      </c>
      <c r="H88" s="13" t="e">
        <f t="shared" si="32"/>
        <v>#N/A</v>
      </c>
      <c r="I88" s="13" t="e">
        <f t="shared" si="32"/>
        <v>#N/A</v>
      </c>
      <c r="J88" s="13" t="e">
        <f t="shared" si="32"/>
        <v>#N/A</v>
      </c>
      <c r="K88" s="13" t="e">
        <f t="shared" si="32"/>
        <v>#N/A</v>
      </c>
      <c r="L88" s="13" t="e">
        <f t="shared" si="31"/>
        <v>#N/A</v>
      </c>
    </row>
    <row r="89" spans="1:14" x14ac:dyDescent="0.2">
      <c r="A89" t="str">
        <f t="shared" si="1"/>
        <v/>
      </c>
      <c r="B89" s="13" t="e">
        <f t="shared" ref="B89:K89" si="33">IF(ISBLANK(B45),NA(),B45)</f>
        <v>#N/A</v>
      </c>
      <c r="C89" s="13" t="e">
        <f t="shared" si="33"/>
        <v>#N/A</v>
      </c>
      <c r="D89" s="13" t="e">
        <f t="shared" si="33"/>
        <v>#N/A</v>
      </c>
      <c r="E89" s="13" t="e">
        <f t="shared" si="33"/>
        <v>#N/A</v>
      </c>
      <c r="F89" s="13" t="e">
        <f t="shared" si="33"/>
        <v>#N/A</v>
      </c>
      <c r="G89" s="13" t="e">
        <f t="shared" si="33"/>
        <v>#N/A</v>
      </c>
      <c r="H89" s="13" t="e">
        <f t="shared" si="33"/>
        <v>#N/A</v>
      </c>
      <c r="I89" s="13" t="e">
        <f t="shared" si="33"/>
        <v>#N/A</v>
      </c>
      <c r="J89" s="13" t="e">
        <f t="shared" si="33"/>
        <v>#N/A</v>
      </c>
      <c r="K89" s="13" t="e">
        <f t="shared" si="33"/>
        <v>#N/A</v>
      </c>
      <c r="L89" s="13" t="e">
        <f t="shared" si="31"/>
        <v>#N/A</v>
      </c>
    </row>
    <row r="90" spans="1:14" x14ac:dyDescent="0.2">
      <c r="A90" t="str">
        <f t="shared" si="1"/>
        <v/>
      </c>
      <c r="B90" s="13" t="e">
        <f t="shared" ref="B90:K90" si="34">IF(ISBLANK(B46),NA(),B46)</f>
        <v>#N/A</v>
      </c>
      <c r="C90" s="13" t="e">
        <f t="shared" si="34"/>
        <v>#N/A</v>
      </c>
      <c r="D90" s="13" t="e">
        <f t="shared" si="34"/>
        <v>#N/A</v>
      </c>
      <c r="E90" s="13" t="e">
        <f t="shared" si="34"/>
        <v>#N/A</v>
      </c>
      <c r="F90" s="13" t="e">
        <f t="shared" si="34"/>
        <v>#N/A</v>
      </c>
      <c r="G90" s="13" t="e">
        <f t="shared" si="34"/>
        <v>#N/A</v>
      </c>
      <c r="H90" s="13" t="e">
        <f t="shared" si="34"/>
        <v>#N/A</v>
      </c>
      <c r="I90" s="13" t="e">
        <f t="shared" si="34"/>
        <v>#N/A</v>
      </c>
      <c r="J90" s="13" t="e">
        <f t="shared" si="34"/>
        <v>#N/A</v>
      </c>
      <c r="K90" s="13" t="e">
        <f t="shared" si="34"/>
        <v>#N/A</v>
      </c>
      <c r="L90" s="13" t="e">
        <f t="shared" si="31"/>
        <v>#N/A</v>
      </c>
      <c r="M90" s="13" t="e">
        <f t="shared" ref="M90:M100" si="35">IF(ISBLANK(M46),NA(),M46)</f>
        <v>#N/A</v>
      </c>
    </row>
    <row r="91" spans="1:14" x14ac:dyDescent="0.2">
      <c r="A91" t="str">
        <f t="shared" si="1"/>
        <v/>
      </c>
      <c r="B91" s="13" t="e">
        <f t="shared" ref="B91:K91" si="36">IF(ISBLANK(B47),NA(),B47)</f>
        <v>#N/A</v>
      </c>
      <c r="C91" s="13" t="e">
        <f t="shared" si="36"/>
        <v>#N/A</v>
      </c>
      <c r="D91" s="13" t="e">
        <f t="shared" si="36"/>
        <v>#N/A</v>
      </c>
      <c r="E91" s="13" t="e">
        <f t="shared" si="36"/>
        <v>#N/A</v>
      </c>
      <c r="F91" s="13" t="e">
        <f t="shared" si="36"/>
        <v>#N/A</v>
      </c>
      <c r="G91" s="13" t="e">
        <f t="shared" si="36"/>
        <v>#N/A</v>
      </c>
      <c r="H91" s="13" t="e">
        <f t="shared" si="36"/>
        <v>#N/A</v>
      </c>
      <c r="I91" s="13" t="e">
        <f t="shared" si="36"/>
        <v>#N/A</v>
      </c>
      <c r="J91" s="13" t="e">
        <f t="shared" si="36"/>
        <v>#N/A</v>
      </c>
      <c r="K91" s="13" t="e">
        <f t="shared" si="36"/>
        <v>#N/A</v>
      </c>
      <c r="L91" s="13" t="e">
        <f t="shared" si="31"/>
        <v>#N/A</v>
      </c>
      <c r="M91" s="13" t="e">
        <f t="shared" si="35"/>
        <v>#N/A</v>
      </c>
    </row>
    <row r="92" spans="1:14" x14ac:dyDescent="0.2">
      <c r="A92" t="str">
        <f t="shared" si="1"/>
        <v/>
      </c>
      <c r="B92" s="13" t="e">
        <f t="shared" ref="B92:K92" si="37">IF(ISBLANK(B48),NA(),B48)</f>
        <v>#N/A</v>
      </c>
      <c r="C92" s="13" t="e">
        <f t="shared" si="37"/>
        <v>#N/A</v>
      </c>
      <c r="D92" s="13" t="e">
        <f t="shared" si="37"/>
        <v>#N/A</v>
      </c>
      <c r="E92" s="13" t="e">
        <f t="shared" si="37"/>
        <v>#N/A</v>
      </c>
      <c r="F92" s="13" t="e">
        <f t="shared" si="37"/>
        <v>#N/A</v>
      </c>
      <c r="G92" s="13" t="e">
        <f t="shared" si="37"/>
        <v>#N/A</v>
      </c>
      <c r="H92" s="13" t="e">
        <f t="shared" si="37"/>
        <v>#N/A</v>
      </c>
      <c r="I92" s="13" t="e">
        <f t="shared" si="37"/>
        <v>#N/A</v>
      </c>
      <c r="J92" s="13" t="e">
        <f t="shared" si="37"/>
        <v>#N/A</v>
      </c>
      <c r="K92" s="13" t="e">
        <f t="shared" si="37"/>
        <v>#N/A</v>
      </c>
      <c r="L92" s="13" t="e">
        <f t="shared" si="31"/>
        <v>#N/A</v>
      </c>
      <c r="M92" s="13" t="e">
        <f t="shared" si="35"/>
        <v>#N/A</v>
      </c>
    </row>
    <row r="93" spans="1:14" x14ac:dyDescent="0.2">
      <c r="A93" t="str">
        <f t="shared" si="1"/>
        <v/>
      </c>
      <c r="B93" s="13" t="e">
        <f t="shared" ref="B93:K93" si="38">IF(ISBLANK(B49),NA(),B49)</f>
        <v>#N/A</v>
      </c>
      <c r="C93" s="13" t="e">
        <f t="shared" si="38"/>
        <v>#N/A</v>
      </c>
      <c r="D93" s="13" t="e">
        <f t="shared" si="38"/>
        <v>#N/A</v>
      </c>
      <c r="E93" s="13" t="e">
        <f t="shared" si="38"/>
        <v>#N/A</v>
      </c>
      <c r="F93" s="13" t="e">
        <f t="shared" si="38"/>
        <v>#N/A</v>
      </c>
      <c r="G93" s="13" t="e">
        <f t="shared" si="38"/>
        <v>#N/A</v>
      </c>
      <c r="H93" s="13" t="e">
        <f t="shared" si="38"/>
        <v>#N/A</v>
      </c>
      <c r="I93" s="13" t="e">
        <f t="shared" si="38"/>
        <v>#N/A</v>
      </c>
      <c r="J93" s="13" t="e">
        <f t="shared" si="38"/>
        <v>#N/A</v>
      </c>
      <c r="K93" s="13" t="e">
        <f t="shared" si="38"/>
        <v>#N/A</v>
      </c>
      <c r="L93" s="13" t="e">
        <f t="shared" si="31"/>
        <v>#N/A</v>
      </c>
      <c r="M93" s="13" t="e">
        <f t="shared" si="35"/>
        <v>#N/A</v>
      </c>
      <c r="N93" s="13"/>
    </row>
    <row r="94" spans="1:14" x14ac:dyDescent="0.2">
      <c r="A94" t="str">
        <f t="shared" si="1"/>
        <v/>
      </c>
      <c r="B94" s="13" t="e">
        <f t="shared" ref="B94:K94" si="39">IF(ISBLANK(B50),NA(),B50)</f>
        <v>#N/A</v>
      </c>
      <c r="C94" s="13" t="e">
        <f t="shared" si="39"/>
        <v>#N/A</v>
      </c>
      <c r="D94" s="13" t="e">
        <f t="shared" si="39"/>
        <v>#N/A</v>
      </c>
      <c r="E94" s="13" t="e">
        <f t="shared" si="39"/>
        <v>#N/A</v>
      </c>
      <c r="F94" s="13" t="e">
        <f t="shared" si="39"/>
        <v>#N/A</v>
      </c>
      <c r="G94" s="13" t="e">
        <f t="shared" si="39"/>
        <v>#N/A</v>
      </c>
      <c r="H94" s="13" t="e">
        <f t="shared" si="39"/>
        <v>#N/A</v>
      </c>
      <c r="I94" s="13" t="e">
        <f t="shared" si="39"/>
        <v>#N/A</v>
      </c>
      <c r="J94" s="13" t="e">
        <f t="shared" si="39"/>
        <v>#N/A</v>
      </c>
      <c r="K94" s="13" t="e">
        <f t="shared" si="39"/>
        <v>#N/A</v>
      </c>
      <c r="L94" s="13" t="e">
        <f t="shared" si="31"/>
        <v>#N/A</v>
      </c>
      <c r="M94" s="13" t="e">
        <f t="shared" si="35"/>
        <v>#N/A</v>
      </c>
      <c r="N94" s="13" t="e">
        <f t="shared" ref="N94:N100" si="40">IF(ISBLANK(N50),NA(),N50)</f>
        <v>#N/A</v>
      </c>
    </row>
    <row r="95" spans="1:14" x14ac:dyDescent="0.2">
      <c r="A95" t="str">
        <f t="shared" si="1"/>
        <v/>
      </c>
      <c r="B95" s="13" t="e">
        <f t="shared" ref="B95:K95" si="41">IF(ISBLANK(B51),NA(),B51)</f>
        <v>#N/A</v>
      </c>
      <c r="C95" s="13" t="e">
        <f t="shared" si="41"/>
        <v>#N/A</v>
      </c>
      <c r="D95" s="13" t="e">
        <f t="shared" si="41"/>
        <v>#N/A</v>
      </c>
      <c r="E95" s="13" t="e">
        <f t="shared" si="41"/>
        <v>#N/A</v>
      </c>
      <c r="F95" s="13" t="e">
        <f t="shared" si="41"/>
        <v>#N/A</v>
      </c>
      <c r="G95" s="13" t="e">
        <f t="shared" si="41"/>
        <v>#N/A</v>
      </c>
      <c r="H95" s="13" t="e">
        <f t="shared" si="41"/>
        <v>#N/A</v>
      </c>
      <c r="I95" s="13" t="e">
        <f t="shared" si="41"/>
        <v>#N/A</v>
      </c>
      <c r="J95" s="13" t="e">
        <f t="shared" si="41"/>
        <v>#N/A</v>
      </c>
      <c r="K95" s="13" t="e">
        <f t="shared" si="41"/>
        <v>#N/A</v>
      </c>
      <c r="L95" s="13" t="e">
        <f t="shared" si="31"/>
        <v>#N/A</v>
      </c>
      <c r="M95" s="13" t="e">
        <f t="shared" si="35"/>
        <v>#N/A</v>
      </c>
      <c r="N95" s="13" t="e">
        <f t="shared" si="40"/>
        <v>#N/A</v>
      </c>
    </row>
    <row r="96" spans="1:14" x14ac:dyDescent="0.2">
      <c r="A96" t="str">
        <f t="shared" si="1"/>
        <v/>
      </c>
      <c r="B96" s="13" t="e">
        <f t="shared" ref="B96:K96" si="42">IF(ISBLANK(B52),NA(),B52)</f>
        <v>#N/A</v>
      </c>
      <c r="C96" s="13" t="e">
        <f t="shared" si="42"/>
        <v>#N/A</v>
      </c>
      <c r="D96" s="13" t="e">
        <f t="shared" si="42"/>
        <v>#N/A</v>
      </c>
      <c r="E96" s="13" t="e">
        <f t="shared" si="42"/>
        <v>#N/A</v>
      </c>
      <c r="F96" s="13" t="e">
        <f t="shared" si="42"/>
        <v>#N/A</v>
      </c>
      <c r="G96" s="13" t="e">
        <f t="shared" si="42"/>
        <v>#N/A</v>
      </c>
      <c r="H96" s="13" t="e">
        <f t="shared" si="42"/>
        <v>#N/A</v>
      </c>
      <c r="I96" s="13" t="e">
        <f t="shared" si="42"/>
        <v>#N/A</v>
      </c>
      <c r="J96" s="13" t="e">
        <f t="shared" si="42"/>
        <v>#N/A</v>
      </c>
      <c r="K96" s="13" t="e">
        <f t="shared" si="42"/>
        <v>#N/A</v>
      </c>
      <c r="L96" s="13" t="e">
        <f t="shared" si="31"/>
        <v>#N/A</v>
      </c>
      <c r="M96" s="13" t="e">
        <f t="shared" si="35"/>
        <v>#N/A</v>
      </c>
      <c r="N96" s="13" t="e">
        <f t="shared" si="40"/>
        <v>#N/A</v>
      </c>
    </row>
    <row r="97" spans="1:15" x14ac:dyDescent="0.2">
      <c r="A97" t="str">
        <f t="shared" si="1"/>
        <v/>
      </c>
      <c r="B97" s="13" t="e">
        <f t="shared" ref="B97:K97" si="43">IF(ISBLANK(B53),NA(),B53)</f>
        <v>#N/A</v>
      </c>
      <c r="C97" s="13" t="e">
        <f t="shared" si="43"/>
        <v>#N/A</v>
      </c>
      <c r="D97" s="13" t="e">
        <f t="shared" si="43"/>
        <v>#N/A</v>
      </c>
      <c r="E97" s="13" t="e">
        <f t="shared" si="43"/>
        <v>#N/A</v>
      </c>
      <c r="F97" s="13" t="e">
        <f t="shared" si="43"/>
        <v>#N/A</v>
      </c>
      <c r="G97" s="13" t="e">
        <f t="shared" si="43"/>
        <v>#N/A</v>
      </c>
      <c r="H97" s="13" t="e">
        <f t="shared" si="43"/>
        <v>#N/A</v>
      </c>
      <c r="I97" s="13" t="e">
        <f t="shared" si="43"/>
        <v>#N/A</v>
      </c>
      <c r="J97" s="13" t="e">
        <f t="shared" si="43"/>
        <v>#N/A</v>
      </c>
      <c r="K97" s="13" t="e">
        <f t="shared" si="43"/>
        <v>#N/A</v>
      </c>
      <c r="L97" s="13" t="e">
        <f t="shared" si="31"/>
        <v>#N/A</v>
      </c>
      <c r="M97" s="13" t="e">
        <f t="shared" si="35"/>
        <v>#N/A</v>
      </c>
      <c r="N97" s="13" t="e">
        <f t="shared" si="40"/>
        <v>#N/A</v>
      </c>
      <c r="O97" s="13"/>
    </row>
    <row r="98" spans="1:15" x14ac:dyDescent="0.2">
      <c r="A98" t="str">
        <f t="shared" si="1"/>
        <v/>
      </c>
      <c r="B98" s="13" t="e">
        <f t="shared" ref="B98:K98" si="44">IF(ISBLANK(B54),NA(),B54)</f>
        <v>#N/A</v>
      </c>
      <c r="C98" s="13" t="e">
        <f t="shared" si="44"/>
        <v>#N/A</v>
      </c>
      <c r="D98" s="13" t="e">
        <f t="shared" si="44"/>
        <v>#N/A</v>
      </c>
      <c r="E98" s="13" t="e">
        <f t="shared" si="44"/>
        <v>#N/A</v>
      </c>
      <c r="F98" s="13" t="e">
        <f t="shared" si="44"/>
        <v>#N/A</v>
      </c>
      <c r="G98" s="13" t="e">
        <f t="shared" si="44"/>
        <v>#N/A</v>
      </c>
      <c r="H98" s="13" t="e">
        <f t="shared" si="44"/>
        <v>#N/A</v>
      </c>
      <c r="I98" s="13" t="e">
        <f t="shared" si="44"/>
        <v>#N/A</v>
      </c>
      <c r="J98" s="13" t="e">
        <f t="shared" si="44"/>
        <v>#N/A</v>
      </c>
      <c r="K98" s="13" t="e">
        <f t="shared" si="44"/>
        <v>#N/A</v>
      </c>
      <c r="L98" s="13" t="e">
        <f t="shared" si="31"/>
        <v>#N/A</v>
      </c>
      <c r="M98" s="13" t="e">
        <f t="shared" si="35"/>
        <v>#N/A</v>
      </c>
      <c r="N98" s="13" t="e">
        <f t="shared" si="40"/>
        <v>#N/A</v>
      </c>
      <c r="O98" s="13" t="e">
        <f>IF(ISBLANK(O54),NA(),O54)</f>
        <v>#N/A</v>
      </c>
    </row>
    <row r="99" spans="1:15" x14ac:dyDescent="0.2">
      <c r="A99" t="str">
        <f t="shared" si="1"/>
        <v/>
      </c>
      <c r="B99" s="13" t="e">
        <f t="shared" ref="B99:K100" si="45">IF(ISBLANK(B55),NA(),B55)</f>
        <v>#N/A</v>
      </c>
      <c r="C99" s="13" t="e">
        <f t="shared" si="45"/>
        <v>#N/A</v>
      </c>
      <c r="D99" s="13" t="e">
        <f t="shared" si="45"/>
        <v>#N/A</v>
      </c>
      <c r="E99" s="13" t="e">
        <f t="shared" si="45"/>
        <v>#N/A</v>
      </c>
      <c r="F99" s="13" t="e">
        <f t="shared" si="45"/>
        <v>#N/A</v>
      </c>
      <c r="G99" s="13" t="e">
        <f t="shared" si="45"/>
        <v>#N/A</v>
      </c>
      <c r="H99" s="13" t="e">
        <f t="shared" si="45"/>
        <v>#N/A</v>
      </c>
      <c r="I99" s="13" t="e">
        <f t="shared" si="45"/>
        <v>#N/A</v>
      </c>
      <c r="J99" s="13" t="e">
        <f t="shared" si="45"/>
        <v>#N/A</v>
      </c>
      <c r="K99" s="13" t="e">
        <f t="shared" si="45"/>
        <v>#N/A</v>
      </c>
      <c r="L99" s="13" t="e">
        <f t="shared" si="31"/>
        <v>#N/A</v>
      </c>
      <c r="M99" s="13" t="e">
        <f t="shared" si="35"/>
        <v>#N/A</v>
      </c>
      <c r="N99" s="13" t="e">
        <f t="shared" si="40"/>
        <v>#N/A</v>
      </c>
      <c r="O99" s="13" t="e">
        <f>IF(ISBLANK(O55),NA(),O55)</f>
        <v>#N/A</v>
      </c>
    </row>
    <row r="100" spans="1:15" x14ac:dyDescent="0.2">
      <c r="A100" t="str">
        <f t="shared" si="1"/>
        <v/>
      </c>
      <c r="B100" s="13" t="e">
        <f t="shared" si="45"/>
        <v>#N/A</v>
      </c>
      <c r="C100" s="13" t="e">
        <f t="shared" si="45"/>
        <v>#N/A</v>
      </c>
      <c r="D100" s="13" t="e">
        <f t="shared" si="45"/>
        <v>#N/A</v>
      </c>
      <c r="E100" s="13" t="e">
        <f t="shared" si="45"/>
        <v>#N/A</v>
      </c>
      <c r="F100" s="13" t="e">
        <f t="shared" si="45"/>
        <v>#N/A</v>
      </c>
      <c r="G100" s="13" t="e">
        <f t="shared" si="45"/>
        <v>#N/A</v>
      </c>
      <c r="H100" s="13" t="e">
        <f t="shared" si="45"/>
        <v>#N/A</v>
      </c>
      <c r="I100" s="13" t="e">
        <f t="shared" si="45"/>
        <v>#N/A</v>
      </c>
      <c r="J100" s="13" t="e">
        <f t="shared" si="45"/>
        <v>#N/A</v>
      </c>
      <c r="K100" s="13" t="e">
        <f t="shared" si="45"/>
        <v>#N/A</v>
      </c>
      <c r="L100" s="13" t="e">
        <f t="shared" si="31"/>
        <v>#N/A</v>
      </c>
      <c r="M100" s="13" t="e">
        <f t="shared" si="35"/>
        <v>#N/A</v>
      </c>
      <c r="N100" s="13" t="e">
        <f t="shared" si="40"/>
        <v>#N/A</v>
      </c>
      <c r="O100" s="13" t="e">
        <f>IF(ISBLANK(O56),NA(),O56)</f>
        <v>#N/A</v>
      </c>
    </row>
  </sheetData>
  <phoneticPr fontId="2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D6872"/>
  <sheetViews>
    <sheetView topLeftCell="A6820" workbookViewId="0">
      <selection activeCell="A6808" sqref="A6808:D6872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44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45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46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47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48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49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50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27" t="s">
        <v>51</v>
      </c>
    </row>
    <row r="6653" spans="1:4" x14ac:dyDescent="0.2">
      <c r="A6653">
        <v>2013</v>
      </c>
      <c r="B6653">
        <v>175111</v>
      </c>
      <c r="C6653">
        <v>16963400</v>
      </c>
      <c r="D6653" s="28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28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28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28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28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28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28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28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28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28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28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28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28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28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28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28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28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28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28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28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28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28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28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28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28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28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28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28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28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28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28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28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28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28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28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28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28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28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28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28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28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28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28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28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28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28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28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28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28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28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28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28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28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28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28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28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28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28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28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28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28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28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28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28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28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28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28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28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28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28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28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28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28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28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28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28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28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53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>D6736</f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>D6742</f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>D6748</f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>D6754</f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>D6760</f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>D6766</f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>D6772</f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>D6778</f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>D6784</f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>D6790</f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>D6796</f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>D6802</f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  <row r="6808" spans="1:4" x14ac:dyDescent="0.2">
      <c r="A6808" s="35">
        <v>2013</v>
      </c>
      <c r="B6808" s="35">
        <v>175111</v>
      </c>
      <c r="C6808" s="35">
        <v>16739000</v>
      </c>
      <c r="D6808" s="36" t="s">
        <v>56</v>
      </c>
    </row>
    <row r="6809" spans="1:4" x14ac:dyDescent="0.2">
      <c r="A6809" s="35">
        <v>2014</v>
      </c>
      <c r="B6809" s="35">
        <v>175111</v>
      </c>
      <c r="C6809" s="35">
        <v>16373400</v>
      </c>
      <c r="D6809" s="35" t="s">
        <v>56</v>
      </c>
    </row>
    <row r="6810" spans="1:4" x14ac:dyDescent="0.2">
      <c r="A6810" s="35">
        <v>2015</v>
      </c>
      <c r="B6810" s="35">
        <v>175111</v>
      </c>
      <c r="C6810" s="35">
        <v>15844900</v>
      </c>
      <c r="D6810" s="35" t="s">
        <v>56</v>
      </c>
    </row>
    <row r="6811" spans="1:4" x14ac:dyDescent="0.2">
      <c r="A6811" s="35">
        <v>2016</v>
      </c>
      <c r="B6811" s="35">
        <v>175111</v>
      </c>
      <c r="C6811" s="35">
        <v>15090600</v>
      </c>
      <c r="D6811" s="35" t="s">
        <v>56</v>
      </c>
    </row>
    <row r="6812" spans="1:4" x14ac:dyDescent="0.2">
      <c r="A6812" s="35">
        <v>2017</v>
      </c>
      <c r="B6812" s="35">
        <v>175111</v>
      </c>
      <c r="C6812" s="35">
        <v>14468300</v>
      </c>
      <c r="D6812" s="35" t="s">
        <v>56</v>
      </c>
    </row>
    <row r="6813" spans="1:4" x14ac:dyDescent="0.2">
      <c r="A6813" s="35">
        <v>2013</v>
      </c>
      <c r="B6813" s="35">
        <v>175121</v>
      </c>
      <c r="C6813" s="35">
        <v>13885500</v>
      </c>
      <c r="D6813" s="35" t="s">
        <v>56</v>
      </c>
    </row>
    <row r="6814" spans="1:4" x14ac:dyDescent="0.2">
      <c r="A6814" s="35">
        <v>2014</v>
      </c>
      <c r="B6814" s="35">
        <v>175121</v>
      </c>
      <c r="C6814" s="35">
        <v>13106300</v>
      </c>
      <c r="D6814" s="35" t="s">
        <v>56</v>
      </c>
    </row>
    <row r="6815" spans="1:4" x14ac:dyDescent="0.2">
      <c r="A6815" s="35">
        <v>2015</v>
      </c>
      <c r="B6815" s="35">
        <v>175121</v>
      </c>
      <c r="C6815" s="35">
        <v>12640100</v>
      </c>
      <c r="D6815" s="35" t="s">
        <v>56</v>
      </c>
    </row>
    <row r="6816" spans="1:4" x14ac:dyDescent="0.2">
      <c r="A6816" s="35">
        <v>2016</v>
      </c>
      <c r="B6816" s="35">
        <v>175121</v>
      </c>
      <c r="C6816" s="35">
        <v>12273200</v>
      </c>
      <c r="D6816" s="35" t="s">
        <v>56</v>
      </c>
    </row>
    <row r="6817" spans="1:4" x14ac:dyDescent="0.2">
      <c r="A6817" s="35">
        <v>2017</v>
      </c>
      <c r="B6817" s="35">
        <v>175121</v>
      </c>
      <c r="C6817" s="35">
        <v>11885800</v>
      </c>
      <c r="D6817" s="35" t="s">
        <v>56</v>
      </c>
    </row>
    <row r="6818" spans="1:4" x14ac:dyDescent="0.2">
      <c r="A6818" s="35">
        <v>2013</v>
      </c>
      <c r="B6818" s="35">
        <v>175131</v>
      </c>
      <c r="C6818" s="35">
        <v>8181000</v>
      </c>
      <c r="D6818" s="35" t="s">
        <v>56</v>
      </c>
    </row>
    <row r="6819" spans="1:4" x14ac:dyDescent="0.2">
      <c r="A6819" s="35">
        <v>2014</v>
      </c>
      <c r="B6819" s="35">
        <v>175131</v>
      </c>
      <c r="C6819" s="35">
        <v>8356100</v>
      </c>
      <c r="D6819" s="35" t="s">
        <v>56</v>
      </c>
    </row>
    <row r="6820" spans="1:4" x14ac:dyDescent="0.2">
      <c r="A6820" s="35">
        <v>2015</v>
      </c>
      <c r="B6820" s="35">
        <v>175131</v>
      </c>
      <c r="C6820" s="35">
        <v>8169200</v>
      </c>
      <c r="D6820" s="35" t="s">
        <v>56</v>
      </c>
    </row>
    <row r="6821" spans="1:4" x14ac:dyDescent="0.2">
      <c r="A6821" s="35">
        <v>2016</v>
      </c>
      <c r="B6821" s="35">
        <v>175131</v>
      </c>
      <c r="C6821" s="35">
        <v>7793200</v>
      </c>
      <c r="D6821" s="35" t="s">
        <v>56</v>
      </c>
    </row>
    <row r="6822" spans="1:4" x14ac:dyDescent="0.2">
      <c r="A6822" s="35">
        <v>2017</v>
      </c>
      <c r="B6822" s="35">
        <v>175131</v>
      </c>
      <c r="C6822" s="35">
        <v>7717400</v>
      </c>
      <c r="D6822" s="35" t="s">
        <v>56</v>
      </c>
    </row>
    <row r="6823" spans="1:4" x14ac:dyDescent="0.2">
      <c r="A6823" s="35">
        <v>2013</v>
      </c>
      <c r="B6823" s="35">
        <v>17515</v>
      </c>
      <c r="C6823" s="35">
        <v>638700</v>
      </c>
      <c r="D6823" s="35" t="s">
        <v>56</v>
      </c>
    </row>
    <row r="6824" spans="1:4" x14ac:dyDescent="0.2">
      <c r="A6824" s="35">
        <v>2014</v>
      </c>
      <c r="B6824" s="35">
        <v>17515</v>
      </c>
      <c r="C6824" s="35">
        <v>670600</v>
      </c>
      <c r="D6824" s="35" t="s">
        <v>56</v>
      </c>
    </row>
    <row r="6825" spans="1:4" x14ac:dyDescent="0.2">
      <c r="A6825" s="35">
        <v>2015</v>
      </c>
      <c r="B6825" s="35">
        <v>17515</v>
      </c>
      <c r="C6825" s="35">
        <v>704100</v>
      </c>
      <c r="D6825" s="35" t="s">
        <v>56</v>
      </c>
    </row>
    <row r="6826" spans="1:4" x14ac:dyDescent="0.2">
      <c r="A6826" s="35">
        <v>2016</v>
      </c>
      <c r="B6826" s="35">
        <v>17515</v>
      </c>
      <c r="C6826" s="35">
        <v>735300</v>
      </c>
      <c r="D6826" s="35" t="s">
        <v>56</v>
      </c>
    </row>
    <row r="6827" spans="1:4" x14ac:dyDescent="0.2">
      <c r="A6827" s="35">
        <v>2017</v>
      </c>
      <c r="B6827" s="35">
        <v>17515</v>
      </c>
      <c r="C6827" s="35">
        <v>757800</v>
      </c>
      <c r="D6827" s="35" t="s">
        <v>56</v>
      </c>
    </row>
    <row r="6828" spans="1:4" x14ac:dyDescent="0.2">
      <c r="A6828" s="35">
        <v>2013</v>
      </c>
      <c r="B6828" s="35">
        <v>175251</v>
      </c>
      <c r="C6828" s="35">
        <v>881700</v>
      </c>
      <c r="D6828" s="35" t="s">
        <v>56</v>
      </c>
    </row>
    <row r="6829" spans="1:4" x14ac:dyDescent="0.2">
      <c r="A6829" s="35">
        <v>2014</v>
      </c>
      <c r="B6829" s="35">
        <v>175251</v>
      </c>
      <c r="C6829" s="35">
        <v>852800</v>
      </c>
      <c r="D6829" s="35" t="s">
        <v>56</v>
      </c>
    </row>
    <row r="6830" spans="1:4" x14ac:dyDescent="0.2">
      <c r="A6830" s="35">
        <v>2015</v>
      </c>
      <c r="B6830" s="35">
        <v>175251</v>
      </c>
      <c r="C6830" s="35">
        <v>851000</v>
      </c>
      <c r="D6830" s="35" t="s">
        <v>56</v>
      </c>
    </row>
    <row r="6831" spans="1:4" x14ac:dyDescent="0.2">
      <c r="A6831" s="35">
        <v>2016</v>
      </c>
      <c r="B6831" s="35">
        <v>175251</v>
      </c>
      <c r="C6831" s="35">
        <v>861200</v>
      </c>
      <c r="D6831" s="35" t="s">
        <v>56</v>
      </c>
    </row>
    <row r="6832" spans="1:4" x14ac:dyDescent="0.2">
      <c r="A6832" s="35">
        <v>2017</v>
      </c>
      <c r="B6832" s="35">
        <v>175251</v>
      </c>
      <c r="C6832" s="35">
        <v>880900</v>
      </c>
      <c r="D6832" s="35" t="s">
        <v>56</v>
      </c>
    </row>
    <row r="6833" spans="1:4" x14ac:dyDescent="0.2">
      <c r="A6833" s="35">
        <v>2013</v>
      </c>
      <c r="B6833" s="35">
        <v>175271</v>
      </c>
      <c r="C6833" s="35">
        <v>6467652</v>
      </c>
      <c r="D6833" s="35" t="s">
        <v>56</v>
      </c>
    </row>
    <row r="6834" spans="1:4" x14ac:dyDescent="0.2">
      <c r="A6834" s="35">
        <v>2014</v>
      </c>
      <c r="B6834" s="35">
        <v>175271</v>
      </c>
      <c r="C6834" s="35">
        <v>6781905</v>
      </c>
      <c r="D6834" s="35" t="s">
        <v>56</v>
      </c>
    </row>
    <row r="6835" spans="1:4" x14ac:dyDescent="0.2">
      <c r="A6835" s="35">
        <v>2015</v>
      </c>
      <c r="B6835" s="35">
        <v>175271</v>
      </c>
      <c r="C6835" s="35">
        <v>6469700</v>
      </c>
      <c r="D6835" s="35" t="s">
        <v>56</v>
      </c>
    </row>
    <row r="6836" spans="1:4" x14ac:dyDescent="0.2">
      <c r="A6836" s="35">
        <v>2016</v>
      </c>
      <c r="B6836" s="35">
        <v>175271</v>
      </c>
      <c r="C6836" s="35">
        <v>6783800</v>
      </c>
      <c r="D6836" s="35" t="s">
        <v>56</v>
      </c>
    </row>
    <row r="6837" spans="1:4" x14ac:dyDescent="0.2">
      <c r="A6837" s="35">
        <v>2017</v>
      </c>
      <c r="B6837" s="35">
        <v>175271</v>
      </c>
      <c r="C6837" s="35">
        <v>6999700</v>
      </c>
      <c r="D6837" s="35" t="s">
        <v>56</v>
      </c>
    </row>
    <row r="6838" spans="1:4" x14ac:dyDescent="0.2">
      <c r="A6838" s="35">
        <v>2013</v>
      </c>
      <c r="B6838" s="35">
        <v>9901</v>
      </c>
      <c r="C6838" s="35">
        <v>260115000</v>
      </c>
      <c r="D6838" s="35" t="s">
        <v>56</v>
      </c>
    </row>
    <row r="6839" spans="1:4" x14ac:dyDescent="0.2">
      <c r="A6839" s="35">
        <v>2014</v>
      </c>
      <c r="B6839" s="35">
        <v>9901</v>
      </c>
      <c r="C6839" s="35">
        <v>262956000</v>
      </c>
      <c r="D6839" s="35" t="s">
        <v>56</v>
      </c>
    </row>
    <row r="6840" spans="1:4" x14ac:dyDescent="0.2">
      <c r="A6840" s="35">
        <v>2015</v>
      </c>
      <c r="B6840" s="35">
        <v>9901</v>
      </c>
      <c r="C6840" s="35">
        <v>275569000</v>
      </c>
      <c r="D6840" s="35" t="s">
        <v>56</v>
      </c>
    </row>
    <row r="6841" spans="1:4" x14ac:dyDescent="0.2">
      <c r="A6841" s="35">
        <v>2016</v>
      </c>
      <c r="B6841" s="35">
        <v>9901</v>
      </c>
      <c r="C6841" s="35">
        <v>294665000</v>
      </c>
      <c r="D6841" s="35" t="s">
        <v>56</v>
      </c>
    </row>
    <row r="6842" spans="1:4" x14ac:dyDescent="0.2">
      <c r="A6842" s="35">
        <v>2017</v>
      </c>
      <c r="B6842" s="35">
        <v>9901</v>
      </c>
      <c r="C6842" s="35">
        <v>311498000</v>
      </c>
      <c r="D6842" s="35" t="s">
        <v>56</v>
      </c>
    </row>
    <row r="6843" spans="1:4" x14ac:dyDescent="0.2">
      <c r="A6843" s="35">
        <v>2013</v>
      </c>
      <c r="B6843" s="35">
        <v>9902</v>
      </c>
      <c r="C6843" s="35">
        <v>8.17</v>
      </c>
      <c r="D6843" s="35" t="s">
        <v>56</v>
      </c>
    </row>
    <row r="6844" spans="1:4" x14ac:dyDescent="0.2">
      <c r="A6844" s="35">
        <v>2014</v>
      </c>
      <c r="B6844" s="35">
        <v>9902</v>
      </c>
      <c r="C6844" s="35">
        <v>8.17</v>
      </c>
      <c r="D6844" s="35" t="s">
        <v>56</v>
      </c>
    </row>
    <row r="6845" spans="1:4" x14ac:dyDescent="0.2">
      <c r="A6845" s="35">
        <v>2015</v>
      </c>
      <c r="B6845" s="35">
        <v>9902</v>
      </c>
      <c r="C6845" s="35">
        <v>7.7</v>
      </c>
      <c r="D6845" s="35" t="s">
        <v>56</v>
      </c>
    </row>
    <row r="6846" spans="1:4" x14ac:dyDescent="0.2">
      <c r="A6846" s="35">
        <v>2016</v>
      </c>
      <c r="B6846" s="35">
        <v>9902</v>
      </c>
      <c r="C6846" s="35">
        <v>7.03</v>
      </c>
      <c r="D6846" s="35" t="s">
        <v>56</v>
      </c>
    </row>
    <row r="6847" spans="1:4" x14ac:dyDescent="0.2">
      <c r="A6847" s="35">
        <v>2017</v>
      </c>
      <c r="B6847" s="35">
        <v>9902</v>
      </c>
      <c r="C6847" s="35">
        <v>6.5</v>
      </c>
      <c r="D6847" s="35" t="s">
        <v>56</v>
      </c>
    </row>
    <row r="6848" spans="1:4" x14ac:dyDescent="0.2">
      <c r="A6848" s="35">
        <v>2013</v>
      </c>
      <c r="B6848" s="35">
        <v>9903</v>
      </c>
      <c r="C6848" s="35">
        <v>154.84</v>
      </c>
      <c r="D6848" s="35" t="s">
        <v>56</v>
      </c>
    </row>
    <row r="6849" spans="1:4" x14ac:dyDescent="0.2">
      <c r="A6849" s="35">
        <v>2014</v>
      </c>
      <c r="B6849" s="35">
        <v>9903</v>
      </c>
      <c r="C6849" s="35">
        <v>156.02000000000001</v>
      </c>
      <c r="D6849" s="35" t="s">
        <v>56</v>
      </c>
    </row>
    <row r="6850" spans="1:4" x14ac:dyDescent="0.2">
      <c r="A6850" s="35">
        <v>2015</v>
      </c>
      <c r="B6850" s="35">
        <v>9903</v>
      </c>
      <c r="C6850" s="35">
        <v>161.1</v>
      </c>
      <c r="D6850" s="35" t="s">
        <v>56</v>
      </c>
    </row>
    <row r="6851" spans="1:4" x14ac:dyDescent="0.2">
      <c r="A6851" s="35">
        <v>2016</v>
      </c>
      <c r="B6851" s="35">
        <v>9903</v>
      </c>
      <c r="C6851" s="35">
        <v>166.98</v>
      </c>
      <c r="D6851" s="35" t="s">
        <v>56</v>
      </c>
    </row>
    <row r="6852" spans="1:4" x14ac:dyDescent="0.2">
      <c r="A6852" s="35">
        <v>2017</v>
      </c>
      <c r="B6852" s="35">
        <v>9903</v>
      </c>
      <c r="C6852" s="35">
        <v>172.93</v>
      </c>
      <c r="D6852" s="35" t="s">
        <v>56</v>
      </c>
    </row>
    <row r="6853" spans="1:4" x14ac:dyDescent="0.2">
      <c r="A6853" s="35">
        <v>2013</v>
      </c>
      <c r="B6853" s="35">
        <v>9904</v>
      </c>
      <c r="C6853" s="35">
        <v>148.53</v>
      </c>
      <c r="D6853" s="35" t="s">
        <v>56</v>
      </c>
    </row>
    <row r="6854" spans="1:4" x14ac:dyDescent="0.2">
      <c r="A6854" s="35">
        <v>2014</v>
      </c>
      <c r="B6854" s="35">
        <v>9904</v>
      </c>
      <c r="C6854" s="35">
        <v>147.22</v>
      </c>
      <c r="D6854" s="35" t="s">
        <v>56</v>
      </c>
    </row>
    <row r="6855" spans="1:4" x14ac:dyDescent="0.2">
      <c r="A6855" s="35">
        <v>2015</v>
      </c>
      <c r="B6855" s="35">
        <v>9904</v>
      </c>
      <c r="C6855" s="35">
        <v>152.07</v>
      </c>
      <c r="D6855" s="35" t="s">
        <v>56</v>
      </c>
    </row>
    <row r="6856" spans="1:4" x14ac:dyDescent="0.2">
      <c r="A6856" s="35">
        <v>2016</v>
      </c>
      <c r="B6856" s="35">
        <v>9904</v>
      </c>
      <c r="C6856" s="35">
        <v>160.94999999999999</v>
      </c>
      <c r="D6856" s="35" t="s">
        <v>56</v>
      </c>
    </row>
    <row r="6857" spans="1:4" x14ac:dyDescent="0.2">
      <c r="A6857" s="35">
        <v>2017</v>
      </c>
      <c r="B6857" s="35">
        <v>9904</v>
      </c>
      <c r="C6857" s="35">
        <v>168.62</v>
      </c>
      <c r="D6857" s="35" t="s">
        <v>56</v>
      </c>
    </row>
    <row r="6858" spans="1:4" x14ac:dyDescent="0.2">
      <c r="A6858" s="35">
        <v>2013</v>
      </c>
      <c r="B6858" s="35">
        <v>9905</v>
      </c>
      <c r="C6858" s="35">
        <v>44500</v>
      </c>
      <c r="D6858" s="35" t="s">
        <v>56</v>
      </c>
    </row>
    <row r="6859" spans="1:4" x14ac:dyDescent="0.2">
      <c r="A6859" s="35">
        <v>2014</v>
      </c>
      <c r="B6859" s="35">
        <v>9905</v>
      </c>
      <c r="C6859" s="35">
        <v>44500</v>
      </c>
      <c r="D6859" s="35" t="s">
        <v>56</v>
      </c>
    </row>
    <row r="6860" spans="1:4" x14ac:dyDescent="0.2">
      <c r="A6860" s="35">
        <v>2015</v>
      </c>
      <c r="B6860" s="35">
        <v>9905</v>
      </c>
      <c r="C6860" s="35">
        <v>45000</v>
      </c>
      <c r="D6860" s="35" t="s">
        <v>56</v>
      </c>
    </row>
    <row r="6861" spans="1:4" x14ac:dyDescent="0.2">
      <c r="A6861" s="35">
        <v>2016</v>
      </c>
      <c r="B6861" s="35">
        <v>9905</v>
      </c>
      <c r="C6861" s="35">
        <v>45900</v>
      </c>
      <c r="D6861" s="35" t="s">
        <v>56</v>
      </c>
    </row>
    <row r="6862" spans="1:4" x14ac:dyDescent="0.2">
      <c r="A6862" s="35">
        <v>2017</v>
      </c>
      <c r="B6862" s="35">
        <v>9905</v>
      </c>
      <c r="C6862" s="35">
        <v>47000</v>
      </c>
      <c r="D6862" s="35" t="s">
        <v>56</v>
      </c>
    </row>
    <row r="6863" spans="1:4" x14ac:dyDescent="0.2">
      <c r="A6863" s="35">
        <v>2013</v>
      </c>
      <c r="B6863" s="35">
        <v>9906</v>
      </c>
      <c r="C6863" s="35">
        <v>2.23</v>
      </c>
      <c r="D6863" s="35" t="s">
        <v>56</v>
      </c>
    </row>
    <row r="6864" spans="1:4" x14ac:dyDescent="0.2">
      <c r="A6864" s="35">
        <v>2014</v>
      </c>
      <c r="B6864" s="35">
        <v>9906</v>
      </c>
      <c r="C6864" s="35">
        <v>2.31</v>
      </c>
      <c r="D6864" s="35" t="s">
        <v>56</v>
      </c>
    </row>
    <row r="6865" spans="1:4" x14ac:dyDescent="0.2">
      <c r="A6865" s="35">
        <v>2015</v>
      </c>
      <c r="B6865" s="35">
        <v>9906</v>
      </c>
      <c r="C6865" s="35">
        <v>2</v>
      </c>
      <c r="D6865" s="35" t="s">
        <v>56</v>
      </c>
    </row>
    <row r="6866" spans="1:4" x14ac:dyDescent="0.2">
      <c r="A6866" s="35">
        <v>2016</v>
      </c>
      <c r="B6866" s="35">
        <v>9906</v>
      </c>
      <c r="C6866" s="35">
        <v>2</v>
      </c>
      <c r="D6866" s="35" t="s">
        <v>56</v>
      </c>
    </row>
    <row r="6867" spans="1:4" x14ac:dyDescent="0.2">
      <c r="A6867" s="35">
        <v>2017</v>
      </c>
      <c r="B6867" s="35">
        <v>9906</v>
      </c>
      <c r="C6867" s="35">
        <v>2</v>
      </c>
      <c r="D6867" s="35" t="s">
        <v>56</v>
      </c>
    </row>
    <row r="6868" spans="1:4" x14ac:dyDescent="0.2">
      <c r="A6868" s="35">
        <v>2013</v>
      </c>
      <c r="B6868" s="35">
        <v>9907</v>
      </c>
      <c r="C6868" s="35">
        <v>1.05</v>
      </c>
      <c r="D6868" s="35" t="s">
        <v>56</v>
      </c>
    </row>
    <row r="6869" spans="1:4" x14ac:dyDescent="0.2">
      <c r="A6869" s="35">
        <v>2014</v>
      </c>
      <c r="B6869" s="35">
        <v>9907</v>
      </c>
      <c r="C6869" s="35">
        <v>1.0900000000000001</v>
      </c>
      <c r="D6869" s="35" t="s">
        <v>56</v>
      </c>
    </row>
    <row r="6870" spans="1:4" x14ac:dyDescent="0.2">
      <c r="A6870" s="35">
        <v>2015</v>
      </c>
      <c r="B6870" s="35">
        <v>9907</v>
      </c>
      <c r="C6870" s="35">
        <v>1.47</v>
      </c>
      <c r="D6870" s="35" t="s">
        <v>56</v>
      </c>
    </row>
    <row r="6871" spans="1:4" x14ac:dyDescent="0.2">
      <c r="A6871" s="35">
        <v>2016</v>
      </c>
      <c r="B6871" s="35">
        <v>9907</v>
      </c>
      <c r="C6871" s="35">
        <v>2.16</v>
      </c>
      <c r="D6871" s="35" t="s">
        <v>56</v>
      </c>
    </row>
    <row r="6872" spans="1:4" x14ac:dyDescent="0.2">
      <c r="A6872" s="35">
        <v>2017</v>
      </c>
      <c r="B6872" s="35">
        <v>9907</v>
      </c>
      <c r="C6872" s="35">
        <v>3.13</v>
      </c>
      <c r="D6872" s="35" t="s">
        <v>56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Hans Karlsson</cp:lastModifiedBy>
  <cp:lastPrinted>2009-05-26T14:13:59Z</cp:lastPrinted>
  <dcterms:created xsi:type="dcterms:W3CDTF">2006-09-29T09:02:49Z</dcterms:created>
  <dcterms:modified xsi:type="dcterms:W3CDTF">2013-04-30T08:42:48Z</dcterms:modified>
</cp:coreProperties>
</file>