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Ny mapp (2)\"/>
    </mc:Choice>
  </mc:AlternateContent>
  <bookViews>
    <workbookView xWindow="-15" yWindow="-15" windowWidth="20730" windowHeight="11760"/>
  </bookViews>
  <sheets>
    <sheet name="Redovisning" sheetId="2" r:id="rId1"/>
  </sheets>
  <calcPr calcId="162913"/>
</workbook>
</file>

<file path=xl/calcChain.xml><?xml version="1.0" encoding="utf-8"?>
<calcChain xmlns="http://schemas.openxmlformats.org/spreadsheetml/2006/main">
  <c r="P15" i="2" l="1"/>
  <c r="O18" i="2"/>
  <c r="E18" i="2"/>
  <c r="F18" i="2"/>
  <c r="G18" i="2"/>
  <c r="H18" i="2"/>
  <c r="I18" i="2"/>
  <c r="J18" i="2"/>
  <c r="K18" i="2"/>
  <c r="L18" i="2"/>
  <c r="M18" i="2"/>
  <c r="N18" i="2"/>
  <c r="D18" i="2"/>
  <c r="P8" i="2"/>
  <c r="P7" i="2"/>
  <c r="P18" i="2" l="1"/>
  <c r="P17" i="2"/>
  <c r="P16" i="2"/>
  <c r="P12" i="2"/>
  <c r="P10" i="2"/>
  <c r="P9" i="2"/>
</calcChain>
</file>

<file path=xl/sharedStrings.xml><?xml version="1.0" encoding="utf-8"?>
<sst xmlns="http://schemas.openxmlformats.org/spreadsheetml/2006/main" count="38" uniqueCount="38">
  <si>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</si>
  <si>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</si>
  <si>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</si>
  <si>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</si>
  <si>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</si>
  <si>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</si>
  <si>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</si>
  <si>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</si>
  <si>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</si>
  <si>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</si>
  <si>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</si>
  <si>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</si>
  <si>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</si>
  <si>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</si>
  <si>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</si>
  <si>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</si>
  <si>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</si>
  <si>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</si>
  <si>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</si>
  <si>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</si>
  <si>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</si>
  <si>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</si>
  <si>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</si>
  <si>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Utgiftsområde 12 Ekonomisk trygghet för familjer och barn</t>
  </si>
  <si>
    <t>1:5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</si>
  <si>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</si>
  <si>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</si>
  <si>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</si>
  <si>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</si>
  <si>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</si>
  <si>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</si>
  <si>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</si>
  <si>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</si>
  <si>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</si>
  <si>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</si>
  <si>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</si>
  <si>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2019, prognos. </t>
    </r>
    <r>
      <rPr>
        <sz val="10"/>
        <rFont val="Arial"/>
        <family val="2"/>
      </rPr>
      <t>Beloppen anges i 1000-tal kronor</t>
    </r>
  </si>
  <si>
    <t>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</si>
</sst>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66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3" fillId="0" borderId="0" xfId="0" applyFont="1" applyBorder="1"/>
    <xf numFmtId="0" fontId="8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1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Fill="1"/>
    <xf numFmtId="0" fontId="2" fillId="0" borderId="0" xfId="0" applyFont="1" applyFill="1" applyAlignment="1">
      <alignment vertical="top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19" fillId="0" borderId="0" xfId="0" applyFont="1" applyBorder="1" applyAlignment="1"/>
    <xf numFmtId="3" fontId="20" fillId="0" borderId="0" xfId="0" applyNumberFormat="1" applyFont="1" applyAlignment="1"/>
    <xf numFmtId="3" fontId="4" fillId="0" borderId="0" xfId="0" applyNumberFormat="1" applyFont="1" applyFill="1" applyBorder="1" applyAlignment="1"/>
    <xf numFmtId="0" fontId="3" fillId="0" borderId="0" xfId="0" applyFont="1" applyFill="1" applyBorder="1"/>
    <xf numFmtId="3" fontId="6" fillId="0" borderId="0" xfId="0" applyNumberFormat="1" applyFont="1" applyFill="1" applyBorder="1" applyAlignment="1"/>
    <xf numFmtId="0" fontId="19" fillId="0" borderId="0" xfId="0" applyFont="1" applyFill="1" applyBorder="1" applyAlignment="1"/>
    <xf numFmtId="3" fontId="20" fillId="0" borderId="0" xfId="0" applyNumberFormat="1" applyFont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4" fillId="0" borderId="0" xfId="0" applyNumberFormat="1" applyFont="1" applyFill="1" applyAlignment="1"/>
    <xf numFmtId="0" fontId="21" fillId="0" borderId="0" xfId="0" applyFont="1" applyBorder="1"/>
    <xf numFmtId="0" fontId="21" fillId="0" borderId="0" xfId="0" applyFont="1" applyFill="1"/>
    <xf numFmtId="0" fontId="21" fillId="0" borderId="0" xfId="0" applyFont="1"/>
    <xf numFmtId="0" fontId="21" fillId="0" borderId="1" xfId="0" applyFont="1" applyBorder="1"/>
    <xf numFmtId="0" fontId="21" fillId="0" borderId="1" xfId="0" applyFont="1" applyFill="1" applyBorder="1"/>
    <xf numFmtId="0" fontId="21" fillId="0" borderId="2" xfId="0" applyFont="1" applyFill="1" applyBorder="1"/>
    <xf numFmtId="3" fontId="4" fillId="0" borderId="5" xfId="0" applyNumberFormat="1" applyFont="1" applyFill="1" applyBorder="1" applyAlignment="1"/>
    <xf numFmtId="17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3" fontId="4" fillId="0" borderId="0" xfId="1" applyNumberFormat="1" applyFont="1" applyFill="1" applyAlignment="1"/>
    <xf numFmtId="3" fontId="6" fillId="0" borderId="0" xfId="0" applyNumberFormat="1" applyFont="1" applyFill="1" applyAlignme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3" fontId="4" fillId="0" borderId="7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21" fillId="0" borderId="0" xfId="0" applyFont="1" applyFill="1" applyBorder="1"/>
    <xf numFmtId="0" fontId="5" fillId="0" borderId="8" xfId="0" applyFont="1" applyFill="1" applyBorder="1" applyAlignment="1"/>
    <xf numFmtId="0" fontId="5" fillId="0" borderId="8" xfId="0" applyFont="1" applyBorder="1" applyAlignment="1"/>
    <xf numFmtId="3" fontId="4" fillId="0" borderId="6" xfId="0" applyNumberFormat="1" applyFont="1" applyFill="1" applyBorder="1" applyAlignment="1"/>
    <xf numFmtId="3" fontId="6" fillId="0" borderId="5" xfId="0" applyNumberFormat="1" applyFont="1" applyFill="1" applyBorder="1" applyAlignment="1"/>
    <xf numFmtId="0" fontId="21" fillId="0" borderId="2" xfId="0" applyFont="1" applyBorder="1" applyAlignment="1">
      <alignment horizontal="center"/>
    </xf>
    <xf numFmtId="0" fontId="21" fillId="0" borderId="10" xfId="0" applyFont="1" applyFill="1" applyBorder="1"/>
    <xf numFmtId="0" fontId="5" fillId="0" borderId="7" xfId="0" applyFont="1" applyFill="1" applyBorder="1" applyAlignment="1"/>
    <xf numFmtId="3" fontId="4" fillId="0" borderId="7" xfId="0" applyNumberFormat="1" applyFont="1" applyFill="1" applyBorder="1"/>
    <xf numFmtId="0" fontId="19" fillId="0" borderId="7" xfId="0" applyFont="1" applyFill="1" applyBorder="1" applyAlignment="1"/>
    <xf numFmtId="3" fontId="20" fillId="0" borderId="7" xfId="0" applyNumberFormat="1" applyFont="1" applyBorder="1" applyAlignment="1"/>
    <xf numFmtId="3" fontId="6" fillId="0" borderId="7" xfId="0" applyNumberFormat="1" applyFont="1" applyBorder="1" applyAlignment="1"/>
    <xf numFmtId="3" fontId="4" fillId="0" borderId="7" xfId="0" applyNumberFormat="1" applyFont="1" applyBorder="1" applyAlignment="1"/>
    <xf numFmtId="0" fontId="7" fillId="0" borderId="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zoomScaleNormal="100" workbookViewId="0">
      <selection activeCell="R10" sqref="R10"/>
    </sheetView>
  </sheetViews>
  <sheetFormatPr defaultColWidth="9.140625" defaultRowHeight="12" x14ac:dyDescent="0.2"/>
  <cols>
    <col min="1" max="1" width="3.7109375" style="1" customWidth="1"/>
    <col min="2" max="2" width="2.140625" style="1" customWidth="1"/>
    <col min="3" max="3" width="24.7109375" style="1" customWidth="1"/>
    <col min="4" max="4" width="9.28515625" style="5" customWidth="1"/>
    <col min="5" max="7" width="9.28515625" style="2" customWidth="1"/>
    <col min="8" max="8" width="9.28515625" style="1" customWidth="1"/>
    <col min="9" max="12" width="9.28515625" style="2" customWidth="1"/>
    <col min="13" max="13" width="10.140625" style="2" bestFit="1" customWidth="1"/>
    <col min="14" max="14" width="9.85546875" style="2" customWidth="1"/>
    <col min="15" max="15" width="9.28515625" style="2" customWidth="1"/>
    <col min="16" max="16" width="10.140625" style="2" bestFit="1" customWidth="1"/>
    <col min="17" max="18" width="9.85546875" style="2" customWidth="1"/>
    <col min="19" max="19" width="0.85546875" style="2" customWidth="1"/>
    <col min="20" max="20" width="2.42578125" style="2" customWidth="1"/>
    <col min="21" max="21" width="1.7109375" style="2" customWidth="1"/>
    <col min="22" max="22" width="3.42578125" style="1" customWidth="1"/>
    <col min="23" max="23" width="9.85546875" style="1" customWidth="1"/>
    <col min="24" max="24" width="10.28515625" style="1" customWidth="1"/>
    <col min="25" max="25" width="5" style="5" customWidth="1"/>
    <col min="26" max="26" width="9.85546875" style="5" bestFit="1" customWidth="1"/>
    <col min="27" max="56" width="9.140625" style="5"/>
    <col min="57" max="16384" width="9.140625" style="1"/>
  </cols>
  <sheetData>
    <row r="1" spans="1:28" x14ac:dyDescent="0.2">
      <c r="D1" s="34"/>
      <c r="E1" s="35"/>
      <c r="F1" s="35"/>
      <c r="G1" s="35"/>
      <c r="H1" s="36"/>
      <c r="I1" s="35"/>
      <c r="J1" s="35"/>
      <c r="K1" s="35"/>
      <c r="L1" s="35"/>
      <c r="M1" s="35"/>
      <c r="N1" s="35"/>
      <c r="O1" s="35"/>
      <c r="P1" s="35"/>
      <c r="Q1" s="35"/>
      <c r="R1" s="35"/>
      <c r="V1" s="2"/>
      <c r="W1" s="2"/>
      <c r="X1" s="2"/>
    </row>
    <row r="2" spans="1:28" ht="12.75" x14ac:dyDescent="0.2">
      <c r="A2" s="6" t="s">
        <v>36</v>
      </c>
      <c r="B2" s="46"/>
      <c r="C2" s="46"/>
      <c r="D2" s="47"/>
      <c r="E2" s="20"/>
      <c r="F2" s="20"/>
      <c r="G2" s="20"/>
      <c r="H2" s="46"/>
      <c r="I2" s="20"/>
      <c r="J2" s="20"/>
      <c r="K2" s="20"/>
      <c r="L2" s="20"/>
      <c r="M2" s="20"/>
      <c r="N2" s="20"/>
      <c r="O2" s="20"/>
      <c r="P2" s="20"/>
      <c r="Q2" s="20"/>
      <c r="R2" s="20"/>
      <c r="V2" s="2"/>
      <c r="W2" s="2"/>
      <c r="X2" s="2"/>
    </row>
    <row r="3" spans="1:28" x14ac:dyDescent="0.2">
      <c r="A3" s="3"/>
      <c r="B3" s="3"/>
      <c r="C3" s="4"/>
      <c r="D3" s="63"/>
      <c r="E3" s="63"/>
      <c r="F3" s="63"/>
      <c r="G3" s="63"/>
      <c r="H3" s="63"/>
      <c r="I3" s="63"/>
      <c r="J3" s="49"/>
      <c r="K3" s="18"/>
      <c r="L3" s="18"/>
      <c r="M3" s="18"/>
      <c r="N3" s="18"/>
      <c r="O3" s="18"/>
      <c r="P3" s="18"/>
      <c r="Q3" s="18"/>
      <c r="R3" s="18"/>
      <c r="V3" s="2"/>
      <c r="W3" s="19"/>
      <c r="X3" s="2"/>
    </row>
    <row r="4" spans="1:28" ht="12.75" customHeight="1" x14ac:dyDescent="0.2">
      <c r="A4" s="41"/>
      <c r="B4" s="41"/>
      <c r="C4" s="42"/>
      <c r="D4" s="55" t="s">
        <v>37</v>
      </c>
      <c r="E4" s="64" t="s">
        <v>0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39"/>
      <c r="Q4" s="50"/>
      <c r="R4" s="50"/>
      <c r="V4" s="2"/>
      <c r="W4" s="19"/>
      <c r="X4" s="2"/>
    </row>
    <row r="5" spans="1:28" x14ac:dyDescent="0.2">
      <c r="A5" s="43"/>
      <c r="B5" s="43"/>
      <c r="C5" s="43"/>
      <c r="D5" s="37" t="s">
        <v>1</v>
      </c>
      <c r="E5" s="56" t="s">
        <v>2</v>
      </c>
      <c r="F5" s="38" t="s">
        <v>3</v>
      </c>
      <c r="G5" s="37" t="s">
        <v>4</v>
      </c>
      <c r="H5" s="38" t="s">
        <v>5</v>
      </c>
      <c r="I5" s="38" t="s">
        <v>6</v>
      </c>
      <c r="J5" s="38" t="s">
        <v>7</v>
      </c>
      <c r="K5" s="38" t="s">
        <v>8</v>
      </c>
      <c r="L5" s="50" t="s">
        <v>9</v>
      </c>
      <c r="M5" s="50" t="s">
        <v>10</v>
      </c>
      <c r="N5" s="50" t="s">
        <v>11</v>
      </c>
      <c r="O5" s="38" t="s">
        <v>12</v>
      </c>
      <c r="P5" s="38" t="s">
        <v>13</v>
      </c>
      <c r="Q5" s="50"/>
      <c r="R5" s="35"/>
      <c r="S5" s="36"/>
      <c r="T5" s="35"/>
      <c r="U5" s="35"/>
      <c r="V5" s="35"/>
      <c r="W5" s="35"/>
      <c r="X5" s="35"/>
      <c r="Y5" s="35"/>
      <c r="Z5" s="35"/>
      <c r="AA5" s="35"/>
      <c r="AB5" s="35"/>
    </row>
    <row r="6" spans="1:28" ht="16.350000000000001" customHeight="1" x14ac:dyDescent="0.2">
      <c r="A6" s="7" t="s">
        <v>14</v>
      </c>
      <c r="B6" s="7"/>
      <c r="C6" s="7"/>
      <c r="D6" s="21"/>
      <c r="E6" s="57"/>
      <c r="F6" s="22"/>
      <c r="G6" s="22"/>
      <c r="H6" s="21"/>
      <c r="I6" s="22"/>
      <c r="J6" s="22"/>
      <c r="K6" s="22"/>
      <c r="L6" s="51"/>
      <c r="M6" s="51"/>
      <c r="N6" s="52"/>
      <c r="O6" s="21"/>
      <c r="P6" s="53"/>
      <c r="Q6" s="48"/>
      <c r="R6" s="50"/>
      <c r="S6" s="36"/>
      <c r="T6" s="35"/>
      <c r="U6" s="35"/>
      <c r="V6" s="35"/>
      <c r="W6" s="35"/>
      <c r="X6" s="35"/>
      <c r="Y6" s="35"/>
      <c r="Z6" s="35"/>
      <c r="AA6" s="35"/>
      <c r="AB6" s="35"/>
    </row>
    <row r="7" spans="1:28" ht="16.350000000000001" customHeight="1" x14ac:dyDescent="0.2">
      <c r="A7" s="10" t="s">
        <v>15</v>
      </c>
      <c r="B7" s="9"/>
      <c r="C7" s="8" t="s">
        <v>16</v>
      </c>
      <c r="D7" s="25">
        <v>1110955</v>
      </c>
      <c r="E7" s="48">
        <v>1104586.8828828281</v>
      </c>
      <c r="F7" s="25">
        <v>1102123.2420858317</v>
      </c>
      <c r="G7" s="25">
        <v>1097420.6541194536</v>
      </c>
      <c r="H7" s="25">
        <v>1093358.1933321895</v>
      </c>
      <c r="I7" s="25">
        <v>1100816.0244922899</v>
      </c>
      <c r="J7" s="25">
        <v>1090100.6350509564</v>
      </c>
      <c r="K7" s="25">
        <v>1087611.0296569916</v>
      </c>
      <c r="L7" s="25">
        <v>1086033.1810719676</v>
      </c>
      <c r="M7" s="25">
        <v>1082846.5261132263</v>
      </c>
      <c r="N7" s="25">
        <v>1078778.0734958926</v>
      </c>
      <c r="O7" s="25">
        <v>1089571</v>
      </c>
      <c r="P7" s="40">
        <f>SUM(D7:O7)</f>
        <v>13124200.442301627</v>
      </c>
      <c r="Q7" s="48"/>
      <c r="R7" s="25"/>
      <c r="S7" s="26"/>
      <c r="V7" s="2"/>
      <c r="W7" s="2"/>
      <c r="X7" s="2"/>
    </row>
    <row r="8" spans="1:28" ht="16.350000000000001" customHeight="1" x14ac:dyDescent="0.2">
      <c r="A8" s="10" t="s">
        <v>17</v>
      </c>
      <c r="B8" s="9"/>
      <c r="C8" s="8" t="s">
        <v>18</v>
      </c>
      <c r="D8" s="25">
        <v>891181</v>
      </c>
      <c r="E8" s="48">
        <v>881000</v>
      </c>
      <c r="F8" s="25">
        <v>874000</v>
      </c>
      <c r="G8" s="25">
        <v>869000</v>
      </c>
      <c r="H8" s="25">
        <v>866000</v>
      </c>
      <c r="I8" s="25">
        <v>863000</v>
      </c>
      <c r="J8" s="25">
        <v>857000</v>
      </c>
      <c r="K8" s="25">
        <v>853000</v>
      </c>
      <c r="L8" s="25">
        <v>852000</v>
      </c>
      <c r="M8" s="25">
        <v>846000</v>
      </c>
      <c r="N8" s="25">
        <v>844000</v>
      </c>
      <c r="O8" s="25">
        <v>842119</v>
      </c>
      <c r="P8" s="40">
        <f>SUM(D8:O8)</f>
        <v>10338300</v>
      </c>
      <c r="Q8" s="48"/>
      <c r="R8" s="25"/>
      <c r="S8" s="26"/>
      <c r="V8" s="2"/>
      <c r="W8" s="2"/>
      <c r="X8" s="2"/>
    </row>
    <row r="9" spans="1:28" ht="16.350000000000001" customHeight="1" x14ac:dyDescent="0.2">
      <c r="A9" s="10" t="s">
        <v>19</v>
      </c>
      <c r="B9" s="9"/>
      <c r="C9" s="8" t="s">
        <v>20</v>
      </c>
      <c r="D9" s="44">
        <v>756353</v>
      </c>
      <c r="E9" s="48">
        <v>757145.92751880141</v>
      </c>
      <c r="F9" s="25">
        <v>762480.28585327882</v>
      </c>
      <c r="G9" s="25">
        <v>768265.64819295984</v>
      </c>
      <c r="H9" s="25">
        <v>773888.56837416708</v>
      </c>
      <c r="I9" s="25">
        <v>769804.3083896836</v>
      </c>
      <c r="J9" s="25">
        <v>766862.18830204662</v>
      </c>
      <c r="K9" s="25">
        <v>773345.74923591316</v>
      </c>
      <c r="L9" s="25">
        <v>777065</v>
      </c>
      <c r="M9" s="25">
        <v>777262.52227439266</v>
      </c>
      <c r="N9" s="25">
        <v>772117.84795105236</v>
      </c>
      <c r="O9" s="25">
        <v>766108.49704502861</v>
      </c>
      <c r="P9" s="40">
        <f t="shared" ref="P9:P18" si="0">SUM(D9:O9)</f>
        <v>9220699.543137325</v>
      </c>
      <c r="Q9" s="48"/>
      <c r="R9" s="25"/>
      <c r="S9" s="26"/>
      <c r="V9" s="2"/>
      <c r="W9" s="2"/>
      <c r="X9" s="2"/>
    </row>
    <row r="10" spans="1:28" ht="16.350000000000001" customHeight="1" x14ac:dyDescent="0.2">
      <c r="A10" s="10" t="s">
        <v>21</v>
      </c>
      <c r="B10" s="9"/>
      <c r="C10" s="12" t="s">
        <v>22</v>
      </c>
      <c r="D10" s="30">
        <v>93771</v>
      </c>
      <c r="E10" s="58">
        <v>91624.374538613061</v>
      </c>
      <c r="F10" s="30">
        <v>93094.004611411176</v>
      </c>
      <c r="G10" s="30">
        <v>92018.716558146785</v>
      </c>
      <c r="H10" s="30">
        <v>93024.968607991483</v>
      </c>
      <c r="I10" s="30">
        <v>94082.474660375039</v>
      </c>
      <c r="J10" s="30">
        <v>94664.050689183408</v>
      </c>
      <c r="K10" s="30">
        <v>94989.356705297439</v>
      </c>
      <c r="L10" s="30">
        <v>95484.114729805282</v>
      </c>
      <c r="M10" s="25">
        <v>97069.850808354706</v>
      </c>
      <c r="N10" s="30">
        <v>96926.548801256242</v>
      </c>
      <c r="O10" s="30">
        <v>94350.539289565408</v>
      </c>
      <c r="P10" s="40">
        <f t="shared" si="0"/>
        <v>1131100</v>
      </c>
      <c r="Q10" s="48"/>
      <c r="R10" s="25"/>
      <c r="S10" s="26"/>
      <c r="V10" s="2"/>
      <c r="W10" s="2"/>
      <c r="X10" s="2"/>
    </row>
    <row r="11" spans="1:28" ht="16.350000000000001" customHeight="1" x14ac:dyDescent="0.2">
      <c r="A11" s="7" t="s">
        <v>23</v>
      </c>
      <c r="B11" s="7"/>
      <c r="C11" s="7"/>
      <c r="D11" s="23"/>
      <c r="E11" s="59"/>
      <c r="F11" s="28"/>
      <c r="G11" s="28"/>
      <c r="H11" s="28"/>
      <c r="I11" s="28"/>
      <c r="J11" s="28"/>
      <c r="K11" s="28"/>
      <c r="L11" s="28"/>
      <c r="M11" s="25"/>
      <c r="N11" s="23"/>
      <c r="O11" s="23"/>
      <c r="P11" s="40"/>
      <c r="Q11" s="48"/>
      <c r="R11" s="25"/>
      <c r="S11" s="26"/>
      <c r="V11" s="2"/>
      <c r="W11" s="2"/>
      <c r="X11" s="2"/>
    </row>
    <row r="12" spans="1:28" ht="16.350000000000001" customHeight="1" x14ac:dyDescent="0.2">
      <c r="A12" s="11" t="s">
        <v>24</v>
      </c>
      <c r="B12" s="13"/>
      <c r="C12" s="14" t="s">
        <v>25</v>
      </c>
      <c r="D12" s="33">
        <v>82348</v>
      </c>
      <c r="E12" s="48">
        <v>82282.230420406428</v>
      </c>
      <c r="F12" s="25">
        <v>82471.954688372309</v>
      </c>
      <c r="G12" s="25">
        <v>82869.055167896586</v>
      </c>
      <c r="H12" s="25">
        <v>82577.581028669476</v>
      </c>
      <c r="I12" s="25">
        <v>83479.493841671821</v>
      </c>
      <c r="J12" s="25">
        <v>73324.580810828149</v>
      </c>
      <c r="K12" s="25">
        <v>74945.309216938214</v>
      </c>
      <c r="L12" s="25">
        <v>79364.719975061787</v>
      </c>
      <c r="M12" s="25">
        <v>84015.344612159373</v>
      </c>
      <c r="N12" s="25">
        <v>84667.437110616505</v>
      </c>
      <c r="O12" s="25">
        <v>83854</v>
      </c>
      <c r="P12" s="40">
        <f t="shared" si="0"/>
        <v>976199.70687262074</v>
      </c>
      <c r="Q12" s="48"/>
      <c r="R12" s="25"/>
      <c r="S12" s="26"/>
      <c r="V12" s="2"/>
      <c r="W12" s="2"/>
      <c r="X12" s="2"/>
    </row>
    <row r="13" spans="1:28" ht="16.350000000000001" customHeight="1" x14ac:dyDescent="0.2">
      <c r="A13" s="10" t="s">
        <v>26</v>
      </c>
      <c r="B13" s="8"/>
      <c r="C13" s="14" t="s">
        <v>27</v>
      </c>
      <c r="D13" s="30">
        <v>608592</v>
      </c>
      <c r="E13" s="58">
        <v>608592</v>
      </c>
      <c r="F13" s="30">
        <v>608592</v>
      </c>
      <c r="G13" s="30">
        <v>608592</v>
      </c>
      <c r="H13" s="30">
        <v>608592</v>
      </c>
      <c r="I13" s="30">
        <v>608592</v>
      </c>
      <c r="J13" s="30">
        <v>608592</v>
      </c>
      <c r="K13" s="30">
        <v>608592</v>
      </c>
      <c r="L13" s="30">
        <v>608592</v>
      </c>
      <c r="M13" s="25">
        <v>608592</v>
      </c>
      <c r="N13" s="30">
        <v>608592</v>
      </c>
      <c r="O13" s="30">
        <v>608588</v>
      </c>
      <c r="P13" s="40">
        <v>7303100</v>
      </c>
      <c r="Q13" s="48"/>
      <c r="R13" s="25"/>
      <c r="S13" s="26"/>
      <c r="V13" s="2"/>
      <c r="W13" s="2"/>
      <c r="X13" s="2"/>
    </row>
    <row r="14" spans="1:28" ht="16.350000000000001" customHeight="1" x14ac:dyDescent="0.2">
      <c r="A14" s="7" t="s">
        <v>28</v>
      </c>
      <c r="B14" s="7"/>
      <c r="C14" s="7"/>
      <c r="D14" s="24"/>
      <c r="E14" s="60"/>
      <c r="F14" s="24"/>
      <c r="G14" s="29"/>
      <c r="H14" s="29"/>
      <c r="I14" s="29"/>
      <c r="J14" s="29"/>
      <c r="K14" s="29"/>
      <c r="L14" s="29"/>
      <c r="M14" s="25"/>
      <c r="N14" s="29"/>
      <c r="O14" s="29"/>
      <c r="P14" s="40"/>
      <c r="Q14" s="48"/>
      <c r="R14" s="25"/>
      <c r="S14" s="26"/>
      <c r="V14" s="2"/>
      <c r="W14" s="2"/>
      <c r="X14" s="2"/>
    </row>
    <row r="15" spans="1:28" ht="16.350000000000001" customHeight="1" x14ac:dyDescent="0.2">
      <c r="A15" s="11"/>
      <c r="B15" s="13"/>
      <c r="C15" s="16" t="s">
        <v>29</v>
      </c>
      <c r="D15" s="31">
        <v>26057799</v>
      </c>
      <c r="E15" s="61">
        <v>26028000</v>
      </c>
      <c r="F15" s="32">
        <v>26047000</v>
      </c>
      <c r="G15" s="27">
        <v>26081000</v>
      </c>
      <c r="H15" s="27">
        <v>26118000</v>
      </c>
      <c r="I15" s="27">
        <v>26163000</v>
      </c>
      <c r="J15" s="27">
        <v>26201000</v>
      </c>
      <c r="K15" s="27">
        <v>26236000</v>
      </c>
      <c r="L15" s="27">
        <v>26278000</v>
      </c>
      <c r="M15" s="25">
        <v>26304000</v>
      </c>
      <c r="N15" s="27">
        <v>26319000</v>
      </c>
      <c r="O15" s="27">
        <v>26323201</v>
      </c>
      <c r="P15" s="54">
        <f>SUM(D15:O15)</f>
        <v>314156000</v>
      </c>
      <c r="Q15" s="48"/>
      <c r="R15" s="27"/>
      <c r="S15" s="26"/>
      <c r="V15" s="2"/>
      <c r="W15" s="2"/>
      <c r="X15" s="2"/>
    </row>
    <row r="16" spans="1:28" ht="16.350000000000001" customHeight="1" x14ac:dyDescent="0.2">
      <c r="A16" s="11"/>
      <c r="B16" s="13"/>
      <c r="C16" s="16" t="s">
        <v>30</v>
      </c>
      <c r="D16" s="31">
        <v>243000</v>
      </c>
      <c r="E16" s="61">
        <v>243000</v>
      </c>
      <c r="F16" s="31">
        <v>243000</v>
      </c>
      <c r="G16" s="45">
        <v>243000</v>
      </c>
      <c r="H16" s="45">
        <v>243000</v>
      </c>
      <c r="I16" s="45">
        <v>243000</v>
      </c>
      <c r="J16" s="45">
        <v>243000</v>
      </c>
      <c r="K16" s="45">
        <v>243000</v>
      </c>
      <c r="L16" s="27">
        <v>243000</v>
      </c>
      <c r="M16" s="25">
        <v>243000</v>
      </c>
      <c r="N16" s="27">
        <v>244000</v>
      </c>
      <c r="O16" s="45">
        <v>244000</v>
      </c>
      <c r="P16" s="54">
        <f t="shared" si="0"/>
        <v>2918000</v>
      </c>
      <c r="Q16" s="48"/>
      <c r="R16" s="27"/>
      <c r="S16" s="26"/>
      <c r="V16" s="2"/>
      <c r="W16" s="2"/>
      <c r="X16" s="2"/>
    </row>
    <row r="17" spans="1:24" ht="16.350000000000001" customHeight="1" x14ac:dyDescent="0.2">
      <c r="A17" s="11"/>
      <c r="B17" s="13"/>
      <c r="C17" s="16" t="s">
        <v>31</v>
      </c>
      <c r="D17" s="31">
        <v>916436</v>
      </c>
      <c r="E17" s="61">
        <v>923000</v>
      </c>
      <c r="F17" s="31">
        <v>934000</v>
      </c>
      <c r="G17" s="27">
        <v>943000</v>
      </c>
      <c r="H17" s="27">
        <v>953000</v>
      </c>
      <c r="I17" s="27">
        <v>964000</v>
      </c>
      <c r="J17" s="27">
        <v>975000</v>
      </c>
      <c r="K17" s="27">
        <v>986000</v>
      </c>
      <c r="L17" s="27">
        <v>997000</v>
      </c>
      <c r="M17" s="25">
        <v>1007000</v>
      </c>
      <c r="N17" s="27">
        <v>1014000</v>
      </c>
      <c r="O17" s="27">
        <v>1016564</v>
      </c>
      <c r="P17" s="54">
        <f t="shared" si="0"/>
        <v>11629000</v>
      </c>
      <c r="Q17" s="48"/>
      <c r="R17" s="27"/>
      <c r="S17" s="26"/>
      <c r="V17" s="2"/>
      <c r="W17" s="2"/>
      <c r="X17" s="2"/>
    </row>
    <row r="18" spans="1:24" ht="16.350000000000001" customHeight="1" x14ac:dyDescent="0.2">
      <c r="A18" s="11"/>
      <c r="B18" s="13"/>
      <c r="C18" s="12" t="s">
        <v>32</v>
      </c>
      <c r="D18" s="15">
        <f>SUM(D15:D17)</f>
        <v>27217235</v>
      </c>
      <c r="E18" s="62">
        <f t="shared" ref="E18:N18" si="1">SUM(E15:E17)</f>
        <v>27194000</v>
      </c>
      <c r="F18" s="15">
        <f t="shared" si="1"/>
        <v>27224000</v>
      </c>
      <c r="G18" s="15">
        <f t="shared" si="1"/>
        <v>27267000</v>
      </c>
      <c r="H18" s="15">
        <f t="shared" si="1"/>
        <v>27314000</v>
      </c>
      <c r="I18" s="15">
        <f t="shared" si="1"/>
        <v>27370000</v>
      </c>
      <c r="J18" s="15">
        <f t="shared" si="1"/>
        <v>27419000</v>
      </c>
      <c r="K18" s="15">
        <f t="shared" si="1"/>
        <v>27465000</v>
      </c>
      <c r="L18" s="15">
        <f t="shared" si="1"/>
        <v>27518000</v>
      </c>
      <c r="M18" s="15">
        <f t="shared" si="1"/>
        <v>27554000</v>
      </c>
      <c r="N18" s="15">
        <f t="shared" si="1"/>
        <v>27577000</v>
      </c>
      <c r="O18" s="15">
        <f>SUM(O15:O17)</f>
        <v>27583765</v>
      </c>
      <c r="P18" s="40">
        <f t="shared" si="0"/>
        <v>328703000</v>
      </c>
      <c r="Q18" s="48"/>
      <c r="R18" s="25"/>
      <c r="S18" s="26"/>
      <c r="V18" s="2"/>
      <c r="W18" s="2"/>
      <c r="X18" s="2"/>
    </row>
    <row r="19" spans="1:24" ht="16.350000000000001" customHeight="1" x14ac:dyDescent="0.2">
      <c r="A19" s="11"/>
      <c r="B19" s="13"/>
      <c r="C19" s="12" t="s">
        <v>33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V19" s="2"/>
      <c r="W19" s="2"/>
      <c r="X19" s="2"/>
    </row>
    <row r="20" spans="1:24" ht="12" customHeight="1" x14ac:dyDescent="0.2">
      <c r="A20" s="10"/>
      <c r="B20" s="8"/>
      <c r="C20" s="12" t="s">
        <v>34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V20" s="2"/>
      <c r="W20" s="2"/>
      <c r="X20" s="2"/>
    </row>
    <row r="21" spans="1:24" ht="12" customHeight="1" x14ac:dyDescent="0.2">
      <c r="C21" s="12" t="s">
        <v>35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V21" s="2"/>
      <c r="W21" s="2"/>
      <c r="X21" s="2"/>
    </row>
    <row r="22" spans="1:24" x14ac:dyDescent="0.2">
      <c r="V22" s="2"/>
      <c r="W22" s="2"/>
      <c r="X22" s="2"/>
    </row>
    <row r="23" spans="1:24" x14ac:dyDescent="0.2">
      <c r="V23" s="2"/>
      <c r="W23" s="2"/>
      <c r="X23" s="2"/>
    </row>
    <row r="24" spans="1:24" x14ac:dyDescent="0.2">
      <c r="V24" s="2"/>
      <c r="W24" s="2"/>
      <c r="X24" s="2"/>
    </row>
    <row r="25" spans="1:24" x14ac:dyDescent="0.2">
      <c r="V25" s="2"/>
      <c r="W25" s="2"/>
      <c r="X25" s="2"/>
    </row>
    <row r="26" spans="1:24" x14ac:dyDescent="0.2">
      <c r="V26" s="2"/>
      <c r="W26" s="2"/>
      <c r="X26" s="2"/>
    </row>
    <row r="27" spans="1:24" x14ac:dyDescent="0.2">
      <c r="V27" s="2"/>
      <c r="W27" s="2"/>
      <c r="X27" s="2"/>
    </row>
    <row r="28" spans="1:24" x14ac:dyDescent="0.2">
      <c r="V28" s="2"/>
      <c r="W28" s="2"/>
      <c r="X28" s="2"/>
    </row>
    <row r="29" spans="1:24" x14ac:dyDescent="0.2">
      <c r="V29" s="2"/>
      <c r="W29" s="2"/>
      <c r="X29" s="2"/>
    </row>
    <row r="30" spans="1:24" x14ac:dyDescent="0.2">
      <c r="V30" s="2"/>
      <c r="W30" s="2"/>
      <c r="X30" s="2"/>
    </row>
    <row r="31" spans="1:24" x14ac:dyDescent="0.2">
      <c r="V31" s="2"/>
      <c r="W31" s="2"/>
      <c r="X31" s="2"/>
    </row>
    <row r="32" spans="1:24" x14ac:dyDescent="0.2">
      <c r="V32" s="2"/>
      <c r="W32" s="2"/>
      <c r="X32" s="2"/>
    </row>
    <row r="33" spans="22:24" x14ac:dyDescent="0.2">
      <c r="V33" s="2"/>
      <c r="W33" s="2"/>
      <c r="X33" s="2"/>
    </row>
    <row r="34" spans="22:24" x14ac:dyDescent="0.2">
      <c r="V34" s="2"/>
      <c r="W34" s="2"/>
      <c r="X34" s="2"/>
    </row>
    <row r="35" spans="22:24" x14ac:dyDescent="0.2">
      <c r="V35" s="2"/>
      <c r="W35" s="2"/>
      <c r="X35" s="2"/>
    </row>
    <row r="36" spans="22:24" x14ac:dyDescent="0.2">
      <c r="V36" s="2"/>
      <c r="W36" s="2"/>
      <c r="X36" s="2"/>
    </row>
  </sheetData>
  <mergeCells count="2">
    <mergeCell ref="D3:I3"/>
    <mergeCell ref="E4:O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Rapport, dnr VER 2018-1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4JXXJJFS64ZS-957833390-177</_dlc_DocId>
    <_dlc_DocIdUrl xmlns="465edb57-3a11-4ff8-9c43-7dc2da403828">
      <Url>https://sp.pensionsmyndigheten.se/ovr/ANSLAG/_layouts/15/DocIdRedir.aspx?ID=4JXXJJFS64ZS-957833390-177</Url>
      <Description>4JXXJJFS64ZS-957833390-177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9FEF6-2B6E-4826-B81D-D1357F3FEE9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C562417-F263-4FA0-BA22-D72615F86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129F0F8-C880-4FCD-BAEC-96826B8A2B6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465edb57-3a11-4ff8-9c43-7dc2da40382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Helena Strömberg Molinder</cp:lastModifiedBy>
  <cp:revision/>
  <dcterms:created xsi:type="dcterms:W3CDTF">2002-03-22T11:33:45Z</dcterms:created>
  <dcterms:modified xsi:type="dcterms:W3CDTF">2019-02-22T11:28:30Z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66aabc85-c262-496e-b841-39a4079cbca6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