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str\Desktop\"/>
    </mc:Choice>
  </mc:AlternateContent>
  <bookViews>
    <workbookView xWindow="-15" yWindow="-15" windowWidth="20730" windowHeight="11760"/>
  </bookViews>
  <sheets>
    <sheet name="Redovisning" sheetId="2" r:id="rId1"/>
  </sheets>
  <calcPr calcId="162913"/>
</workbook>
</file>

<file path=xl/calcChain.xml><?xml version="1.0" encoding="utf-8"?>
<calcChain xmlns="http://schemas.openxmlformats.org/spreadsheetml/2006/main">
  <c r="P15" i="2" l="1"/>
  <c r="O18" i="2"/>
  <c r="E18" i="2"/>
  <c r="F18" i="2"/>
  <c r="G18" i="2"/>
  <c r="H18" i="2"/>
  <c r="I18" i="2"/>
  <c r="J18" i="2"/>
  <c r="K18" i="2"/>
  <c r="L18" i="2"/>
  <c r="M18" i="2"/>
  <c r="N18" i="2"/>
  <c r="D18" i="2"/>
  <c r="P8" i="2"/>
  <c r="P7" i="2"/>
  <c r="P18" i="2" l="1"/>
  <c r="P17" i="2"/>
  <c r="P16" i="2"/>
  <c r="P12" i="2"/>
  <c r="P10" i="2"/>
  <c r="P9" i="2"/>
</calcChain>
</file>

<file path=xl/sharedStrings.xml><?xml version="1.0" encoding="utf-8"?>
<sst xmlns="http://schemas.openxmlformats.org/spreadsheetml/2006/main" count="37" uniqueCount="37">
  <si>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</si>
  <si>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</si>
  <si>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</si>
  <si>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</si>
  <si>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</si>
  <si>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</si>
  <si>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</si>
  <si>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</si>
  <si>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</si>
  <si>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</si>
  <si>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</si>
  <si>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</si>
  <si>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</si>
  <si>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Summa</t>
  </si>
  <si>
    <t>Utgiftsområde 11 Ekonomisk trygghet vid 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</si>
  <si>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</si>
  <si>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</si>
  <si>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</si>
  <si>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</si>
  <si>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</si>
  <si>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</si>
  <si>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</si>
  <si>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</si>
  <si>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Utgiftsområde 12 Ekonomisk trygghet för familjer och barn</t>
  </si>
  <si>
    <t>1:5</t>
  </si>
  <si>
    <t xml:space="preserve">Barnpension och efterlevandestöd </t>
  </si>
  <si>
    <t>1:7</t>
  </si>
  <si>
    <t>Pensionsrätt för barnår</t>
  </si>
  <si>
    <t>Ålderspensionssystemet vid sidan av statens budget</t>
  </si>
  <si>
    <t>Pensioner från AP-fonderna*</t>
  </si>
  <si>
    <t>Övriga utgifter från AP-fonderna**</t>
  </si>
  <si>
    <t>Premiepensioner</t>
  </si>
  <si>
    <t>Summa ålderspensionssystemet</t>
  </si>
  <si>
    <t>* Det som redovisas avser det som rekvireras från AP-fonderna för pensionsutbetalningar varje månad.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</si>
  <si>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</si>
  <si>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</si>
  <si>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r>
      <t xml:space="preserve">Månadsredovisning år 2019, prognos. </t>
    </r>
    <r>
      <rPr>
        <sz val="10"/>
        <rFont val="Arial"/>
        <family val="2"/>
      </rPr>
      <t>Beloppen anges i 1000-tal kronor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</si>
</sst>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3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" fillId="0" borderId="0">
      <protection locked="0"/>
    </xf>
    <xf numFmtId="0" fontId="12" fillId="2" borderId="0" applyNumberFormat="0" applyBorder="0" applyAlignment="0" applyProtection="0"/>
    <xf numFmtId="9" fontId="2" fillId="0" borderId="0" applyFont="0" applyFill="0" applyBorder="0" applyAlignment="0" applyProtection="0"/>
    <xf numFmtId="4" fontId="14" fillId="3" borderId="3" applyNumberFormat="0" applyProtection="0">
      <alignment vertical="center"/>
    </xf>
    <xf numFmtId="4" fontId="15" fillId="3" borderId="3" applyNumberFormat="0" applyProtection="0">
      <alignment vertical="center"/>
    </xf>
    <xf numFmtId="4" fontId="14" fillId="3" borderId="3" applyNumberFormat="0" applyProtection="0">
      <alignment horizontal="left" vertical="center" indent="1"/>
    </xf>
    <xf numFmtId="4" fontId="14" fillId="3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5" borderId="3" applyNumberFormat="0" applyProtection="0">
      <alignment horizontal="right" vertical="center"/>
    </xf>
    <xf numFmtId="4" fontId="14" fillId="6" borderId="3" applyNumberFormat="0" applyProtection="0">
      <alignment horizontal="right" vertical="center"/>
    </xf>
    <xf numFmtId="4" fontId="14" fillId="7" borderId="3" applyNumberFormat="0" applyProtection="0">
      <alignment horizontal="right" vertical="center"/>
    </xf>
    <xf numFmtId="4" fontId="14" fillId="8" borderId="3" applyNumberFormat="0" applyProtection="0">
      <alignment horizontal="right" vertical="center"/>
    </xf>
    <xf numFmtId="4" fontId="14" fillId="9" borderId="3" applyNumberFormat="0" applyProtection="0">
      <alignment horizontal="right" vertical="center"/>
    </xf>
    <xf numFmtId="4" fontId="14" fillId="10" borderId="3" applyNumberFormat="0" applyProtection="0">
      <alignment horizontal="right" vertical="center"/>
    </xf>
    <xf numFmtId="4" fontId="14" fillId="11" borderId="3" applyNumberFormat="0" applyProtection="0">
      <alignment horizontal="right" vertical="center"/>
    </xf>
    <xf numFmtId="4" fontId="14" fillId="12" borderId="3" applyNumberFormat="0" applyProtection="0">
      <alignment horizontal="right" vertical="center"/>
    </xf>
    <xf numFmtId="4" fontId="14" fillId="13" borderId="3" applyNumberFormat="0" applyProtection="0">
      <alignment horizontal="right" vertical="center"/>
    </xf>
    <xf numFmtId="4" fontId="16" fillId="14" borderId="3" applyNumberFormat="0" applyProtection="0">
      <alignment horizontal="left" vertical="center" indent="1"/>
    </xf>
    <xf numFmtId="4" fontId="14" fillId="15" borderId="4" applyNumberFormat="0" applyProtection="0">
      <alignment horizontal="left" vertical="center" indent="1"/>
    </xf>
    <xf numFmtId="4" fontId="17" fillId="16" borderId="0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20" borderId="3" applyNumberFormat="0" applyProtection="0">
      <alignment vertical="center"/>
    </xf>
    <xf numFmtId="4" fontId="15" fillId="20" borderId="3" applyNumberFormat="0" applyProtection="0">
      <alignment vertical="center"/>
    </xf>
    <xf numFmtId="4" fontId="14" fillId="20" borderId="3" applyNumberFormat="0" applyProtection="0">
      <alignment horizontal="left" vertical="center" indent="1"/>
    </xf>
    <xf numFmtId="4" fontId="14" fillId="20" borderId="3" applyNumberFormat="0" applyProtection="0">
      <alignment horizontal="left" vertical="center" indent="1"/>
    </xf>
    <xf numFmtId="4" fontId="14" fillId="15" borderId="3" applyNumberFormat="0" applyProtection="0">
      <alignment horizontal="right" vertical="center"/>
    </xf>
    <xf numFmtId="4" fontId="15" fillId="15" borderId="3" applyNumberFormat="0" applyProtection="0">
      <alignment horizontal="right" vertical="center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18" fillId="0" borderId="0"/>
    <xf numFmtId="4" fontId="13" fillId="15" borderId="3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59">
    <xf numFmtId="0" fontId="0" fillId="0" borderId="0" xfId="0"/>
    <xf numFmtId="0" fontId="3" fillId="0" borderId="0" xfId="0" applyFont="1"/>
    <xf numFmtId="0" fontId="3" fillId="0" borderId="0" xfId="0" applyFont="1" applyFill="1"/>
    <xf numFmtId="17" fontId="7" fillId="0" borderId="0" xfId="0" applyNumberFormat="1" applyFont="1"/>
    <xf numFmtId="0" fontId="7" fillId="0" borderId="0" xfId="0" applyFont="1"/>
    <xf numFmtId="0" fontId="3" fillId="0" borderId="0" xfId="0" applyFont="1" applyBorder="1"/>
    <xf numFmtId="0" fontId="8" fillId="0" borderId="0" xfId="0" applyFont="1" applyAlignment="1">
      <alignment vertical="top"/>
    </xf>
    <xf numFmtId="0" fontId="5" fillId="0" borderId="0" xfId="0" applyFont="1" applyAlignment="1"/>
    <xf numFmtId="0" fontId="4" fillId="0" borderId="0" xfId="0" applyFont="1" applyFill="1" applyAlignment="1"/>
    <xf numFmtId="0" fontId="6" fillId="0" borderId="0" xfId="0" applyFont="1" applyFill="1" applyAlignment="1"/>
    <xf numFmtId="0" fontId="4" fillId="0" borderId="0" xfId="0" quotePrefix="1" applyFont="1" applyFill="1" applyAlignment="1"/>
    <xf numFmtId="0" fontId="4" fillId="0" borderId="0" xfId="0" quotePrefix="1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wrapText="1"/>
    </xf>
    <xf numFmtId="3" fontId="4" fillId="0" borderId="0" xfId="0" applyNumberFormat="1" applyFont="1" applyBorder="1" applyAlignment="1"/>
    <xf numFmtId="0" fontId="6" fillId="0" borderId="0" xfId="0" applyFont="1" applyAlignment="1">
      <alignment wrapText="1"/>
    </xf>
    <xf numFmtId="3" fontId="11" fillId="0" borderId="0" xfId="0" applyNumberFormat="1" applyFont="1" applyBorder="1" applyAlignment="1"/>
    <xf numFmtId="0" fontId="7" fillId="0" borderId="0" xfId="0" applyFont="1" applyBorder="1" applyAlignment="1"/>
    <xf numFmtId="3" fontId="3" fillId="0" borderId="0" xfId="0" applyNumberFormat="1" applyFont="1" applyFill="1"/>
    <xf numFmtId="0" fontId="2" fillId="0" borderId="0" xfId="0" applyFont="1" applyFill="1" applyAlignment="1">
      <alignment vertical="top"/>
    </xf>
    <xf numFmtId="0" fontId="5" fillId="0" borderId="0" xfId="0" applyFont="1" applyBorder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19" fillId="0" borderId="0" xfId="0" applyFont="1" applyBorder="1" applyAlignment="1"/>
    <xf numFmtId="3" fontId="20" fillId="0" borderId="0" xfId="0" applyNumberFormat="1" applyFont="1" applyAlignment="1"/>
    <xf numFmtId="3" fontId="4" fillId="0" borderId="0" xfId="0" applyNumberFormat="1" applyFont="1" applyFill="1" applyBorder="1" applyAlignment="1"/>
    <xf numFmtId="0" fontId="3" fillId="0" borderId="0" xfId="0" applyFont="1" applyFill="1" applyBorder="1"/>
    <xf numFmtId="3" fontId="6" fillId="0" borderId="0" xfId="0" applyNumberFormat="1" applyFont="1" applyFill="1" applyBorder="1" applyAlignment="1"/>
    <xf numFmtId="0" fontId="19" fillId="0" borderId="0" xfId="0" applyFont="1" applyFill="1" applyAlignment="1"/>
    <xf numFmtId="0" fontId="19" fillId="0" borderId="0" xfId="0" applyFont="1" applyFill="1" applyBorder="1" applyAlignment="1"/>
    <xf numFmtId="3" fontId="20" fillId="0" borderId="0" xfId="0" applyNumberFormat="1" applyFont="1" applyBorder="1" applyAlignment="1"/>
    <xf numFmtId="3" fontId="4" fillId="0" borderId="0" xfId="0" applyNumberFormat="1" applyFont="1" applyFill="1" applyBorder="1"/>
    <xf numFmtId="3" fontId="6" fillId="0" borderId="0" xfId="0" applyNumberFormat="1" applyFont="1" applyAlignment="1"/>
    <xf numFmtId="3" fontId="6" fillId="0" borderId="0" xfId="0" applyNumberFormat="1" applyFont="1" applyBorder="1" applyAlignment="1"/>
    <xf numFmtId="3" fontId="4" fillId="0" borderId="0" xfId="0" applyNumberFormat="1" applyFont="1" applyFill="1" applyAlignment="1"/>
    <xf numFmtId="0" fontId="21" fillId="0" borderId="0" xfId="0" applyFont="1" applyBorder="1"/>
    <xf numFmtId="0" fontId="21" fillId="0" borderId="0" xfId="0" applyFont="1" applyFill="1"/>
    <xf numFmtId="0" fontId="21" fillId="0" borderId="0" xfId="0" applyFont="1"/>
    <xf numFmtId="0" fontId="21" fillId="0" borderId="1" xfId="0" applyFont="1" applyBorder="1"/>
    <xf numFmtId="0" fontId="21" fillId="0" borderId="1" xfId="0" applyFont="1" applyFill="1" applyBorder="1"/>
    <xf numFmtId="0" fontId="21" fillId="0" borderId="2" xfId="0" applyFont="1" applyFill="1" applyBorder="1"/>
    <xf numFmtId="3" fontId="4" fillId="0" borderId="5" xfId="0" applyNumberFormat="1" applyFont="1" applyFill="1" applyBorder="1" applyAlignment="1"/>
    <xf numFmtId="17" fontId="7" fillId="0" borderId="0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vertical="center"/>
    </xf>
    <xf numFmtId="3" fontId="4" fillId="0" borderId="0" xfId="1" applyNumberFormat="1" applyFont="1" applyFill="1" applyAlignment="1"/>
    <xf numFmtId="3" fontId="6" fillId="0" borderId="0" xfId="0" applyNumberFormat="1" applyFont="1" applyFill="1" applyAlignment="1"/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3" fontId="4" fillId="0" borderId="7" xfId="0" applyNumberFormat="1" applyFont="1" applyFill="1" applyBorder="1" applyAlignment="1"/>
    <xf numFmtId="0" fontId="7" fillId="0" borderId="0" xfId="0" applyFont="1" applyBorder="1" applyAlignment="1">
      <alignment horizontal="center"/>
    </xf>
    <xf numFmtId="0" fontId="21" fillId="0" borderId="0" xfId="0" applyFont="1" applyFill="1" applyBorder="1"/>
    <xf numFmtId="0" fontId="5" fillId="0" borderId="8" xfId="0" applyFont="1" applyFill="1" applyBorder="1" applyAlignment="1"/>
    <xf numFmtId="0" fontId="5" fillId="0" borderId="8" xfId="0" applyFont="1" applyBorder="1" applyAlignment="1"/>
    <xf numFmtId="3" fontId="4" fillId="0" borderId="6" xfId="0" applyNumberFormat="1" applyFont="1" applyFill="1" applyBorder="1" applyAlignment="1"/>
    <xf numFmtId="3" fontId="6" fillId="0" borderId="5" xfId="0" applyNumberFormat="1" applyFont="1" applyFill="1" applyBorder="1" applyAlignment="1"/>
    <xf numFmtId="0" fontId="21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55">
    <cellStyle name="Dålig 2" xfId="5"/>
    <cellStyle name="Normal" xfId="0" builtinId="0"/>
    <cellStyle name="Normal 2" xfId="4"/>
    <cellStyle name="Normal 2 2" xfId="53"/>
    <cellStyle name="Normal 3" xfId="54"/>
    <cellStyle name="Normal 4" xfId="52"/>
    <cellStyle name="Procent 2" xfId="6"/>
    <cellStyle name="SAPBEXaggData" xfId="7"/>
    <cellStyle name="SAPBEXaggDataEmph" xfId="8"/>
    <cellStyle name="SAPBEXaggItem" xfId="9"/>
    <cellStyle name="SAPBEXaggItemX" xfId="10"/>
    <cellStyle name="SAPBEXchaText" xfId="1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headerItem" xfId="25"/>
    <cellStyle name="SAPBEXheaderItem 2" xfId="49"/>
    <cellStyle name="SAPBEXheaderItem 3" xfId="46"/>
    <cellStyle name="SAPBEXheaderText" xfId="26"/>
    <cellStyle name="SAPBEXheaderText 2" xfId="50"/>
    <cellStyle name="SAPBEXheaderText 3" xfId="47"/>
    <cellStyle name="SAPBEXHLevel0" xfId="27"/>
    <cellStyle name="SAPBEXHLevel0X" xfId="28"/>
    <cellStyle name="SAPBEXHLevel1" xfId="29"/>
    <cellStyle name="SAPBEXHLevel1X" xfId="30"/>
    <cellStyle name="SAPBEXHLevel2" xfId="31"/>
    <cellStyle name="SAPBEXHLevel2X" xfId="32"/>
    <cellStyle name="SAPBEXHLevel3" xfId="33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39"/>
    <cellStyle name="SAPBEXstdDataEmph" xfId="40"/>
    <cellStyle name="SAPBEXstdItem" xfId="41"/>
    <cellStyle name="SAPBEXstdItemX" xfId="42"/>
    <cellStyle name="SAPBEXtitle" xfId="43"/>
    <cellStyle name="SAPBEXundefined" xfId="44"/>
    <cellStyle name="SAPBEXundefined 2" xfId="51"/>
    <cellStyle name="SAPBEXundefined 3" xfId="48"/>
    <cellStyle name="Style 25" xfId="45"/>
    <cellStyle name="Tusental" xfId="1" builtinId="3"/>
    <cellStyle name="Tusental (0)_LSPmm" xfId="2"/>
    <cellStyle name="Valuta (0)_LSPmm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zoomScaleNormal="100" workbookViewId="0">
      <selection activeCell="F13" sqref="F13"/>
    </sheetView>
  </sheetViews>
  <sheetFormatPr defaultColWidth="9.140625" defaultRowHeight="12" x14ac:dyDescent="0.2"/>
  <cols>
    <col min="1" max="1" width="3.7109375" style="1" customWidth="1"/>
    <col min="2" max="2" width="2.140625" style="1" customWidth="1"/>
    <col min="3" max="3" width="24.7109375" style="1" customWidth="1"/>
    <col min="4" max="4" width="9.28515625" style="5" customWidth="1"/>
    <col min="5" max="7" width="9.28515625" style="2" customWidth="1"/>
    <col min="8" max="8" width="9.28515625" style="1" customWidth="1"/>
    <col min="9" max="12" width="9.28515625" style="2" customWidth="1"/>
    <col min="13" max="13" width="10.140625" style="2" bestFit="1" customWidth="1"/>
    <col min="14" max="14" width="9.85546875" style="2" customWidth="1"/>
    <col min="15" max="15" width="9.28515625" style="2" customWidth="1"/>
    <col min="16" max="16" width="10.140625" style="2" bestFit="1" customWidth="1"/>
    <col min="17" max="18" width="9.85546875" style="2" customWidth="1"/>
    <col min="19" max="19" width="0.85546875" style="2" customWidth="1"/>
    <col min="20" max="20" width="2.42578125" style="2" customWidth="1"/>
    <col min="21" max="21" width="1.7109375" style="2" customWidth="1"/>
    <col min="22" max="22" width="3.42578125" style="1" customWidth="1"/>
    <col min="23" max="23" width="9.85546875" style="1" customWidth="1"/>
    <col min="24" max="24" width="10.28515625" style="1" customWidth="1"/>
    <col min="25" max="25" width="5" style="5" customWidth="1"/>
    <col min="26" max="26" width="9.85546875" style="5" bestFit="1" customWidth="1"/>
    <col min="27" max="56" width="9.140625" style="5"/>
    <col min="57" max="16384" width="9.140625" style="1"/>
  </cols>
  <sheetData>
    <row r="1" spans="1:28" x14ac:dyDescent="0.2">
      <c r="D1" s="36"/>
      <c r="E1" s="37"/>
      <c r="F1" s="37"/>
      <c r="G1" s="37"/>
      <c r="H1" s="38"/>
      <c r="I1" s="37"/>
      <c r="J1" s="37"/>
      <c r="K1" s="37"/>
      <c r="L1" s="37"/>
      <c r="M1" s="37"/>
      <c r="N1" s="37"/>
      <c r="O1" s="37"/>
      <c r="P1" s="37"/>
      <c r="Q1" s="37"/>
      <c r="R1" s="37"/>
      <c r="V1" s="2"/>
      <c r="W1" s="2"/>
      <c r="X1" s="2"/>
    </row>
    <row r="2" spans="1:28" ht="12.75" x14ac:dyDescent="0.2">
      <c r="A2" s="6" t="s">
        <v>36</v>
      </c>
      <c r="B2" s="48"/>
      <c r="C2" s="48"/>
      <c r="D2" s="49"/>
      <c r="E2" s="20"/>
      <c r="F2" s="20"/>
      <c r="G2" s="20"/>
      <c r="H2" s="48"/>
      <c r="I2" s="20"/>
      <c r="J2" s="20"/>
      <c r="K2" s="20"/>
      <c r="L2" s="20"/>
      <c r="M2" s="20"/>
      <c r="N2" s="20"/>
      <c r="O2" s="20"/>
      <c r="P2" s="20"/>
      <c r="Q2" s="20"/>
      <c r="R2" s="20"/>
      <c r="V2" s="2"/>
      <c r="W2" s="2"/>
      <c r="X2" s="2"/>
    </row>
    <row r="3" spans="1:28" x14ac:dyDescent="0.2">
      <c r="A3" s="3"/>
      <c r="B3" s="3"/>
      <c r="C3" s="4"/>
      <c r="D3" s="58"/>
      <c r="E3" s="58"/>
      <c r="F3" s="58"/>
      <c r="G3" s="58"/>
      <c r="H3" s="58"/>
      <c r="I3" s="58"/>
      <c r="J3" s="51"/>
      <c r="K3" s="18"/>
      <c r="L3" s="18"/>
      <c r="M3" s="18"/>
      <c r="N3" s="18"/>
      <c r="O3" s="18"/>
      <c r="P3" s="18"/>
      <c r="Q3" s="18"/>
      <c r="R3" s="18"/>
      <c r="V3" s="2"/>
      <c r="W3" s="19"/>
      <c r="X3" s="2"/>
    </row>
    <row r="4" spans="1:28" ht="12.75" customHeight="1" x14ac:dyDescent="0.2">
      <c r="A4" s="43"/>
      <c r="B4" s="43"/>
      <c r="C4" s="44"/>
      <c r="D4" s="57" t="s">
        <v>0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41"/>
      <c r="Q4" s="52"/>
      <c r="R4" s="52"/>
      <c r="V4" s="2"/>
      <c r="W4" s="19"/>
      <c r="X4" s="2"/>
    </row>
    <row r="5" spans="1:28" x14ac:dyDescent="0.2">
      <c r="A5" s="45"/>
      <c r="B5" s="45"/>
      <c r="C5" s="45"/>
      <c r="D5" s="39" t="s">
        <v>1</v>
      </c>
      <c r="E5" s="40" t="s">
        <v>2</v>
      </c>
      <c r="F5" s="40" t="s">
        <v>3</v>
      </c>
      <c r="G5" s="39" t="s">
        <v>4</v>
      </c>
      <c r="H5" s="40" t="s">
        <v>5</v>
      </c>
      <c r="I5" s="40" t="s">
        <v>6</v>
      </c>
      <c r="J5" s="40" t="s">
        <v>7</v>
      </c>
      <c r="K5" s="40" t="s">
        <v>8</v>
      </c>
      <c r="L5" s="52" t="s">
        <v>9</v>
      </c>
      <c r="M5" s="52" t="s">
        <v>10</v>
      </c>
      <c r="N5" s="52" t="s">
        <v>11</v>
      </c>
      <c r="O5" s="40" t="s">
        <v>12</v>
      </c>
      <c r="P5" s="40" t="s">
        <v>13</v>
      </c>
      <c r="Q5" s="52"/>
      <c r="R5" s="37"/>
      <c r="S5" s="38"/>
      <c r="T5" s="37"/>
      <c r="U5" s="37"/>
      <c r="V5" s="37"/>
      <c r="W5" s="37"/>
      <c r="X5" s="37"/>
      <c r="Y5" s="37"/>
      <c r="Z5" s="37"/>
      <c r="AA5" s="37"/>
      <c r="AB5" s="37"/>
    </row>
    <row r="6" spans="1:28" ht="16.350000000000001" customHeight="1" x14ac:dyDescent="0.2">
      <c r="A6" s="7" t="s">
        <v>14</v>
      </c>
      <c r="B6" s="7"/>
      <c r="C6" s="7"/>
      <c r="D6" s="21"/>
      <c r="E6" s="22"/>
      <c r="F6" s="23"/>
      <c r="G6" s="23"/>
      <c r="H6" s="21"/>
      <c r="I6" s="23"/>
      <c r="J6" s="23"/>
      <c r="K6" s="23"/>
      <c r="L6" s="53"/>
      <c r="M6" s="53"/>
      <c r="N6" s="54"/>
      <c r="O6" s="21"/>
      <c r="P6" s="55"/>
      <c r="Q6" s="50"/>
      <c r="R6" s="52"/>
      <c r="S6" s="38"/>
      <c r="T6" s="37"/>
      <c r="U6" s="37"/>
      <c r="V6" s="37"/>
      <c r="W6" s="37"/>
      <c r="X6" s="37"/>
      <c r="Y6" s="37"/>
      <c r="Z6" s="37"/>
      <c r="AA6" s="37"/>
      <c r="AB6" s="37"/>
    </row>
    <row r="7" spans="1:28" ht="16.350000000000001" customHeight="1" x14ac:dyDescent="0.2">
      <c r="A7" s="10" t="s">
        <v>15</v>
      </c>
      <c r="B7" s="9"/>
      <c r="C7" s="8" t="s">
        <v>16</v>
      </c>
      <c r="D7" s="26">
        <v>1110939.2053862833</v>
      </c>
      <c r="E7" s="26">
        <v>1103543.2934383203</v>
      </c>
      <c r="F7" s="26">
        <v>1101081.9802350793</v>
      </c>
      <c r="G7" s="26">
        <v>1096383.8351706036</v>
      </c>
      <c r="H7" s="26">
        <v>1092325.2125071324</v>
      </c>
      <c r="I7" s="26">
        <v>1099775.99767203</v>
      </c>
      <c r="J7" s="26">
        <v>1089070.7318954696</v>
      </c>
      <c r="K7" s="26">
        <v>1086583.4786260412</v>
      </c>
      <c r="L7" s="26">
        <v>1085007.1207577314</v>
      </c>
      <c r="M7" s="26">
        <v>1081823.4764806572</v>
      </c>
      <c r="N7" s="26">
        <v>1077758.8676480658</v>
      </c>
      <c r="O7" s="26">
        <v>1089906.8001825858</v>
      </c>
      <c r="P7" s="42">
        <f>SUM(D7:O7)</f>
        <v>13114199.999999998</v>
      </c>
      <c r="Q7" s="50"/>
      <c r="R7" s="26"/>
      <c r="S7" s="27"/>
      <c r="V7" s="2"/>
      <c r="W7" s="2"/>
      <c r="X7" s="2"/>
    </row>
    <row r="8" spans="1:28" ht="16.350000000000001" customHeight="1" x14ac:dyDescent="0.2">
      <c r="A8" s="10" t="s">
        <v>17</v>
      </c>
      <c r="B8" s="9"/>
      <c r="C8" s="8" t="s">
        <v>18</v>
      </c>
      <c r="D8" s="26">
        <v>888000</v>
      </c>
      <c r="E8" s="35">
        <v>884000</v>
      </c>
      <c r="F8" s="26">
        <v>879000</v>
      </c>
      <c r="G8" s="26">
        <v>873000</v>
      </c>
      <c r="H8" s="26">
        <v>868000</v>
      </c>
      <c r="I8" s="26">
        <v>863000</v>
      </c>
      <c r="J8" s="26">
        <v>856000</v>
      </c>
      <c r="K8" s="26">
        <v>851000</v>
      </c>
      <c r="L8" s="26">
        <v>847000</v>
      </c>
      <c r="M8" s="26">
        <v>843000</v>
      </c>
      <c r="N8" s="26">
        <v>840000</v>
      </c>
      <c r="O8" s="26">
        <v>838500</v>
      </c>
      <c r="P8" s="42">
        <f>SUM(D8:O8)</f>
        <v>10330500</v>
      </c>
      <c r="Q8" s="50"/>
      <c r="R8" s="26"/>
      <c r="S8" s="27"/>
      <c r="V8" s="2"/>
      <c r="W8" s="2"/>
      <c r="X8" s="2"/>
    </row>
    <row r="9" spans="1:28" ht="16.350000000000001" customHeight="1" x14ac:dyDescent="0.2">
      <c r="A9" s="10" t="s">
        <v>19</v>
      </c>
      <c r="B9" s="9"/>
      <c r="C9" s="8" t="s">
        <v>20</v>
      </c>
      <c r="D9" s="46">
        <v>754658.46910722321</v>
      </c>
      <c r="E9" s="26">
        <v>756746.91892905999</v>
      </c>
      <c r="F9" s="26">
        <v>762078.4661082254</v>
      </c>
      <c r="G9" s="26">
        <v>767860.77961784019</v>
      </c>
      <c r="H9" s="26">
        <v>773480.73657442967</v>
      </c>
      <c r="I9" s="26">
        <v>769398.62895550369</v>
      </c>
      <c r="J9" s="26">
        <v>766458.05933673203</v>
      </c>
      <c r="K9" s="26">
        <v>772938.20349661785</v>
      </c>
      <c r="L9" s="26">
        <v>777952.09655029851</v>
      </c>
      <c r="M9" s="26">
        <v>776852.91243354231</v>
      </c>
      <c r="N9" s="26">
        <v>771710.94930387253</v>
      </c>
      <c r="O9" s="26">
        <v>769163.66574522469</v>
      </c>
      <c r="P9" s="42">
        <f t="shared" ref="P9:P18" si="0">SUM(D9:O9)</f>
        <v>9219299.8861585706</v>
      </c>
      <c r="Q9" s="50"/>
      <c r="R9" s="26"/>
      <c r="S9" s="27"/>
      <c r="V9" s="2"/>
      <c r="W9" s="2"/>
      <c r="X9" s="2"/>
    </row>
    <row r="10" spans="1:28" ht="16.350000000000001" customHeight="1" x14ac:dyDescent="0.2">
      <c r="A10" s="10" t="s">
        <v>21</v>
      </c>
      <c r="B10" s="9"/>
      <c r="C10" s="12" t="s">
        <v>22</v>
      </c>
      <c r="D10" s="32">
        <v>91369.824932951073</v>
      </c>
      <c r="E10" s="32">
        <v>91629.246740035145</v>
      </c>
      <c r="F10" s="32">
        <v>93098.954961620271</v>
      </c>
      <c r="G10" s="32">
        <v>92023.609729029879</v>
      </c>
      <c r="H10" s="32">
        <v>93029.915287154348</v>
      </c>
      <c r="I10" s="32">
        <v>94087.477573291413</v>
      </c>
      <c r="J10" s="32">
        <v>94669.084527883097</v>
      </c>
      <c r="K10" s="32">
        <v>94994.407842411907</v>
      </c>
      <c r="L10" s="32">
        <v>95489.19217608434</v>
      </c>
      <c r="M10" s="26">
        <v>97075.012577453061</v>
      </c>
      <c r="N10" s="32">
        <v>96931.702950152598</v>
      </c>
      <c r="O10" s="32">
        <v>96701.570701932855</v>
      </c>
      <c r="P10" s="42">
        <f t="shared" si="0"/>
        <v>1131100</v>
      </c>
      <c r="Q10" s="50"/>
      <c r="R10" s="26"/>
      <c r="S10" s="27"/>
      <c r="V10" s="2"/>
      <c r="W10" s="2"/>
      <c r="X10" s="2"/>
    </row>
    <row r="11" spans="1:28" ht="16.350000000000001" customHeight="1" x14ac:dyDescent="0.2">
      <c r="A11" s="7" t="s">
        <v>23</v>
      </c>
      <c r="B11" s="7"/>
      <c r="C11" s="7"/>
      <c r="D11" s="24"/>
      <c r="E11" s="29"/>
      <c r="F11" s="30"/>
      <c r="G11" s="30"/>
      <c r="H11" s="30"/>
      <c r="I11" s="30"/>
      <c r="J11" s="30"/>
      <c r="K11" s="30"/>
      <c r="L11" s="30"/>
      <c r="M11" s="26"/>
      <c r="N11" s="24"/>
      <c r="O11" s="24"/>
      <c r="P11" s="42"/>
      <c r="Q11" s="50"/>
      <c r="R11" s="26"/>
      <c r="S11" s="27"/>
      <c r="V11" s="2"/>
      <c r="W11" s="2"/>
      <c r="X11" s="2"/>
    </row>
    <row r="12" spans="1:28" ht="16.350000000000001" customHeight="1" x14ac:dyDescent="0.2">
      <c r="A12" s="11" t="s">
        <v>24</v>
      </c>
      <c r="B12" s="13"/>
      <c r="C12" s="14" t="s">
        <v>25</v>
      </c>
      <c r="D12" s="35">
        <v>79896.260525013102</v>
      </c>
      <c r="E12" s="35">
        <v>81541.407479181958</v>
      </c>
      <c r="F12" s="26">
        <v>81729.423576507601</v>
      </c>
      <c r="G12" s="26">
        <v>82122.948786575769</v>
      </c>
      <c r="H12" s="26">
        <v>81834.09891662297</v>
      </c>
      <c r="I12" s="26">
        <v>82727.891413738864</v>
      </c>
      <c r="J12" s="26">
        <v>72664.407510435238</v>
      </c>
      <c r="K12" s="26">
        <v>74270.543789197691</v>
      </c>
      <c r="L12" s="26">
        <v>78650.164657577348</v>
      </c>
      <c r="M12" s="26">
        <v>83258.917685159919</v>
      </c>
      <c r="N12" s="26">
        <v>83905.139109386451</v>
      </c>
      <c r="O12" s="26">
        <v>87198.598217094914</v>
      </c>
      <c r="P12" s="42">
        <f t="shared" si="0"/>
        <v>969799.8016664919</v>
      </c>
      <c r="Q12" s="50"/>
      <c r="R12" s="26"/>
      <c r="S12" s="27"/>
      <c r="V12" s="2"/>
      <c r="W12" s="2"/>
      <c r="X12" s="2"/>
    </row>
    <row r="13" spans="1:28" ht="16.350000000000001" customHeight="1" x14ac:dyDescent="0.2">
      <c r="A13" s="10" t="s">
        <v>26</v>
      </c>
      <c r="B13" s="8"/>
      <c r="C13" s="14" t="s">
        <v>27</v>
      </c>
      <c r="D13" s="32">
        <v>608592</v>
      </c>
      <c r="E13" s="32">
        <v>608592</v>
      </c>
      <c r="F13" s="32">
        <v>608592</v>
      </c>
      <c r="G13" s="32">
        <v>608592</v>
      </c>
      <c r="H13" s="32">
        <v>608592</v>
      </c>
      <c r="I13" s="32">
        <v>608592</v>
      </c>
      <c r="J13" s="32">
        <v>608592</v>
      </c>
      <c r="K13" s="32">
        <v>608592</v>
      </c>
      <c r="L13" s="32">
        <v>608592</v>
      </c>
      <c r="M13" s="26">
        <v>608592</v>
      </c>
      <c r="N13" s="32">
        <v>608592</v>
      </c>
      <c r="O13" s="32">
        <v>608588</v>
      </c>
      <c r="P13" s="42">
        <v>7303100</v>
      </c>
      <c r="Q13" s="50"/>
      <c r="R13" s="26"/>
      <c r="S13" s="27"/>
      <c r="V13" s="2"/>
      <c r="W13" s="2"/>
      <c r="X13" s="2"/>
    </row>
    <row r="14" spans="1:28" ht="16.350000000000001" customHeight="1" x14ac:dyDescent="0.2">
      <c r="A14" s="7" t="s">
        <v>28</v>
      </c>
      <c r="B14" s="7"/>
      <c r="C14" s="7"/>
      <c r="D14" s="25"/>
      <c r="E14" s="25"/>
      <c r="F14" s="25"/>
      <c r="G14" s="31"/>
      <c r="H14" s="31"/>
      <c r="I14" s="31"/>
      <c r="J14" s="31"/>
      <c r="K14" s="31"/>
      <c r="L14" s="31"/>
      <c r="M14" s="26"/>
      <c r="N14" s="31"/>
      <c r="O14" s="31"/>
      <c r="P14" s="42"/>
      <c r="Q14" s="50"/>
      <c r="R14" s="26"/>
      <c r="S14" s="27"/>
      <c r="V14" s="2"/>
      <c r="W14" s="2"/>
      <c r="X14" s="2"/>
    </row>
    <row r="15" spans="1:28" ht="16.350000000000001" customHeight="1" x14ac:dyDescent="0.2">
      <c r="A15" s="11"/>
      <c r="B15" s="13"/>
      <c r="C15" s="16" t="s">
        <v>29</v>
      </c>
      <c r="D15" s="33">
        <v>26038000</v>
      </c>
      <c r="E15" s="33">
        <v>26028000</v>
      </c>
      <c r="F15" s="34">
        <v>26047000</v>
      </c>
      <c r="G15" s="28">
        <v>26081000</v>
      </c>
      <c r="H15" s="28">
        <v>26118000</v>
      </c>
      <c r="I15" s="28">
        <v>26163000</v>
      </c>
      <c r="J15" s="28">
        <v>26204000</v>
      </c>
      <c r="K15" s="28">
        <v>26237000</v>
      </c>
      <c r="L15" s="28">
        <v>26279000</v>
      </c>
      <c r="M15" s="26">
        <v>26310000</v>
      </c>
      <c r="N15" s="28">
        <v>26323000</v>
      </c>
      <c r="O15" s="28">
        <v>26326000</v>
      </c>
      <c r="P15" s="56">
        <f>SUM(D15:O15)</f>
        <v>314154000</v>
      </c>
      <c r="Q15" s="50"/>
      <c r="R15" s="28"/>
      <c r="S15" s="27"/>
      <c r="V15" s="2"/>
      <c r="W15" s="2"/>
      <c r="X15" s="2"/>
    </row>
    <row r="16" spans="1:28" ht="16.350000000000001" customHeight="1" x14ac:dyDescent="0.2">
      <c r="A16" s="11"/>
      <c r="B16" s="13"/>
      <c r="C16" s="16" t="s">
        <v>30</v>
      </c>
      <c r="D16" s="33">
        <v>255000</v>
      </c>
      <c r="E16" s="33">
        <v>255000</v>
      </c>
      <c r="F16" s="33">
        <v>255000</v>
      </c>
      <c r="G16" s="47">
        <v>255000</v>
      </c>
      <c r="H16" s="47">
        <v>255000</v>
      </c>
      <c r="I16" s="47">
        <v>256000</v>
      </c>
      <c r="J16" s="47">
        <v>256000</v>
      </c>
      <c r="K16" s="47">
        <v>256000</v>
      </c>
      <c r="L16" s="28">
        <v>256000</v>
      </c>
      <c r="M16" s="26">
        <v>256000</v>
      </c>
      <c r="N16" s="28">
        <v>256000</v>
      </c>
      <c r="O16" s="47">
        <v>256000</v>
      </c>
      <c r="P16" s="56">
        <f t="shared" si="0"/>
        <v>3067000</v>
      </c>
      <c r="Q16" s="50"/>
      <c r="R16" s="28"/>
      <c r="S16" s="27"/>
      <c r="V16" s="2"/>
      <c r="W16" s="2"/>
      <c r="X16" s="2"/>
    </row>
    <row r="17" spans="1:24" ht="16.350000000000001" customHeight="1" x14ac:dyDescent="0.2">
      <c r="A17" s="11"/>
      <c r="B17" s="13"/>
      <c r="C17" s="16" t="s">
        <v>31</v>
      </c>
      <c r="D17" s="33">
        <v>914000</v>
      </c>
      <c r="E17" s="33">
        <v>923000</v>
      </c>
      <c r="F17" s="33">
        <v>934000</v>
      </c>
      <c r="G17" s="28">
        <v>943000</v>
      </c>
      <c r="H17" s="28">
        <v>953000</v>
      </c>
      <c r="I17" s="28">
        <v>964000</v>
      </c>
      <c r="J17" s="28">
        <v>975000</v>
      </c>
      <c r="K17" s="28">
        <v>986000</v>
      </c>
      <c r="L17" s="28">
        <v>997000</v>
      </c>
      <c r="M17" s="26">
        <v>1007000</v>
      </c>
      <c r="N17" s="28">
        <v>1014000</v>
      </c>
      <c r="O17" s="28">
        <v>1019000</v>
      </c>
      <c r="P17" s="56">
        <f t="shared" si="0"/>
        <v>11629000</v>
      </c>
      <c r="Q17" s="50"/>
      <c r="R17" s="28"/>
      <c r="S17" s="27"/>
      <c r="V17" s="2"/>
      <c r="W17" s="2"/>
      <c r="X17" s="2"/>
    </row>
    <row r="18" spans="1:24" ht="16.350000000000001" customHeight="1" x14ac:dyDescent="0.2">
      <c r="A18" s="11"/>
      <c r="B18" s="13"/>
      <c r="C18" s="12" t="s">
        <v>32</v>
      </c>
      <c r="D18" s="15">
        <f>SUM(D15:D17)</f>
        <v>27207000</v>
      </c>
      <c r="E18" s="15">
        <f t="shared" ref="E18:N18" si="1">SUM(E15:E17)</f>
        <v>27206000</v>
      </c>
      <c r="F18" s="15">
        <f t="shared" si="1"/>
        <v>27236000</v>
      </c>
      <c r="G18" s="15">
        <f t="shared" si="1"/>
        <v>27279000</v>
      </c>
      <c r="H18" s="15">
        <f t="shared" si="1"/>
        <v>27326000</v>
      </c>
      <c r="I18" s="15">
        <f t="shared" si="1"/>
        <v>27383000</v>
      </c>
      <c r="J18" s="15">
        <f t="shared" si="1"/>
        <v>27435000</v>
      </c>
      <c r="K18" s="15">
        <f t="shared" si="1"/>
        <v>27479000</v>
      </c>
      <c r="L18" s="15">
        <f t="shared" si="1"/>
        <v>27532000</v>
      </c>
      <c r="M18" s="15">
        <f t="shared" si="1"/>
        <v>27573000</v>
      </c>
      <c r="N18" s="15">
        <f t="shared" si="1"/>
        <v>27593000</v>
      </c>
      <c r="O18" s="15">
        <f>SUM(O15:O17)</f>
        <v>27601000</v>
      </c>
      <c r="P18" s="42">
        <f t="shared" si="0"/>
        <v>328850000</v>
      </c>
      <c r="Q18" s="50"/>
      <c r="R18" s="26"/>
      <c r="S18" s="27"/>
      <c r="V18" s="2"/>
      <c r="W18" s="2"/>
      <c r="X18" s="2"/>
    </row>
    <row r="19" spans="1:24" ht="16.350000000000001" customHeight="1" x14ac:dyDescent="0.2">
      <c r="A19" s="11"/>
      <c r="B19" s="13"/>
      <c r="C19" s="12" t="s">
        <v>33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V19" s="2"/>
      <c r="W19" s="2"/>
      <c r="X19" s="2"/>
    </row>
    <row r="20" spans="1:24" ht="12" customHeight="1" x14ac:dyDescent="0.2">
      <c r="A20" s="10"/>
      <c r="B20" s="8"/>
      <c r="C20" s="12" t="s">
        <v>34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V20" s="2"/>
      <c r="W20" s="2"/>
      <c r="X20" s="2"/>
    </row>
    <row r="21" spans="1:24" ht="12" customHeight="1" x14ac:dyDescent="0.2">
      <c r="C21" s="12" t="s">
        <v>35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V21" s="2"/>
      <c r="W21" s="2"/>
      <c r="X21" s="2"/>
    </row>
    <row r="22" spans="1:24" x14ac:dyDescent="0.2">
      <c r="V22" s="2"/>
      <c r="W22" s="2"/>
      <c r="X22" s="2"/>
    </row>
    <row r="23" spans="1:24" x14ac:dyDescent="0.2">
      <c r="V23" s="2"/>
      <c r="W23" s="2"/>
      <c r="X23" s="2"/>
    </row>
    <row r="24" spans="1:24" x14ac:dyDescent="0.2">
      <c r="V24" s="2"/>
      <c r="W24" s="2"/>
      <c r="X24" s="2"/>
    </row>
    <row r="25" spans="1:24" x14ac:dyDescent="0.2">
      <c r="V25" s="2"/>
      <c r="W25" s="2"/>
      <c r="X25" s="2"/>
    </row>
    <row r="26" spans="1:24" x14ac:dyDescent="0.2">
      <c r="V26" s="2"/>
      <c r="W26" s="2"/>
      <c r="X26" s="2"/>
    </row>
    <row r="27" spans="1:24" x14ac:dyDescent="0.2">
      <c r="V27" s="2"/>
      <c r="W27" s="2"/>
      <c r="X27" s="2"/>
    </row>
    <row r="28" spans="1:24" x14ac:dyDescent="0.2">
      <c r="V28" s="2"/>
      <c r="W28" s="2"/>
      <c r="X28" s="2"/>
    </row>
    <row r="29" spans="1:24" x14ac:dyDescent="0.2">
      <c r="V29" s="2"/>
      <c r="W29" s="2"/>
      <c r="X29" s="2"/>
    </row>
    <row r="30" spans="1:24" x14ac:dyDescent="0.2">
      <c r="V30" s="2"/>
      <c r="W30" s="2"/>
      <c r="X30" s="2"/>
    </row>
    <row r="31" spans="1:24" x14ac:dyDescent="0.2">
      <c r="V31" s="2"/>
      <c r="W31" s="2"/>
      <c r="X31" s="2"/>
    </row>
    <row r="32" spans="1:24" x14ac:dyDescent="0.2">
      <c r="V32" s="2"/>
      <c r="W32" s="2"/>
      <c r="X32" s="2"/>
    </row>
    <row r="33" spans="22:24" x14ac:dyDescent="0.2">
      <c r="V33" s="2"/>
      <c r="W33" s="2"/>
      <c r="X33" s="2"/>
    </row>
    <row r="34" spans="22:24" x14ac:dyDescent="0.2">
      <c r="V34" s="2"/>
      <c r="W34" s="2"/>
      <c r="X34" s="2"/>
    </row>
    <row r="35" spans="22:24" x14ac:dyDescent="0.2">
      <c r="V35" s="2"/>
      <c r="W35" s="2"/>
      <c r="X35" s="2"/>
    </row>
    <row r="36" spans="22:24" x14ac:dyDescent="0.2">
      <c r="V36" s="2"/>
      <c r="W36" s="2"/>
      <c r="X36" s="2"/>
    </row>
  </sheetData>
  <mergeCells count="2">
    <mergeCell ref="D4:O4"/>
    <mergeCell ref="D3:I3"/>
  </mergeCells>
  <phoneticPr fontId="10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Rapport, dnr VER 2018-1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4JXXJJFS64ZS-957833390-163</_dlc_DocId>
    <_dlc_DocIdUrl xmlns="465edb57-3a11-4ff8-9c43-7dc2da403828">
      <Url>https://sp.pensionsmyndigheten.se/ovr/ANSLAG/_layouts/15/DocIdRedir.aspx?ID=4JXXJJFS64ZS-957833390-163</Url>
      <Description>4JXXJJFS64ZS-957833390-163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70cc9aaf-3c20-4758-af7f-200ca945dcd1" ContentTypeId="0x010100502CDB7A0A91F2418536AA9171EEDEB526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Underlag" ma:contentTypeID="0x010100502CDB7A0A91F2418536AA9171EEDEB52600B2CB3847F8FDD54A8D73A9234733EB70" ma:contentTypeVersion="23" ma:contentTypeDescription="" ma:contentTypeScope="" ma:versionID="872ad6eba02eec648034b5e1428e5605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82872c8ffdba14d6d39ebe23347a3757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/>
                <xsd:element ref="ns2:Dokumentstatus"/>
                <xsd:element ref="ns2:Sekretessmarkering" minOccurs="0"/>
                <xsd:element ref="ns2:TaxKeywordTaxHTField" minOccurs="0"/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ma:displayName="Informationsklass" ma:default="Intern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>
      <xsd:simpleType>
        <xsd:restriction base="dms:Choice">
          <xsd:enumeration value="Ej 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ma:displayName="Dokumentstatus" ma:default="UTKAST" ma:description="Ett dokument ska ha status utkast fram till att det godkänns av dokumentägaren." ma:format="Dropdown" ma:internalName="Dokumentstatus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4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7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29F0F8-C880-4FCD-BAEC-96826B8A2B62}">
  <ds:schemaRefs>
    <ds:schemaRef ds:uri="http://purl.org/dc/elements/1.1/"/>
    <ds:schemaRef ds:uri="http://schemas.microsoft.com/office/2006/metadata/properties"/>
    <ds:schemaRef ds:uri="http://purl.org/dc/terms/"/>
    <ds:schemaRef ds:uri="465edb57-3a11-4ff8-9c43-7dc2da403828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291AB8-4BC7-4D9E-8FD8-75BF85282F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D9FEF6-2B6E-4826-B81D-D1357F3FEE9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CCB9A46C-09FF-4B59-8D26-E885CCB0D15D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7C562417-F263-4FA0-BA22-D72615F860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Granbom Stefan</dc:creator>
  <cp:keywords/>
  <dc:description/>
  <cp:lastModifiedBy>Helena Strömberg Molinder</cp:lastModifiedBy>
  <cp:revision/>
  <dcterms:created xsi:type="dcterms:W3CDTF">2002-03-22T11:33:45Z</dcterms:created>
  <dcterms:modified xsi:type="dcterms:W3CDTF">2019-01-17T12:43:09Z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0x010100502CDB7A0A91F2418536AA9171EEDEB52600B2CB3847F8FDD54A8D73A9234733EB70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6dd33eb2-46da-4ad7-8427-1ab3fe7f4ace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