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Juliprognos 2021/"/>
    </mc:Choice>
  </mc:AlternateContent>
  <xr:revisionPtr revIDLastSave="0" documentId="13_ncr:1_{B6FA69FD-87EF-427A-9713-5F876B780460}" xr6:coauthVersionLast="36" xr6:coauthVersionMax="36" xr10:uidLastSave="{00000000-0000-0000-0000-000000000000}"/>
  <bookViews>
    <workbookView xWindow="0" yWindow="0" windowWidth="23040" windowHeight="918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1" i="2" l="1"/>
  <c r="P14" i="2" l="1"/>
  <c r="P18" i="2"/>
  <c r="P17" i="2"/>
  <c r="P16" i="2"/>
  <c r="P13" i="2"/>
  <c r="P10" i="2"/>
  <c r="P9" i="2"/>
  <c r="P8" i="2"/>
  <c r="P7" i="2"/>
  <c r="P19" i="2"/>
</calcChain>
</file>

<file path=xl/sharedStrings.xml><?xml version="1.0" encoding="utf-8"?>
<sst xmlns="http://schemas.openxmlformats.org/spreadsheetml/2006/main" count="40" uniqueCount="39">
  <si>
    <r>
      <t xml:space="preserve">Månadsredovisning år 2021, prognos. </t>
    </r>
    <r>
      <rPr>
        <sz val="10"/>
        <rFont val="Arial"/>
        <family val="2"/>
      </rPr>
      <t>Beloppen anges i 1000-tal kronor</t>
    </r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</si>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</sst>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48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12" xfId="0" applyFont="1" applyBorder="1"/>
    <xf numFmtId="3" fontId="4" fillId="0" borderId="0" xfId="0" applyNumberFormat="1" applyFont="1" applyBorder="1"/>
    <xf numFmtId="0" fontId="5" fillId="0" borderId="0" xfId="0" applyFont="1" applyBorder="1"/>
    <xf numFmtId="3" fontId="6" fillId="0" borderId="0" xfId="0" applyNumberFormat="1" applyFont="1" applyBorder="1"/>
    <xf numFmtId="0" fontId="7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7" fillId="0" borderId="0" xfId="0" applyFont="1" applyBorder="1"/>
    <xf numFmtId="0" fontId="7" fillId="0" borderId="7" xfId="0" applyFont="1" applyBorder="1"/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>
      <selection activeCell="R11" sqref="R11"/>
    </sheetView>
  </sheetViews>
  <sheetFormatPr defaultColWidth="9.109375" defaultRowHeight="11.4" x14ac:dyDescent="0.4"/>
  <cols>
    <col min="1" max="1" width="3.6640625" style="1" customWidth="1"/>
    <col min="2" max="2" width="2.109375" style="1" customWidth="1"/>
    <col min="3" max="3" width="24.6640625" style="1" customWidth="1"/>
    <col min="4" max="12" width="9.33203125" style="1" customWidth="1"/>
    <col min="13" max="13" width="10.109375" style="1" bestFit="1" customWidth="1"/>
    <col min="14" max="14" width="9.88671875" style="1" customWidth="1"/>
    <col min="15" max="15" width="9.33203125" style="1" customWidth="1"/>
    <col min="16" max="16" width="10.109375" style="1" bestFit="1" customWidth="1"/>
    <col min="17" max="18" width="9.88671875" style="1" customWidth="1"/>
    <col min="19" max="19" width="0.8867187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88671875" style="1" customWidth="1"/>
    <col min="24" max="24" width="10.33203125" style="1" customWidth="1"/>
    <col min="25" max="25" width="5" style="1" customWidth="1"/>
    <col min="26" max="26" width="9.88671875" style="1" bestFit="1" customWidth="1"/>
    <col min="27" max="16384" width="9.109375" style="1"/>
  </cols>
  <sheetData>
    <row r="1" spans="1:22" x14ac:dyDescent="0.4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3" x14ac:dyDescent="0.4">
      <c r="A2" s="4" t="s">
        <v>0</v>
      </c>
      <c r="B2" s="14"/>
      <c r="C2" s="14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14"/>
      <c r="Q2" s="14"/>
    </row>
    <row r="3" spans="1:22" x14ac:dyDescent="0.4">
      <c r="A3" s="2"/>
      <c r="B3" s="2"/>
      <c r="C3" s="3"/>
      <c r="D3" s="43"/>
      <c r="E3" s="44"/>
      <c r="F3" s="44"/>
      <c r="G3" s="44"/>
      <c r="H3" s="44"/>
      <c r="I3" s="44"/>
      <c r="J3" s="40"/>
      <c r="K3" s="40"/>
      <c r="L3" s="40"/>
      <c r="M3" s="40"/>
      <c r="N3" s="40"/>
      <c r="O3" s="41"/>
      <c r="P3" s="3"/>
      <c r="Q3" s="3"/>
      <c r="V3" s="13"/>
    </row>
    <row r="4" spans="1:22" x14ac:dyDescent="0.4">
      <c r="A4" s="2"/>
      <c r="B4" s="2"/>
      <c r="C4" s="3"/>
      <c r="D4" s="45" t="s">
        <v>38</v>
      </c>
      <c r="E4" s="46"/>
      <c r="F4" s="46"/>
      <c r="G4" s="46" t="s">
        <v>1</v>
      </c>
      <c r="H4" s="46"/>
      <c r="I4" s="46"/>
      <c r="J4" s="46"/>
      <c r="K4" s="46"/>
      <c r="L4" s="46"/>
      <c r="M4" s="46"/>
      <c r="N4" s="46"/>
      <c r="O4" s="47"/>
      <c r="P4" s="36"/>
      <c r="Q4" s="21"/>
    </row>
    <row r="5" spans="1:22" ht="12.3" x14ac:dyDescent="0.4">
      <c r="A5" s="22"/>
      <c r="B5" s="22"/>
      <c r="C5" s="22"/>
      <c r="D5" s="23" t="s">
        <v>2</v>
      </c>
      <c r="E5" s="22" t="s">
        <v>3</v>
      </c>
      <c r="F5" s="31" t="s">
        <v>4</v>
      </c>
      <c r="G5" s="22" t="s">
        <v>5</v>
      </c>
      <c r="H5" s="30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2" t="s">
        <v>12</v>
      </c>
      <c r="O5" s="42" t="s">
        <v>13</v>
      </c>
      <c r="P5" s="24" t="s">
        <v>14</v>
      </c>
      <c r="Q5" s="25"/>
    </row>
    <row r="6" spans="1:22" ht="16.350000000000001" customHeight="1" x14ac:dyDescent="0.4">
      <c r="A6" s="5" t="s">
        <v>15</v>
      </c>
      <c r="B6" s="5"/>
      <c r="C6" s="5"/>
      <c r="D6" s="5"/>
      <c r="E6" s="5"/>
      <c r="F6" s="32"/>
      <c r="G6" s="34"/>
      <c r="H6" s="20"/>
      <c r="I6" s="34"/>
      <c r="J6" s="34"/>
      <c r="K6" s="34"/>
      <c r="L6" s="34"/>
      <c r="M6" s="34"/>
      <c r="N6" s="34"/>
      <c r="O6" s="20"/>
      <c r="P6" s="18"/>
      <c r="Q6" s="10"/>
    </row>
    <row r="7" spans="1:22" ht="16.350000000000001" customHeight="1" x14ac:dyDescent="0.4">
      <c r="A7" s="8" t="s">
        <v>16</v>
      </c>
      <c r="B7" s="7"/>
      <c r="C7" s="6" t="s">
        <v>17</v>
      </c>
      <c r="D7" s="10">
        <v>1182710</v>
      </c>
      <c r="E7" s="10">
        <v>1173036</v>
      </c>
      <c r="F7" s="33">
        <v>1174824</v>
      </c>
      <c r="G7" s="33">
        <v>1172112</v>
      </c>
      <c r="H7" s="19">
        <v>1172024</v>
      </c>
      <c r="I7" s="33">
        <v>1173283.5950122506</v>
      </c>
      <c r="J7" s="33">
        <v>1161462.4634407319</v>
      </c>
      <c r="K7" s="33">
        <v>1158945.2978881316</v>
      </c>
      <c r="L7" s="33">
        <v>1159883.3901587022</v>
      </c>
      <c r="M7" s="33">
        <v>1158267.2997361929</v>
      </c>
      <c r="N7" s="33">
        <v>1156688.2264541632</v>
      </c>
      <c r="O7" s="19">
        <v>1170564</v>
      </c>
      <c r="P7" s="18">
        <f>SUM(D7:O7)</f>
        <v>14013800.272690171</v>
      </c>
      <c r="Q7" s="10"/>
    </row>
    <row r="8" spans="1:22" ht="16.350000000000001" customHeight="1" x14ac:dyDescent="0.4">
      <c r="A8" s="8" t="s">
        <v>18</v>
      </c>
      <c r="B8" s="7"/>
      <c r="C8" s="6" t="s">
        <v>19</v>
      </c>
      <c r="D8" s="10">
        <v>805462</v>
      </c>
      <c r="E8" s="10">
        <v>798576</v>
      </c>
      <c r="F8" s="33">
        <v>792560</v>
      </c>
      <c r="G8" s="10">
        <v>789301</v>
      </c>
      <c r="H8" s="19">
        <v>784035</v>
      </c>
      <c r="I8" s="10">
        <v>780000</v>
      </c>
      <c r="J8" s="10">
        <v>774000</v>
      </c>
      <c r="K8" s="10">
        <v>770000</v>
      </c>
      <c r="L8" s="10">
        <v>769000</v>
      </c>
      <c r="M8" s="10">
        <v>766000</v>
      </c>
      <c r="N8" s="10">
        <v>762000</v>
      </c>
      <c r="O8" s="19">
        <v>759166</v>
      </c>
      <c r="P8" s="18">
        <f t="shared" ref="P8:P19" si="0">SUM(D8:O8)</f>
        <v>9350100</v>
      </c>
      <c r="Q8" s="10"/>
    </row>
    <row r="9" spans="1:22" ht="16.350000000000001" customHeight="1" x14ac:dyDescent="0.4">
      <c r="A9" s="8" t="s">
        <v>20</v>
      </c>
      <c r="B9" s="7"/>
      <c r="C9" s="6" t="s">
        <v>21</v>
      </c>
      <c r="D9" s="26">
        <v>862665</v>
      </c>
      <c r="E9" s="10">
        <v>866896</v>
      </c>
      <c r="F9" s="33">
        <v>882530</v>
      </c>
      <c r="G9" s="10">
        <v>880913</v>
      </c>
      <c r="H9" s="19">
        <v>883596</v>
      </c>
      <c r="I9" s="10">
        <v>871340.30676767102</v>
      </c>
      <c r="J9" s="10">
        <v>859358.06005721109</v>
      </c>
      <c r="K9" s="10">
        <v>874597.09756128001</v>
      </c>
      <c r="L9" s="10">
        <v>880000</v>
      </c>
      <c r="M9" s="10">
        <v>881578</v>
      </c>
      <c r="N9" s="10">
        <v>882785</v>
      </c>
      <c r="O9" s="19">
        <v>877442</v>
      </c>
      <c r="P9" s="18">
        <f t="shared" si="0"/>
        <v>10503700.464386161</v>
      </c>
      <c r="Q9" s="10"/>
    </row>
    <row r="10" spans="1:22" ht="16.350000000000001" customHeight="1" x14ac:dyDescent="0.4">
      <c r="A10" s="8" t="s">
        <v>22</v>
      </c>
      <c r="B10" s="7"/>
      <c r="C10" s="6" t="s">
        <v>23</v>
      </c>
      <c r="D10" s="10">
        <v>98889</v>
      </c>
      <c r="E10" s="10">
        <v>100004</v>
      </c>
      <c r="F10" s="33">
        <v>100984</v>
      </c>
      <c r="G10" s="10">
        <v>99972</v>
      </c>
      <c r="H10" s="19">
        <v>99155</v>
      </c>
      <c r="I10" s="10">
        <v>98245.33823500236</v>
      </c>
      <c r="J10" s="10">
        <v>97633.785839360236</v>
      </c>
      <c r="K10" s="10">
        <v>99170.223077176124</v>
      </c>
      <c r="L10" s="10">
        <v>98941.520616202877</v>
      </c>
      <c r="M10" s="10">
        <v>98791</v>
      </c>
      <c r="N10" s="10">
        <v>98500</v>
      </c>
      <c r="O10" s="19">
        <v>98714</v>
      </c>
      <c r="P10" s="18">
        <f t="shared" si="0"/>
        <v>1188999.8677677414</v>
      </c>
      <c r="Q10" s="10"/>
    </row>
    <row r="11" spans="1:22" ht="16.350000000000001" customHeight="1" x14ac:dyDescent="0.4">
      <c r="A11" s="8" t="s">
        <v>24</v>
      </c>
      <c r="B11" s="7"/>
      <c r="C11" s="6" t="s">
        <v>25</v>
      </c>
      <c r="D11" s="10"/>
      <c r="E11" s="10"/>
      <c r="F11" s="33"/>
      <c r="G11" s="10"/>
      <c r="H11" s="19"/>
      <c r="I11" s="10"/>
      <c r="J11" s="10"/>
      <c r="K11" s="10"/>
      <c r="L11" s="10">
        <v>506000</v>
      </c>
      <c r="M11" s="10">
        <v>507000</v>
      </c>
      <c r="N11" s="10">
        <v>507000</v>
      </c>
      <c r="O11" s="19">
        <v>508000</v>
      </c>
      <c r="P11" s="18">
        <f t="shared" si="0"/>
        <v>2028000</v>
      </c>
      <c r="Q11" s="10"/>
    </row>
    <row r="12" spans="1:22" ht="16.350000000000001" customHeight="1" x14ac:dyDescent="0.4">
      <c r="A12" s="5" t="s">
        <v>26</v>
      </c>
      <c r="B12" s="5"/>
      <c r="C12" s="5"/>
      <c r="D12" s="15"/>
      <c r="E12" s="5"/>
      <c r="F12" s="34"/>
      <c r="G12" s="5"/>
      <c r="H12" s="20"/>
      <c r="I12" s="5"/>
      <c r="J12" s="5"/>
      <c r="K12" s="5"/>
      <c r="L12" s="5"/>
      <c r="M12" s="5"/>
      <c r="N12" s="5"/>
      <c r="O12" s="20"/>
      <c r="P12" s="18"/>
      <c r="Q12" s="10"/>
    </row>
    <row r="13" spans="1:22" ht="16.350000000000001" customHeight="1" x14ac:dyDescent="0.4">
      <c r="A13" s="8" t="s">
        <v>24</v>
      </c>
      <c r="B13" s="7"/>
      <c r="C13" s="9" t="s">
        <v>27</v>
      </c>
      <c r="D13" s="10">
        <v>84081</v>
      </c>
      <c r="E13" s="10">
        <v>86115</v>
      </c>
      <c r="F13" s="33">
        <v>86693</v>
      </c>
      <c r="G13" s="10">
        <v>88040</v>
      </c>
      <c r="H13" s="19">
        <v>88132</v>
      </c>
      <c r="I13" s="10">
        <v>88067.685287610628</v>
      </c>
      <c r="J13" s="10">
        <v>78392.560840707971</v>
      </c>
      <c r="K13" s="10">
        <v>79549.059734513285</v>
      </c>
      <c r="L13" s="10">
        <v>81095.3125</v>
      </c>
      <c r="M13" s="10">
        <v>83000</v>
      </c>
      <c r="N13" s="10">
        <v>84500</v>
      </c>
      <c r="O13" s="19">
        <v>87634</v>
      </c>
      <c r="P13" s="18">
        <f t="shared" si="0"/>
        <v>1015299.6183628319</v>
      </c>
      <c r="Q13" s="10"/>
    </row>
    <row r="14" spans="1:22" ht="16.350000000000001" customHeight="1" x14ac:dyDescent="0.4">
      <c r="A14" s="8" t="s">
        <v>28</v>
      </c>
      <c r="B14" s="6"/>
      <c r="C14" s="9" t="s">
        <v>29</v>
      </c>
      <c r="D14" s="10">
        <v>672567</v>
      </c>
      <c r="E14" s="10">
        <v>672567</v>
      </c>
      <c r="F14" s="33">
        <v>672567</v>
      </c>
      <c r="G14" s="10">
        <v>672567</v>
      </c>
      <c r="H14" s="19">
        <v>672567</v>
      </c>
      <c r="I14" s="10">
        <v>672567</v>
      </c>
      <c r="J14" s="10">
        <v>672567</v>
      </c>
      <c r="K14" s="10">
        <v>672567</v>
      </c>
      <c r="L14" s="10">
        <v>672567</v>
      </c>
      <c r="M14" s="10">
        <v>672567</v>
      </c>
      <c r="N14" s="10">
        <v>672567</v>
      </c>
      <c r="O14" s="10">
        <v>672563</v>
      </c>
      <c r="P14" s="18">
        <f t="shared" si="0"/>
        <v>8070800</v>
      </c>
      <c r="Q14" s="10"/>
    </row>
    <row r="15" spans="1:22" ht="16.350000000000001" customHeight="1" x14ac:dyDescent="0.4">
      <c r="A15" s="5" t="s">
        <v>30</v>
      </c>
      <c r="B15" s="5"/>
      <c r="C15" s="5"/>
      <c r="D15" s="27"/>
      <c r="E15" s="10"/>
      <c r="F15" s="33"/>
      <c r="G15" s="10"/>
      <c r="H15" s="19"/>
      <c r="I15" s="10"/>
      <c r="J15" s="10"/>
      <c r="K15" s="10"/>
      <c r="L15" s="10"/>
      <c r="M15" s="10"/>
      <c r="N15" s="10"/>
      <c r="O15" s="19"/>
      <c r="P15" s="18"/>
      <c r="Q15" s="10"/>
    </row>
    <row r="16" spans="1:22" ht="16.350000000000001" customHeight="1" x14ac:dyDescent="0.4">
      <c r="A16" s="8"/>
      <c r="B16" s="7"/>
      <c r="C16" s="11" t="s">
        <v>31</v>
      </c>
      <c r="D16" s="16">
        <v>27523986.033</v>
      </c>
      <c r="E16" s="16">
        <v>27499397.083999999</v>
      </c>
      <c r="F16" s="35">
        <v>27472929.057</v>
      </c>
      <c r="G16" s="16">
        <v>27520561.344999999</v>
      </c>
      <c r="H16" s="28">
        <v>27558095.056000002</v>
      </c>
      <c r="I16" s="16">
        <v>27614528.929000001</v>
      </c>
      <c r="J16" s="16">
        <v>27687000</v>
      </c>
      <c r="K16" s="16">
        <v>27733000</v>
      </c>
      <c r="L16" s="16">
        <v>27792000</v>
      </c>
      <c r="M16" s="16">
        <v>27824000</v>
      </c>
      <c r="N16" s="16">
        <v>27862000</v>
      </c>
      <c r="O16" s="28">
        <v>27908502.496000051</v>
      </c>
      <c r="P16" s="29">
        <f t="shared" si="0"/>
        <v>331996000</v>
      </c>
      <c r="Q16" s="16"/>
    </row>
    <row r="17" spans="1:17" ht="16.350000000000001" customHeight="1" x14ac:dyDescent="0.4">
      <c r="A17" s="8"/>
      <c r="B17" s="7"/>
      <c r="C17" s="11" t="s">
        <v>32</v>
      </c>
      <c r="D17" s="16">
        <v>255000</v>
      </c>
      <c r="E17" s="16">
        <v>255000</v>
      </c>
      <c r="F17" s="35">
        <v>255000</v>
      </c>
      <c r="G17" s="16">
        <v>255000</v>
      </c>
      <c r="H17" s="28">
        <v>255000</v>
      </c>
      <c r="I17" s="16">
        <v>255000</v>
      </c>
      <c r="J17" s="16">
        <v>255000</v>
      </c>
      <c r="K17" s="16">
        <v>256000</v>
      </c>
      <c r="L17" s="16">
        <v>256000</v>
      </c>
      <c r="M17" s="16">
        <v>256000</v>
      </c>
      <c r="N17" s="16">
        <v>256000</v>
      </c>
      <c r="O17" s="16">
        <v>256000</v>
      </c>
      <c r="P17" s="29">
        <f t="shared" si="0"/>
        <v>3065000</v>
      </c>
      <c r="Q17" s="16"/>
    </row>
    <row r="18" spans="1:17" ht="16.350000000000001" customHeight="1" x14ac:dyDescent="0.4">
      <c r="A18" s="8"/>
      <c r="B18" s="7"/>
      <c r="C18" s="11" t="s">
        <v>33</v>
      </c>
      <c r="D18" s="16">
        <v>1407692</v>
      </c>
      <c r="E18" s="16">
        <v>1420932</v>
      </c>
      <c r="F18" s="35">
        <v>1432253</v>
      </c>
      <c r="G18" s="16">
        <v>1447064</v>
      </c>
      <c r="H18" s="28">
        <v>1460850</v>
      </c>
      <c r="I18" s="16">
        <v>1476454</v>
      </c>
      <c r="J18" s="16">
        <v>1497000</v>
      </c>
      <c r="K18" s="16">
        <v>1518000</v>
      </c>
      <c r="L18" s="16">
        <v>1537000</v>
      </c>
      <c r="M18" s="16">
        <v>1553000</v>
      </c>
      <c r="N18" s="16">
        <v>1562000</v>
      </c>
      <c r="O18" s="28">
        <v>1567755</v>
      </c>
      <c r="P18" s="29">
        <f t="shared" si="0"/>
        <v>17880000</v>
      </c>
      <c r="Q18" s="16"/>
    </row>
    <row r="19" spans="1:17" ht="16.350000000000001" customHeight="1" x14ac:dyDescent="0.4">
      <c r="A19" s="8"/>
      <c r="B19" s="7"/>
      <c r="C19" s="6" t="s">
        <v>34</v>
      </c>
      <c r="D19" s="10">
        <v>29186678.033</v>
      </c>
      <c r="E19" s="10">
        <v>29175329.083999999</v>
      </c>
      <c r="F19" s="33">
        <v>29160182.057</v>
      </c>
      <c r="G19" s="10">
        <v>29222625.344999999</v>
      </c>
      <c r="H19" s="19">
        <v>29273945.056000002</v>
      </c>
      <c r="I19" s="10">
        <v>29345982.929000001</v>
      </c>
      <c r="J19" s="10">
        <v>29439000</v>
      </c>
      <c r="K19" s="10">
        <v>29507000</v>
      </c>
      <c r="L19" s="10">
        <v>29585000</v>
      </c>
      <c r="M19" s="10">
        <v>29633000</v>
      </c>
      <c r="N19" s="10">
        <v>29680000</v>
      </c>
      <c r="O19" s="19">
        <v>29732257.496000051</v>
      </c>
      <c r="P19" s="18">
        <f t="shared" si="0"/>
        <v>352941000</v>
      </c>
      <c r="Q19" s="16"/>
    </row>
    <row r="20" spans="1:17" ht="16.350000000000001" customHeight="1" x14ac:dyDescent="0.4">
      <c r="A20" s="8"/>
      <c r="B20" s="7"/>
      <c r="C20" s="6" t="s">
        <v>35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2" customHeight="1" x14ac:dyDescent="0.4">
      <c r="A21" s="8"/>
      <c r="B21" s="6"/>
      <c r="C21" s="6" t="s">
        <v>36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" customHeight="1" x14ac:dyDescent="0.4">
      <c r="C22" s="6" t="s">
        <v>37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</sheetData>
  <mergeCells count="3">
    <mergeCell ref="D3:I3"/>
    <mergeCell ref="D4:F4"/>
    <mergeCell ref="G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4JXXJJFS64ZS-957833390-389</_dlc_DocId>
    <_dlc_DocIdUrl xmlns="465edb57-3a11-4ff8-9c43-7dc2da403828">
      <Url>https://sp.pensionsmyndigheten.se/ovr/ANSLAG/_layouts/15/DocIdRedir.aspx?ID=4JXXJJFS64ZS-957833390-389</Url>
      <Description>4JXXJJFS64ZS-957833390-389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01BC40-8BC8-43FB-9B3D-7B8FBA61F0D6}"/>
</file>

<file path=customXml/itemProps2.xml><?xml version="1.0" encoding="utf-8"?>
<ds:datastoreItem xmlns:ds="http://schemas.openxmlformats.org/officeDocument/2006/customXml" ds:itemID="{E3291AB8-4BC7-4D9E-8FD8-75BF85282F85}"/>
</file>

<file path=customXml/itemProps3.xml><?xml version="1.0" encoding="utf-8"?>
<ds:datastoreItem xmlns:ds="http://schemas.openxmlformats.org/officeDocument/2006/customXml" ds:itemID="{6129F0F8-C880-4FCD-BAEC-96826B8A2B62}"/>
</file>

<file path=customXml/itemProps4.xml><?xml version="1.0" encoding="utf-8"?>
<ds:datastoreItem xmlns:ds="http://schemas.openxmlformats.org/officeDocument/2006/customXml" ds:itemID="{8DA9D948-F539-4572-A8F1-B77AEF520792}"/>
</file>

<file path=customXml/itemProps5.xml><?xml version="1.0" encoding="utf-8"?>
<ds:datastoreItem xmlns:ds="http://schemas.openxmlformats.org/officeDocument/2006/customXml" ds:itemID="{CCB9A46C-09FF-4B59-8D26-E885CCB0D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Stefan Granbom</cp:lastModifiedBy>
  <cp:revision/>
  <dcterms:created xsi:type="dcterms:W3CDTF">2002-03-22T11:33:45Z</dcterms:created>
  <dcterms:modified xsi:type="dcterms:W3CDTF">2021-07-01T12:28:52Z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6c8b43b7-7192-4f5c-997f-67d4a9883225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