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1/Oktoberprognos 2021/"/>
    </mc:Choice>
  </mc:AlternateContent>
  <xr:revisionPtr revIDLastSave="0" documentId="13_ncr:1_{DBEEAE0B-317E-4CFB-BBFB-86FFB2659CC6}" xr6:coauthVersionLast="36" xr6:coauthVersionMax="36" xr10:uidLastSave="{00000000-0000-0000-0000-000000000000}"/>
  <bookViews>
    <workbookView xWindow="0" yWindow="0" windowWidth="38400" windowHeight="17628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37" i="2" l="1"/>
  <c r="P42" i="2"/>
  <c r="P41" i="2"/>
  <c r="P40" i="2"/>
  <c r="P39" i="2"/>
  <c r="P36" i="2"/>
  <c r="P34" i="2"/>
  <c r="P33" i="2"/>
  <c r="P32" i="2"/>
  <c r="P31" i="2"/>
  <c r="P30" i="2"/>
  <c r="P7" i="2"/>
  <c r="P11" i="2"/>
  <c r="P14" i="2"/>
  <c r="P18" i="2"/>
  <c r="P17" i="2"/>
  <c r="P16" i="2"/>
  <c r="P13" i="2"/>
  <c r="P10" i="2"/>
  <c r="P9" i="2"/>
  <c r="P8" i="2"/>
  <c r="P19" i="2"/>
</calcChain>
</file>

<file path=xl/sharedStrings.xml><?xml version="1.0" encoding="utf-8"?>
<sst xmlns="http://schemas.openxmlformats.org/spreadsheetml/2006/main" count="79" uniqueCount="40">
  <si>
    <r>
      <t xml:space="preserve">Månadsredovisning år 2021,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</si>
  <si>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</si>
  <si>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</si>
  <si>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</si>
  <si>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</si>
  <si>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</si>
  <si>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</si>
  <si>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</si>
  <si>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</si>
  <si>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</si>
  <si>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</si>
  <si>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</si>
  <si>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</si>
  <si>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</si>
  <si>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</si>
  <si>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</si>
  <si>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</si>
  <si>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</si>
  <si>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</si>
  <si>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</si>
  <si>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</si>
  <si>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</si>
  <si>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</si>
  <si>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</si>
  <si>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</si>
  <si>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</si>
  <si>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</si>
  <si>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</si>
  <si>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</si>
  <si>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</si>
  <si>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</si>
  <si>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</si>
  <si>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</si>
  <si>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</si>
  <si>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</si>
  <si>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</si>
  <si>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</si>
  <si>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</si>
  <si>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</si>
  <si>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2022,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</si>
</sst>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47">
    <xf numFmtId="0" fontId="0" fillId="0" borderId="0" xfId="0"/>
    <xf numFmtId="0" fontId="3" fillId="0" borderId="0" xfId="0" applyFont="1"/>
    <xf numFmtId="17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3" fontId="11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vertical="top"/>
    </xf>
    <xf numFmtId="0" fontId="19" fillId="0" borderId="0" xfId="0" applyFont="1"/>
    <xf numFmtId="3" fontId="6" fillId="0" borderId="0" xfId="0" applyNumberFormat="1" applyFont="1"/>
    <xf numFmtId="0" fontId="21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0" fontId="5" fillId="0" borderId="7" xfId="0" applyFont="1" applyBorder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4" fillId="0" borderId="0" xfId="1" applyNumberFormat="1" applyFont="1"/>
    <xf numFmtId="3" fontId="20" fillId="0" borderId="0" xfId="0" applyNumberFormat="1" applyFont="1"/>
    <xf numFmtId="3" fontId="6" fillId="0" borderId="7" xfId="0" applyNumberFormat="1" applyFont="1" applyBorder="1"/>
    <xf numFmtId="3" fontId="6" fillId="0" borderId="6" xfId="0" applyNumberFormat="1" applyFont="1" applyBorder="1"/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7" fillId="0" borderId="7" xfId="0" applyFont="1" applyBorder="1"/>
    <xf numFmtId="0" fontId="7" fillId="0" borderId="13" xfId="0" applyFont="1" applyBorder="1" applyAlignment="1">
      <alignment vertical="center"/>
    </xf>
    <xf numFmtId="0" fontId="5" fillId="0" borderId="11" xfId="0" applyFont="1" applyBorder="1"/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zoomScaleNormal="100" workbookViewId="0" xr3:uid="{AEA406A1-0E4B-5B11-9CD5-51D6E497D94C}">
      <selection activeCell="D31" sqref="D31"/>
    </sheetView>
  </sheetViews>
  <sheetFormatPr defaultColWidth="9.140625" defaultRowHeight="11.45"/>
  <cols>
    <col min="1" max="1" width="3.7109375" style="1" customWidth="1"/>
    <col min="2" max="2" width="2.140625" style="1" customWidth="1"/>
    <col min="3" max="3" width="24.7109375" style="1" customWidth="1"/>
    <col min="4" max="12" width="9.28515625" style="1" customWidth="1"/>
    <col min="13" max="13" width="10.140625" style="1" bestFit="1" customWidth="1"/>
    <col min="14" max="14" width="9.85546875" style="1" customWidth="1"/>
    <col min="15" max="15" width="9.28515625" style="1" customWidth="1"/>
    <col min="16" max="16" width="10.140625" style="1" bestFit="1" customWidth="1"/>
    <col min="17" max="18" width="9.85546875" style="1" customWidth="1"/>
    <col min="19" max="19" width="0.85546875" style="1" customWidth="1"/>
    <col min="20" max="20" width="2.42578125" style="1" customWidth="1"/>
    <col min="21" max="21" width="1.7109375" style="1" customWidth="1"/>
    <col min="22" max="22" width="3.42578125" style="1" customWidth="1"/>
    <col min="23" max="23" width="9.85546875" style="1" customWidth="1"/>
    <col min="24" max="24" width="10.28515625" style="1" customWidth="1"/>
    <col min="25" max="25" width="5" style="1" customWidth="1"/>
    <col min="26" max="26" width="9.85546875" style="1" bestFit="1" customWidth="1"/>
    <col min="27" max="16384" width="9.140625" style="1"/>
  </cols>
  <sheetData>
    <row r="1" spans="1:22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2" ht="12.4">
      <c r="A2" s="4" t="s">
        <v>0</v>
      </c>
      <c r="B2" s="14"/>
      <c r="C2" s="1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14"/>
      <c r="Q2" s="14"/>
    </row>
    <row r="3" spans="1:22">
      <c r="A3" s="2"/>
      <c r="B3" s="2"/>
      <c r="C3" s="3"/>
      <c r="D3" s="42"/>
      <c r="E3" s="43"/>
      <c r="F3" s="43"/>
      <c r="G3" s="43"/>
      <c r="H3" s="43"/>
      <c r="I3" s="43"/>
      <c r="J3" s="3"/>
      <c r="K3" s="3"/>
      <c r="L3" s="3"/>
      <c r="M3" s="3"/>
      <c r="N3" s="3"/>
      <c r="O3" s="37"/>
      <c r="P3" s="3"/>
      <c r="Q3" s="3"/>
      <c r="V3" s="13"/>
    </row>
    <row r="4" spans="1:22">
      <c r="A4" s="2"/>
      <c r="B4" s="2"/>
      <c r="C4" s="3"/>
      <c r="D4" s="40" t="s">
        <v>1</v>
      </c>
      <c r="E4" s="31"/>
      <c r="F4" s="31"/>
      <c r="G4" s="31"/>
      <c r="H4" s="31"/>
      <c r="I4" s="31"/>
      <c r="J4" s="31"/>
      <c r="K4" s="31"/>
      <c r="L4" s="31"/>
      <c r="M4" s="31" t="s">
        <v>2</v>
      </c>
      <c r="N4" s="31"/>
      <c r="O4" s="30"/>
      <c r="P4" s="33"/>
      <c r="Q4" s="21"/>
    </row>
    <row r="5" spans="1:22" ht="12.4">
      <c r="A5" s="22"/>
      <c r="B5" s="22"/>
      <c r="C5" s="22"/>
      <c r="D5" s="23" t="s">
        <v>3</v>
      </c>
      <c r="E5" s="22" t="s">
        <v>4</v>
      </c>
      <c r="F5" s="31" t="s">
        <v>5</v>
      </c>
      <c r="G5" s="22" t="s">
        <v>6</v>
      </c>
      <c r="H5" s="30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  <c r="N5" s="22" t="s">
        <v>13</v>
      </c>
      <c r="O5" s="38" t="s">
        <v>14</v>
      </c>
      <c r="P5" s="24" t="s">
        <v>15</v>
      </c>
      <c r="Q5" s="25"/>
    </row>
    <row r="6" spans="1:22" ht="16.350000000000001" customHeight="1">
      <c r="A6" s="5" t="s">
        <v>16</v>
      </c>
      <c r="B6" s="5"/>
      <c r="C6" s="5"/>
      <c r="D6" s="5"/>
      <c r="E6" s="5"/>
      <c r="F6" s="32"/>
      <c r="G6" s="5"/>
      <c r="H6" s="32"/>
      <c r="I6" s="5"/>
      <c r="J6" s="5"/>
      <c r="K6" s="5"/>
      <c r="L6" s="39"/>
      <c r="M6" s="5"/>
      <c r="N6" s="5"/>
      <c r="O6" s="20"/>
      <c r="P6" s="18"/>
      <c r="Q6" s="10"/>
    </row>
    <row r="7" spans="1:22" ht="16.350000000000001" customHeight="1">
      <c r="A7" s="8" t="s">
        <v>17</v>
      </c>
      <c r="B7" s="7"/>
      <c r="C7" s="6" t="s">
        <v>18</v>
      </c>
      <c r="D7" s="10">
        <v>1182710</v>
      </c>
      <c r="E7" s="10">
        <v>1173036</v>
      </c>
      <c r="F7" s="10">
        <v>1174824</v>
      </c>
      <c r="G7" s="10">
        <v>1172112</v>
      </c>
      <c r="H7" s="10">
        <v>1172024</v>
      </c>
      <c r="I7" s="10">
        <v>1180321</v>
      </c>
      <c r="J7" s="10">
        <v>1166506</v>
      </c>
      <c r="K7" s="10">
        <v>1164383</v>
      </c>
      <c r="L7" s="19">
        <v>1165073</v>
      </c>
      <c r="M7" s="10">
        <v>1164000</v>
      </c>
      <c r="N7" s="10">
        <v>1161000</v>
      </c>
      <c r="O7" s="19">
        <v>1171811</v>
      </c>
      <c r="P7" s="18">
        <f>SUM(D7:O7)</f>
        <v>14047800</v>
      </c>
      <c r="Q7" s="10"/>
    </row>
    <row r="8" spans="1:22" ht="16.350000000000001" customHeight="1">
      <c r="A8" s="8" t="s">
        <v>19</v>
      </c>
      <c r="B8" s="7"/>
      <c r="C8" s="6" t="s">
        <v>20</v>
      </c>
      <c r="D8" s="10">
        <v>805462</v>
      </c>
      <c r="E8" s="10">
        <v>798576</v>
      </c>
      <c r="F8" s="10">
        <v>792560</v>
      </c>
      <c r="G8" s="10">
        <v>789301</v>
      </c>
      <c r="H8" s="10">
        <v>783973</v>
      </c>
      <c r="I8" s="10">
        <v>783193</v>
      </c>
      <c r="J8" s="10">
        <v>775034</v>
      </c>
      <c r="K8" s="10">
        <v>771359</v>
      </c>
      <c r="L8" s="19">
        <v>770805</v>
      </c>
      <c r="M8" s="10">
        <v>766000</v>
      </c>
      <c r="N8" s="10">
        <v>760000</v>
      </c>
      <c r="O8" s="19">
        <v>754137</v>
      </c>
      <c r="P8" s="18">
        <f t="shared" ref="P8:P19" si="0">SUM(D8:O8)</f>
        <v>9350400</v>
      </c>
      <c r="Q8" s="10"/>
    </row>
    <row r="9" spans="1:22" ht="16.350000000000001" customHeight="1">
      <c r="A9" s="8" t="s">
        <v>21</v>
      </c>
      <c r="B9" s="7"/>
      <c r="C9" s="6" t="s">
        <v>22</v>
      </c>
      <c r="D9" s="26">
        <v>862665</v>
      </c>
      <c r="E9" s="10">
        <v>866896</v>
      </c>
      <c r="F9" s="10">
        <v>882530</v>
      </c>
      <c r="G9" s="10">
        <v>880913</v>
      </c>
      <c r="H9" s="10">
        <v>883596</v>
      </c>
      <c r="I9" s="10">
        <v>883401</v>
      </c>
      <c r="J9" s="10">
        <v>876586</v>
      </c>
      <c r="K9" s="10">
        <v>883457</v>
      </c>
      <c r="L9" s="19">
        <v>893319</v>
      </c>
      <c r="M9" s="10">
        <v>895437</v>
      </c>
      <c r="N9" s="10">
        <v>891200</v>
      </c>
      <c r="O9" s="19">
        <v>885000</v>
      </c>
      <c r="P9" s="18">
        <f t="shared" si="0"/>
        <v>10585000</v>
      </c>
      <c r="Q9" s="10"/>
    </row>
    <row r="10" spans="1:22" ht="16.350000000000001" customHeight="1">
      <c r="A10" s="8" t="s">
        <v>23</v>
      </c>
      <c r="B10" s="7"/>
      <c r="C10" s="6" t="s">
        <v>24</v>
      </c>
      <c r="D10" s="10">
        <v>98889</v>
      </c>
      <c r="E10" s="10">
        <v>100004</v>
      </c>
      <c r="F10" s="10">
        <v>100984</v>
      </c>
      <c r="G10" s="10">
        <v>99972</v>
      </c>
      <c r="H10" s="10">
        <v>99155</v>
      </c>
      <c r="I10" s="10">
        <v>99917</v>
      </c>
      <c r="J10" s="10">
        <v>99294</v>
      </c>
      <c r="K10" s="10">
        <v>100363</v>
      </c>
      <c r="L10" s="19">
        <v>101239</v>
      </c>
      <c r="M10" s="10">
        <v>101000</v>
      </c>
      <c r="N10" s="10">
        <v>100000</v>
      </c>
      <c r="O10" s="19">
        <v>100583</v>
      </c>
      <c r="P10" s="18">
        <f t="shared" si="0"/>
        <v>1201400</v>
      </c>
      <c r="Q10" s="10"/>
    </row>
    <row r="11" spans="1:22" ht="16.350000000000001" customHeight="1">
      <c r="A11" s="8" t="s">
        <v>25</v>
      </c>
      <c r="B11" s="7"/>
      <c r="C11" s="6" t="s">
        <v>26</v>
      </c>
      <c r="D11" s="10"/>
      <c r="E11" s="10"/>
      <c r="F11" s="10"/>
      <c r="G11" s="10"/>
      <c r="H11" s="10"/>
      <c r="I11" s="10"/>
      <c r="J11" s="10"/>
      <c r="K11" s="10"/>
      <c r="L11" s="19">
        <v>507773.772</v>
      </c>
      <c r="M11" s="10">
        <v>508000</v>
      </c>
      <c r="N11" s="10">
        <v>510000</v>
      </c>
      <c r="O11" s="19">
        <v>510226.228</v>
      </c>
      <c r="P11" s="18">
        <f t="shared" si="0"/>
        <v>2036000</v>
      </c>
      <c r="Q11" s="10"/>
    </row>
    <row r="12" spans="1:22" ht="16.350000000000001" customHeight="1">
      <c r="A12" s="5" t="s">
        <v>27</v>
      </c>
      <c r="B12" s="5"/>
      <c r="C12" s="5"/>
      <c r="D12" s="15"/>
      <c r="E12" s="5"/>
      <c r="F12" s="5"/>
      <c r="G12" s="5"/>
      <c r="H12" s="5"/>
      <c r="I12" s="5"/>
      <c r="J12" s="5"/>
      <c r="K12" s="5"/>
      <c r="L12" s="20"/>
      <c r="M12" s="5"/>
      <c r="N12" s="5"/>
      <c r="O12" s="20"/>
      <c r="P12" s="18"/>
      <c r="Q12" s="10"/>
    </row>
    <row r="13" spans="1:22" ht="16.350000000000001" customHeight="1">
      <c r="A13" s="8" t="s">
        <v>25</v>
      </c>
      <c r="B13" s="7"/>
      <c r="C13" s="9" t="s">
        <v>28</v>
      </c>
      <c r="D13" s="10">
        <v>84081</v>
      </c>
      <c r="E13" s="10">
        <v>86115</v>
      </c>
      <c r="F13" s="10">
        <v>86693</v>
      </c>
      <c r="G13" s="10">
        <v>88040</v>
      </c>
      <c r="H13" s="10">
        <v>88132</v>
      </c>
      <c r="I13" s="10">
        <v>88706</v>
      </c>
      <c r="J13" s="10">
        <v>78226</v>
      </c>
      <c r="K13" s="10">
        <v>80083</v>
      </c>
      <c r="L13" s="19">
        <v>82981</v>
      </c>
      <c r="M13" s="10">
        <v>83000</v>
      </c>
      <c r="N13" s="10">
        <v>84000</v>
      </c>
      <c r="O13" s="19">
        <v>85243</v>
      </c>
      <c r="P13" s="18">
        <f t="shared" si="0"/>
        <v>1015300</v>
      </c>
      <c r="Q13" s="10"/>
    </row>
    <row r="14" spans="1:22" ht="16.350000000000001" customHeight="1">
      <c r="A14" s="8" t="s">
        <v>29</v>
      </c>
      <c r="B14" s="6"/>
      <c r="C14" s="9" t="s">
        <v>30</v>
      </c>
      <c r="D14" s="10">
        <v>672567</v>
      </c>
      <c r="E14" s="10">
        <v>672567</v>
      </c>
      <c r="F14" s="10">
        <v>672567</v>
      </c>
      <c r="G14" s="10">
        <v>672567</v>
      </c>
      <c r="H14" s="10">
        <v>672567</v>
      </c>
      <c r="I14" s="10">
        <v>672567</v>
      </c>
      <c r="J14" s="10">
        <v>672567</v>
      </c>
      <c r="K14" s="10">
        <v>672567</v>
      </c>
      <c r="L14" s="19">
        <v>672567</v>
      </c>
      <c r="M14" s="10">
        <v>672567</v>
      </c>
      <c r="N14" s="10">
        <v>672567</v>
      </c>
      <c r="O14" s="10">
        <v>672563</v>
      </c>
      <c r="P14" s="18">
        <f t="shared" si="0"/>
        <v>8070800</v>
      </c>
      <c r="Q14" s="10"/>
    </row>
    <row r="15" spans="1:22" ht="16.350000000000001" customHeight="1">
      <c r="A15" s="5" t="s">
        <v>31</v>
      </c>
      <c r="B15" s="5"/>
      <c r="C15" s="5"/>
      <c r="D15" s="27"/>
      <c r="E15" s="10"/>
      <c r="F15" s="10"/>
      <c r="G15" s="10"/>
      <c r="H15" s="10"/>
      <c r="I15" s="10"/>
      <c r="J15" s="10"/>
      <c r="K15" s="10"/>
      <c r="L15" s="19"/>
      <c r="M15" s="10"/>
      <c r="N15" s="10"/>
      <c r="O15" s="19"/>
      <c r="P15" s="18"/>
      <c r="Q15" s="10"/>
    </row>
    <row r="16" spans="1:22" ht="16.350000000000001" customHeight="1">
      <c r="A16" s="8"/>
      <c r="B16" s="7"/>
      <c r="C16" s="11" t="s">
        <v>32</v>
      </c>
      <c r="D16" s="16">
        <v>27523986.033</v>
      </c>
      <c r="E16" s="16">
        <v>27499397.083999999</v>
      </c>
      <c r="F16" s="16">
        <v>27472929.057</v>
      </c>
      <c r="G16" s="16">
        <v>27520561.344999999</v>
      </c>
      <c r="H16" s="16">
        <v>27558095.056000002</v>
      </c>
      <c r="I16" s="16">
        <v>27614528.929000001</v>
      </c>
      <c r="J16" s="16">
        <v>27640702.728</v>
      </c>
      <c r="K16" s="16">
        <v>27689799.893039998</v>
      </c>
      <c r="L16" s="28">
        <v>27748430.695</v>
      </c>
      <c r="M16" s="16">
        <v>27760287.346999999</v>
      </c>
      <c r="N16" s="16">
        <v>27773000</v>
      </c>
      <c r="O16" s="28">
        <v>27823281.83296001</v>
      </c>
      <c r="P16" s="29">
        <f t="shared" si="0"/>
        <v>331625000</v>
      </c>
      <c r="Q16" s="16"/>
    </row>
    <row r="17" spans="1:17" ht="16.350000000000001" customHeight="1">
      <c r="A17" s="8"/>
      <c r="B17" s="7"/>
      <c r="C17" s="11" t="s">
        <v>33</v>
      </c>
      <c r="D17" s="16">
        <v>256000</v>
      </c>
      <c r="E17" s="16">
        <v>256000</v>
      </c>
      <c r="F17" s="16">
        <v>256000</v>
      </c>
      <c r="G17" s="16">
        <v>257000</v>
      </c>
      <c r="H17" s="16">
        <v>257000</v>
      </c>
      <c r="I17" s="16">
        <v>257000</v>
      </c>
      <c r="J17" s="16">
        <v>257000</v>
      </c>
      <c r="K17" s="16">
        <v>257000</v>
      </c>
      <c r="L17" s="28">
        <v>257000</v>
      </c>
      <c r="M17" s="16">
        <v>257000</v>
      </c>
      <c r="N17" s="16">
        <v>257000</v>
      </c>
      <c r="O17" s="16">
        <v>257000</v>
      </c>
      <c r="P17" s="29">
        <f t="shared" si="0"/>
        <v>3081000</v>
      </c>
      <c r="Q17" s="16"/>
    </row>
    <row r="18" spans="1:17" ht="16.350000000000001" customHeight="1">
      <c r="A18" s="8"/>
      <c r="B18" s="7"/>
      <c r="C18" s="11" t="s">
        <v>34</v>
      </c>
      <c r="D18" s="16">
        <v>1407692</v>
      </c>
      <c r="E18" s="16">
        <v>1420932</v>
      </c>
      <c r="F18" s="16">
        <v>1432253</v>
      </c>
      <c r="G18" s="16">
        <v>1447064</v>
      </c>
      <c r="H18" s="16">
        <v>1460850</v>
      </c>
      <c r="I18" s="16">
        <v>1476454</v>
      </c>
      <c r="J18" s="16">
        <v>1492515</v>
      </c>
      <c r="K18" s="16">
        <v>1509853</v>
      </c>
      <c r="L18" s="28">
        <v>1530139</v>
      </c>
      <c r="M18" s="16">
        <v>1539625</v>
      </c>
      <c r="N18" s="16">
        <v>1554000</v>
      </c>
      <c r="O18" s="28">
        <v>1562623</v>
      </c>
      <c r="P18" s="29">
        <f t="shared" si="0"/>
        <v>17834000</v>
      </c>
      <c r="Q18" s="16"/>
    </row>
    <row r="19" spans="1:17" ht="16.350000000000001" customHeight="1">
      <c r="A19" s="8"/>
      <c r="B19" s="7"/>
      <c r="C19" s="6" t="s">
        <v>35</v>
      </c>
      <c r="D19" s="10">
        <v>29187678.033</v>
      </c>
      <c r="E19" s="10">
        <v>29176329.083999999</v>
      </c>
      <c r="F19" s="10">
        <v>29161182.057</v>
      </c>
      <c r="G19" s="10">
        <v>29224625.344999999</v>
      </c>
      <c r="H19" s="10">
        <v>29275945.056000002</v>
      </c>
      <c r="I19" s="10">
        <v>29347982.929000001</v>
      </c>
      <c r="J19" s="10">
        <v>29390217.728</v>
      </c>
      <c r="K19" s="10">
        <v>29456652.893039998</v>
      </c>
      <c r="L19" s="19">
        <v>29535569.695</v>
      </c>
      <c r="M19" s="10">
        <v>29556912.346999999</v>
      </c>
      <c r="N19" s="10">
        <v>29584000</v>
      </c>
      <c r="O19" s="19">
        <v>29642904.83296001</v>
      </c>
      <c r="P19" s="18">
        <f t="shared" si="0"/>
        <v>352540000</v>
      </c>
      <c r="Q19" s="16"/>
    </row>
    <row r="20" spans="1:17" ht="16.350000000000001" customHeight="1">
      <c r="A20" s="8"/>
      <c r="B20" s="7"/>
      <c r="C20" s="6" t="s">
        <v>36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2" customHeight="1">
      <c r="A21" s="8"/>
      <c r="B21" s="6"/>
      <c r="C21" s="6" t="s">
        <v>37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" customHeight="1">
      <c r="C22" s="6" t="s">
        <v>38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5" spans="1:17" ht="12.4">
      <c r="A25" s="4" t="s">
        <v>39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7">
      <c r="A26" s="2"/>
      <c r="B26" s="2"/>
      <c r="C26" s="3"/>
      <c r="D26" s="43"/>
      <c r="E26" s="43"/>
      <c r="F26" s="43"/>
      <c r="G26" s="43"/>
      <c r="H26" s="43"/>
      <c r="I26" s="43"/>
      <c r="J26" s="3"/>
      <c r="K26" s="3"/>
      <c r="L26" s="3"/>
      <c r="M26" s="3"/>
      <c r="N26" s="3"/>
      <c r="O26" s="3"/>
      <c r="P26" s="3"/>
    </row>
    <row r="27" spans="1:17">
      <c r="A27" s="2"/>
      <c r="B27" s="2"/>
      <c r="C27" s="3"/>
      <c r="D27" s="44" t="s">
        <v>2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1"/>
    </row>
    <row r="28" spans="1:17" ht="12.4">
      <c r="A28" s="22"/>
      <c r="B28" s="22"/>
      <c r="C28" s="22"/>
      <c r="D28" s="23" t="s">
        <v>3</v>
      </c>
      <c r="E28" s="22" t="s">
        <v>4</v>
      </c>
      <c r="F28" s="22" t="s">
        <v>5</v>
      </c>
      <c r="G28" s="22" t="s">
        <v>6</v>
      </c>
      <c r="H28" s="22" t="s">
        <v>7</v>
      </c>
      <c r="I28" s="22" t="s">
        <v>8</v>
      </c>
      <c r="J28" s="22" t="s">
        <v>9</v>
      </c>
      <c r="K28" s="22" t="s">
        <v>10</v>
      </c>
      <c r="L28" s="22" t="s">
        <v>11</v>
      </c>
      <c r="M28" s="22" t="s">
        <v>12</v>
      </c>
      <c r="N28" s="22" t="s">
        <v>13</v>
      </c>
      <c r="O28" s="22" t="s">
        <v>14</v>
      </c>
      <c r="P28" s="24" t="s">
        <v>15</v>
      </c>
    </row>
    <row r="29" spans="1:17">
      <c r="A29" s="5" t="s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20"/>
      <c r="P29" s="18"/>
    </row>
    <row r="30" spans="1:17">
      <c r="A30" s="8" t="s">
        <v>17</v>
      </c>
      <c r="B30" s="7"/>
      <c r="C30" s="6" t="s">
        <v>18</v>
      </c>
      <c r="D30" s="10">
        <v>1168104.1715713493</v>
      </c>
      <c r="E30" s="10">
        <v>1158822.2881732371</v>
      </c>
      <c r="F30" s="10">
        <v>1160537.8151027206</v>
      </c>
      <c r="G30" s="10">
        <v>1157935.7406996114</v>
      </c>
      <c r="H30" s="10">
        <v>1157851.307606885</v>
      </c>
      <c r="I30" s="10">
        <v>1165812.0049972238</v>
      </c>
      <c r="J30" s="10">
        <v>1152556.9689061632</v>
      </c>
      <c r="K30" s="10">
        <v>1150520.020544142</v>
      </c>
      <c r="L30" s="10">
        <v>1151185.0527484731</v>
      </c>
      <c r="M30" s="10">
        <v>1016819.5446973904</v>
      </c>
      <c r="N30" s="10">
        <v>1013941.1438089949</v>
      </c>
      <c r="O30" s="19">
        <v>1024313.9411438089</v>
      </c>
      <c r="P30" s="18">
        <f>SUM(D30:O30)</f>
        <v>13478400</v>
      </c>
    </row>
    <row r="31" spans="1:17">
      <c r="A31" s="8" t="s">
        <v>19</v>
      </c>
      <c r="B31" s="7"/>
      <c r="C31" s="6" t="s">
        <v>20</v>
      </c>
      <c r="D31" s="10">
        <v>764852</v>
      </c>
      <c r="E31" s="10">
        <v>760267</v>
      </c>
      <c r="F31" s="10">
        <v>756230</v>
      </c>
      <c r="G31" s="10">
        <v>752225</v>
      </c>
      <c r="H31" s="10">
        <v>747285</v>
      </c>
      <c r="I31" s="10">
        <v>743917</v>
      </c>
      <c r="J31" s="10">
        <v>737819</v>
      </c>
      <c r="K31" s="10">
        <v>734559</v>
      </c>
      <c r="L31" s="10">
        <v>733376</v>
      </c>
      <c r="M31" s="10">
        <v>730704</v>
      </c>
      <c r="N31" s="10">
        <v>726512</v>
      </c>
      <c r="O31" s="19">
        <v>724554</v>
      </c>
      <c r="P31" s="18">
        <f t="shared" ref="P31:P42" si="1">SUM(D31:O31)</f>
        <v>8912300</v>
      </c>
    </row>
    <row r="32" spans="1:17">
      <c r="A32" s="8" t="s">
        <v>21</v>
      </c>
      <c r="B32" s="7"/>
      <c r="C32" s="6" t="s">
        <v>22</v>
      </c>
      <c r="D32" s="26">
        <v>944881.00869154464</v>
      </c>
      <c r="E32" s="10">
        <v>949515.24277751532</v>
      </c>
      <c r="F32" s="10">
        <v>966639.23608880478</v>
      </c>
      <c r="G32" s="10">
        <v>964868.12842701934</v>
      </c>
      <c r="H32" s="10">
        <v>967806.83087387821</v>
      </c>
      <c r="I32" s="10">
        <v>967593.24646197446</v>
      </c>
      <c r="J32" s="10">
        <v>960128.74509211152</v>
      </c>
      <c r="K32" s="10">
        <v>967654.5835238545</v>
      </c>
      <c r="L32" s="10">
        <v>978456.47824279638</v>
      </c>
      <c r="M32" s="10">
        <v>980776.33354747284</v>
      </c>
      <c r="N32" s="10">
        <v>976135.52763344359</v>
      </c>
      <c r="O32" s="19">
        <v>969344.63863958442</v>
      </c>
      <c r="P32" s="18">
        <f t="shared" si="1"/>
        <v>11593800</v>
      </c>
    </row>
    <row r="33" spans="1:16">
      <c r="A33" s="8" t="s">
        <v>23</v>
      </c>
      <c r="B33" s="7"/>
      <c r="C33" s="6" t="s">
        <v>24</v>
      </c>
      <c r="D33" s="10">
        <v>103597.21608123856</v>
      </c>
      <c r="E33" s="10">
        <v>104765.30248043948</v>
      </c>
      <c r="F33" s="10">
        <v>105791.96137839188</v>
      </c>
      <c r="G33" s="10">
        <v>104731.77892458798</v>
      </c>
      <c r="H33" s="10">
        <v>103875.8806392542</v>
      </c>
      <c r="I33" s="10">
        <v>104674.1603129682</v>
      </c>
      <c r="J33" s="10">
        <v>104021.49858498418</v>
      </c>
      <c r="K33" s="10">
        <v>105141.39487264857</v>
      </c>
      <c r="L33" s="10">
        <v>106059.10221408357</v>
      </c>
      <c r="M33" s="10">
        <v>105808.72315631763</v>
      </c>
      <c r="N33" s="10">
        <v>104761.11203595804</v>
      </c>
      <c r="O33" s="19">
        <v>105371.86931912768</v>
      </c>
      <c r="P33" s="18">
        <f t="shared" si="1"/>
        <v>1258599.9999999998</v>
      </c>
    </row>
    <row r="34" spans="1:16">
      <c r="A34" s="8" t="s">
        <v>25</v>
      </c>
      <c r="B34" s="7"/>
      <c r="C34" s="6" t="s">
        <v>26</v>
      </c>
      <c r="D34" s="10">
        <v>510000</v>
      </c>
      <c r="E34" s="10">
        <v>509000</v>
      </c>
      <c r="F34" s="10">
        <v>509000</v>
      </c>
      <c r="G34" s="10">
        <v>509000</v>
      </c>
      <c r="H34" s="10">
        <v>510000</v>
      </c>
      <c r="I34" s="10">
        <v>511000</v>
      </c>
      <c r="J34" s="10">
        <v>511000</v>
      </c>
      <c r="K34" s="10">
        <v>512000</v>
      </c>
      <c r="L34" s="10">
        <v>513000</v>
      </c>
      <c r="M34" s="10">
        <v>514000</v>
      </c>
      <c r="N34" s="10">
        <v>515000</v>
      </c>
      <c r="O34" s="19">
        <v>516000</v>
      </c>
      <c r="P34" s="18">
        <f t="shared" si="1"/>
        <v>6139000</v>
      </c>
    </row>
    <row r="35" spans="1:16">
      <c r="A35" s="5" t="s">
        <v>27</v>
      </c>
      <c r="B35" s="5"/>
      <c r="C35" s="5"/>
      <c r="D35" s="15"/>
      <c r="E35" s="5"/>
      <c r="F35" s="5"/>
      <c r="G35" s="5"/>
      <c r="H35" s="5"/>
      <c r="I35" s="5"/>
      <c r="J35" s="5"/>
      <c r="K35" s="5"/>
      <c r="L35" s="5"/>
      <c r="M35" s="5"/>
      <c r="N35" s="5"/>
      <c r="O35" s="20"/>
      <c r="P35" s="18"/>
    </row>
    <row r="36" spans="1:16">
      <c r="A36" s="8" t="s">
        <v>25</v>
      </c>
      <c r="B36" s="7"/>
      <c r="C36" s="9" t="s">
        <v>28</v>
      </c>
      <c r="D36" s="10">
        <v>86399.790505269368</v>
      </c>
      <c r="E36" s="10">
        <v>88489.88427065892</v>
      </c>
      <c r="F36" s="10">
        <v>89083.824386880733</v>
      </c>
      <c r="G36" s="10">
        <v>90467.97202797202</v>
      </c>
      <c r="H36" s="10">
        <v>90562.509209100768</v>
      </c>
      <c r="I36" s="10">
        <v>91152.339013099569</v>
      </c>
      <c r="J36" s="10">
        <v>80383.320988870284</v>
      </c>
      <c r="K36" s="10">
        <v>82291.53343839258</v>
      </c>
      <c r="L36" s="10">
        <v>85269.454643947611</v>
      </c>
      <c r="M36" s="10">
        <v>85288.9786270068</v>
      </c>
      <c r="N36" s="10">
        <v>86316.556682753871</v>
      </c>
      <c r="O36" s="19">
        <v>87593.836206047476</v>
      </c>
      <c r="P36" s="18">
        <f t="shared" si="1"/>
        <v>1043299.9999999999</v>
      </c>
    </row>
    <row r="37" spans="1:16">
      <c r="A37" s="8" t="s">
        <v>29</v>
      </c>
      <c r="B37" s="6"/>
      <c r="C37" s="9" t="s">
        <v>30</v>
      </c>
      <c r="D37" s="10">
        <v>705608</v>
      </c>
      <c r="E37" s="10">
        <v>705608</v>
      </c>
      <c r="F37" s="10">
        <v>705608</v>
      </c>
      <c r="G37" s="10">
        <v>705608</v>
      </c>
      <c r="H37" s="10">
        <v>705608</v>
      </c>
      <c r="I37" s="10">
        <v>705608</v>
      </c>
      <c r="J37" s="10">
        <v>705608</v>
      </c>
      <c r="K37" s="10">
        <v>705608</v>
      </c>
      <c r="L37" s="10">
        <v>705608</v>
      </c>
      <c r="M37" s="10">
        <v>705608</v>
      </c>
      <c r="N37" s="10">
        <v>705608</v>
      </c>
      <c r="O37" s="10">
        <v>705612</v>
      </c>
      <c r="P37" s="18">
        <f t="shared" si="1"/>
        <v>8467300</v>
      </c>
    </row>
    <row r="38" spans="1:16">
      <c r="A38" s="5" t="s">
        <v>31</v>
      </c>
      <c r="B38" s="5"/>
      <c r="C38" s="5"/>
      <c r="D38" s="27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  <c r="P38" s="18"/>
    </row>
    <row r="39" spans="1:16">
      <c r="A39" s="8"/>
      <c r="B39" s="7"/>
      <c r="C39" s="11" t="s">
        <v>32</v>
      </c>
      <c r="D39" s="16">
        <v>28664000</v>
      </c>
      <c r="E39" s="16">
        <v>28638000</v>
      </c>
      <c r="F39" s="16">
        <v>28610000</v>
      </c>
      <c r="G39" s="16">
        <v>28660000</v>
      </c>
      <c r="H39" s="16">
        <v>28699000</v>
      </c>
      <c r="I39" s="16">
        <v>28758000</v>
      </c>
      <c r="J39" s="16">
        <v>28785000</v>
      </c>
      <c r="K39" s="16">
        <v>28836000</v>
      </c>
      <c r="L39" s="16">
        <v>28897000</v>
      </c>
      <c r="M39" s="16">
        <v>28910000</v>
      </c>
      <c r="N39" s="16">
        <v>28923000</v>
      </c>
      <c r="O39" s="28">
        <v>28975000</v>
      </c>
      <c r="P39" s="29">
        <f t="shared" si="1"/>
        <v>345355000</v>
      </c>
    </row>
    <row r="40" spans="1:16">
      <c r="A40" s="8"/>
      <c r="B40" s="7"/>
      <c r="C40" s="11" t="s">
        <v>33</v>
      </c>
      <c r="D40" s="16">
        <v>258000</v>
      </c>
      <c r="E40" s="16">
        <v>258000</v>
      </c>
      <c r="F40" s="16">
        <v>258000</v>
      </c>
      <c r="G40" s="16">
        <v>258000</v>
      </c>
      <c r="H40" s="16">
        <v>258000</v>
      </c>
      <c r="I40" s="16">
        <v>258000</v>
      </c>
      <c r="J40" s="16">
        <v>258000</v>
      </c>
      <c r="K40" s="16">
        <v>258000</v>
      </c>
      <c r="L40" s="16">
        <v>258000</v>
      </c>
      <c r="M40" s="16">
        <v>259000</v>
      </c>
      <c r="N40" s="16">
        <v>259000</v>
      </c>
      <c r="O40" s="16">
        <v>259000</v>
      </c>
      <c r="P40" s="29">
        <f t="shared" si="1"/>
        <v>3099000</v>
      </c>
    </row>
    <row r="41" spans="1:16">
      <c r="A41" s="8"/>
      <c r="B41" s="7"/>
      <c r="C41" s="11" t="s">
        <v>34</v>
      </c>
      <c r="D41" s="16">
        <v>1720000</v>
      </c>
      <c r="E41" s="16">
        <v>1736000</v>
      </c>
      <c r="F41" s="16">
        <v>1750000</v>
      </c>
      <c r="G41" s="16">
        <v>1768000</v>
      </c>
      <c r="H41" s="16">
        <v>1785000</v>
      </c>
      <c r="I41" s="16">
        <v>1804000</v>
      </c>
      <c r="J41" s="16">
        <v>1824000</v>
      </c>
      <c r="K41" s="16">
        <v>1845000</v>
      </c>
      <c r="L41" s="16">
        <v>1870000</v>
      </c>
      <c r="M41" s="16">
        <v>1881000</v>
      </c>
      <c r="N41" s="16">
        <v>1898000</v>
      </c>
      <c r="O41" s="28">
        <v>1908000</v>
      </c>
      <c r="P41" s="29">
        <f t="shared" si="1"/>
        <v>21789000</v>
      </c>
    </row>
    <row r="42" spans="1:16">
      <c r="A42" s="8"/>
      <c r="B42" s="7"/>
      <c r="C42" s="6" t="s">
        <v>35</v>
      </c>
      <c r="D42" s="10">
        <v>30642000</v>
      </c>
      <c r="E42" s="10">
        <v>30632000</v>
      </c>
      <c r="F42" s="10">
        <v>30618000</v>
      </c>
      <c r="G42" s="10">
        <v>30686000</v>
      </c>
      <c r="H42" s="10">
        <v>30742000</v>
      </c>
      <c r="I42" s="10">
        <v>30820000</v>
      </c>
      <c r="J42" s="10">
        <v>30867000</v>
      </c>
      <c r="K42" s="10">
        <v>30939000</v>
      </c>
      <c r="L42" s="10">
        <v>31025000</v>
      </c>
      <c r="M42" s="10">
        <v>31050000</v>
      </c>
      <c r="N42" s="10">
        <v>31080000</v>
      </c>
      <c r="O42" s="19">
        <v>31142000</v>
      </c>
      <c r="P42" s="18">
        <f t="shared" si="1"/>
        <v>370243000</v>
      </c>
    </row>
    <row r="43" spans="1:16">
      <c r="A43" s="8"/>
      <c r="B43" s="7"/>
      <c r="C43" s="6" t="s">
        <v>36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>
      <c r="A44" s="8"/>
      <c r="B44" s="6"/>
      <c r="C44" s="6" t="s">
        <v>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C45" s="6" t="s">
        <v>38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</sheetData>
  <mergeCells count="3">
    <mergeCell ref="D3:I3"/>
    <mergeCell ref="D26:I26"/>
    <mergeCell ref="D27:O27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4JXXJJFS64ZS-957833390-465</_dlc_DocId>
    <_dlc_DocIdUrl xmlns="465edb57-3a11-4ff8-9c43-7dc2da403828">
      <Url>https://sp.pensionsmyndigheten.se/ovr/ANSLAG/_layouts/15/DocIdRedir.aspx?ID=4JXXJJFS64ZS-957833390-465</Url>
      <Description>4JXXJJFS64ZS-957833390-465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DA9D948-F539-4572-A8F1-B77AEF520792}"/>
</file>

<file path=customXml/itemProps2.xml><?xml version="1.0" encoding="utf-8"?>
<ds:datastoreItem xmlns:ds="http://schemas.openxmlformats.org/officeDocument/2006/customXml" ds:itemID="{1A738A26-2C1C-4516-A9E6-EEB10C950BEB}"/>
</file>

<file path=customXml/itemProps3.xml><?xml version="1.0" encoding="utf-8"?>
<ds:datastoreItem xmlns:ds="http://schemas.openxmlformats.org/officeDocument/2006/customXml" ds:itemID="{6129F0F8-C880-4FCD-BAEC-96826B8A2B62}"/>
</file>

<file path=customXml/itemProps4.xml><?xml version="1.0" encoding="utf-8"?>
<ds:datastoreItem xmlns:ds="http://schemas.openxmlformats.org/officeDocument/2006/customXml" ds:itemID="{E3291AB8-4BC7-4D9E-8FD8-75BF85282F85}"/>
</file>

<file path=customXml/itemProps5.xml><?xml version="1.0" encoding="utf-8"?>
<ds:datastoreItem xmlns:ds="http://schemas.openxmlformats.org/officeDocument/2006/customXml" ds:itemID="{CCB9A46C-09FF-4B59-8D26-E885CCB0D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Linnea Wikmark Kreuger</cp:lastModifiedBy>
  <cp:revision/>
  <dcterms:created xsi:type="dcterms:W3CDTF">2002-03-22T11:33:45Z</dcterms:created>
  <dcterms:modified xsi:type="dcterms:W3CDTF">2021-10-20T11:31:00Z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9891f5c9-53fd-4ae2-8e7a-5cf3c16639a5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