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BU/2026/"/>
    </mc:Choice>
  </mc:AlternateContent>
  <xr:revisionPtr revIDLastSave="1" documentId="13_ncr:1_{8AD769EE-C3CE-47A6-B602-9BB3ABD5870E}" xr6:coauthVersionLast="47" xr6:coauthVersionMax="47" xr10:uidLastSave="{1ECDAF3B-1C8A-4D9C-B80D-1D182BE3F73E}"/>
  <bookViews>
    <workbookView xWindow="-120" yWindow="-120" windowWidth="51840" windowHeight="21120" xr2:uid="{00000000-000D-0000-FFFF-FFFF00000000}"/>
  </bookViews>
  <sheets>
    <sheet name="Redovisn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P19" i="2"/>
  <c r="P14" i="2" l="1"/>
  <c r="P13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<sst xmlns="http://schemas.openxmlformats.org/spreadsheetml/2006/main" count="39" uniqueCount="38">
  <si>
    <t>Prognos</t>
  </si>
  <si>
    <t xml:space="preserve">  Jan</t>
  </si>
  <si>
    <t xml:space="preserve">  Feb</t>
  </si>
  <si>
    <t xml:space="preserve">  Mars</t>
  </si>
  <si>
    <t xml:space="preserve"> April</t>
  </si>
  <si>
    <t xml:space="preserve">  Maj</t>
  </si>
  <si>
    <t xml:space="preserve"> Juni</t>
  </si>
  <si>
    <t xml:space="preserve"> Juli</t>
  </si>
  <si>
    <t xml:space="preserve">  Aug</t>
  </si>
  <si>
    <t xml:space="preserve"> Sept</t>
  </si>
  <si>
    <t xml:space="preserve">  Okt</t>
  </si>
  <si>
    <t xml:space="preserve">  Nov</t>
  </si>
  <si>
    <t xml:space="preserve">  Dec</t>
  </si>
  <si>
    <t>Summa</t>
  </si>
  <si>
    <t>Utgiftsområde 11 Ekonomisk trygghet vid 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</si>
  <si>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</si>
  <si>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</si>
  <si>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</si>
  <si>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</si>
  <si>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</si>
  <si>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</si>
  <si>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</si>
  <si>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</si>
  <si>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</si>
  <si>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</si>
  <si>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Utgiftsområde 12 Ekonomisk trygghet för familjer och barn</t>
  </si>
  <si>
    <t xml:space="preserve">Barnpension och efterlevandestöd </t>
  </si>
  <si>
    <t>1:7</t>
  </si>
  <si>
    <t>Pensionsrätt för barnår</t>
  </si>
  <si>
    <t>Ålderspensionssystemet vid sidan av statens budget</t>
  </si>
  <si>
    <t>Pensioner från AP-fonderna*</t>
  </si>
  <si>
    <t>Övriga utgifter från AP-fonderna**</t>
  </si>
  <si>
    <t>Premiepensioner</t>
  </si>
  <si>
    <t>Summa ålderspensionssystemet</t>
  </si>
  <si>
    <t>* Det som redovisas avser det som rekvireras från AP-fonderna för pensionsutbetalningar varje månad.</t>
  </si>
  <si>
    <t>** För AP-fondernas administrationskostnader och provisionskostnader m.m. finns ingen månadsredovisning som Pensionsmyndigheten har tillgång till. För övriga utgifter från AP-fonderna</t>
  </si>
  <si>
    <t xml:space="preserve">    redovisas därför bara en schablonmässig månadsfördelning.</t>
  </si>
  <si>
    <r>
      <t xml:space="preserve">Månadsredovisning år 2026, prognos. </t>
    </r>
    <r>
      <rPr>
        <sz val="10"/>
        <rFont val="Arial"/>
        <family val="2"/>
      </rPr>
      <t>Beloppen anges i 1000-tal kronor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</si>
</sst>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##\ ###\ ###\ ##0;\-###\ ###\ ###\ ##0;0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>
      <protection locked="0"/>
    </xf>
    <xf numFmtId="0" fontId="5" fillId="2" borderId="0" applyNumberFormat="0" applyBorder="0" applyAlignment="0" applyProtection="0"/>
    <xf numFmtId="9" fontId="2" fillId="0" borderId="0" applyFont="0" applyFill="0" applyBorder="0" applyAlignment="0" applyProtection="0"/>
    <xf numFmtId="4" fontId="7" fillId="3" borderId="3" applyNumberFormat="0" applyProtection="0">
      <alignment vertical="center"/>
    </xf>
    <xf numFmtId="4" fontId="8" fillId="3" borderId="3" applyNumberFormat="0" applyProtection="0">
      <alignment vertical="center"/>
    </xf>
    <xf numFmtId="4" fontId="7" fillId="3" borderId="3" applyNumberFormat="0" applyProtection="0">
      <alignment horizontal="left" vertical="center" indent="1"/>
    </xf>
    <xf numFmtId="4" fontId="7" fillId="3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5" borderId="3" applyNumberFormat="0" applyProtection="0">
      <alignment horizontal="right" vertical="center"/>
    </xf>
    <xf numFmtId="4" fontId="7" fillId="6" borderId="3" applyNumberFormat="0" applyProtection="0">
      <alignment horizontal="right" vertical="center"/>
    </xf>
    <xf numFmtId="4" fontId="7" fillId="7" borderId="3" applyNumberFormat="0" applyProtection="0">
      <alignment horizontal="right" vertical="center"/>
    </xf>
    <xf numFmtId="4" fontId="7" fillId="8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7" fillId="10" borderId="3" applyNumberFormat="0" applyProtection="0">
      <alignment horizontal="right" vertical="center"/>
    </xf>
    <xf numFmtId="4" fontId="7" fillId="11" borderId="3" applyNumberFormat="0" applyProtection="0">
      <alignment horizontal="right" vertical="center"/>
    </xf>
    <xf numFmtId="4" fontId="7" fillId="12" borderId="3" applyNumberFormat="0" applyProtection="0">
      <alignment horizontal="right" vertical="center"/>
    </xf>
    <xf numFmtId="4" fontId="7" fillId="13" borderId="3" applyNumberFormat="0" applyProtection="0">
      <alignment horizontal="right" vertical="center"/>
    </xf>
    <xf numFmtId="4" fontId="9" fillId="14" borderId="3" applyNumberFormat="0" applyProtection="0">
      <alignment horizontal="left" vertical="center" indent="1"/>
    </xf>
    <xf numFmtId="4" fontId="7" fillId="15" borderId="4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20" borderId="3" applyNumberFormat="0" applyProtection="0">
      <alignment vertical="center"/>
    </xf>
    <xf numFmtId="4" fontId="8" fillId="20" borderId="3" applyNumberFormat="0" applyProtection="0">
      <alignment vertical="center"/>
    </xf>
    <xf numFmtId="4" fontId="7" fillId="20" borderId="3" applyNumberFormat="0" applyProtection="0">
      <alignment horizontal="left" vertical="center" indent="1"/>
    </xf>
    <xf numFmtId="4" fontId="7" fillId="20" borderId="3" applyNumberFormat="0" applyProtection="0">
      <alignment horizontal="left" vertical="center" indent="1"/>
    </xf>
    <xf numFmtId="4" fontId="7" fillId="15" borderId="3" applyNumberFormat="0" applyProtection="0">
      <alignment horizontal="right" vertical="center"/>
    </xf>
    <xf numFmtId="4" fontId="8" fillId="15" borderId="3" applyNumberFormat="0" applyProtection="0">
      <alignment horizontal="right" vertical="center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11" fillId="0" borderId="0"/>
    <xf numFmtId="4" fontId="6" fillId="15" borderId="3" applyNumberFormat="0" applyProtection="0">
      <alignment horizontal="right" vertical="center"/>
    </xf>
    <xf numFmtId="167" fontId="2" fillId="0" borderId="0" applyFont="0" applyFill="0" applyBorder="0" applyAlignment="0" applyProtection="0"/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0" fontId="2" fillId="0" borderId="0"/>
    <xf numFmtId="0" fontId="1" fillId="0" borderId="0"/>
    <xf numFmtId="0" fontId="2" fillId="0" borderId="0">
      <protection locked="0"/>
    </xf>
  </cellStyleXfs>
  <cellXfs count="35">
    <xf numFmtId="0" fontId="0" fillId="0" borderId="0" xfId="0"/>
    <xf numFmtId="0" fontId="12" fillId="0" borderId="0" xfId="0" applyFont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3" fillId="0" borderId="0" xfId="0" applyFont="1"/>
    <xf numFmtId="17" fontId="14" fillId="0" borderId="0" xfId="0" applyNumberFormat="1" applyFont="1"/>
    <xf numFmtId="0" fontId="14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/>
    <xf numFmtId="0" fontId="16" fillId="0" borderId="7" xfId="0" applyFont="1" applyBorder="1"/>
    <xf numFmtId="0" fontId="4" fillId="0" borderId="0" xfId="0" quotePrefix="1" applyFont="1"/>
    <xf numFmtId="0" fontId="17" fillId="0" borderId="0" xfId="0" applyFont="1"/>
    <xf numFmtId="0" fontId="4" fillId="0" borderId="0" xfId="0" applyFont="1"/>
    <xf numFmtId="3" fontId="4" fillId="0" borderId="0" xfId="1" applyNumberFormat="1" applyFont="1"/>
    <xf numFmtId="0" fontId="4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17" fillId="0" borderId="0" xfId="0" applyNumberFormat="1" applyFont="1"/>
    <xf numFmtId="3" fontId="17" fillId="0" borderId="7" xfId="0" applyNumberFormat="1" applyFont="1" applyBorder="1"/>
    <xf numFmtId="3" fontId="13" fillId="0" borderId="0" xfId="0" applyNumberFormat="1" applyFont="1"/>
    <xf numFmtId="0" fontId="18" fillId="0" borderId="0" xfId="0" quotePrefix="1" applyFont="1"/>
    <xf numFmtId="0" fontId="19" fillId="0" borderId="0" xfId="0" applyFont="1"/>
    <xf numFmtId="0" fontId="18" fillId="0" borderId="0" xfId="0" applyFont="1"/>
    <xf numFmtId="3" fontId="18" fillId="0" borderId="0" xfId="0" applyNumberFormat="1" applyFont="1"/>
    <xf numFmtId="3" fontId="18" fillId="0" borderId="7" xfId="0" applyNumberFormat="1" applyFont="1" applyBorder="1"/>
    <xf numFmtId="3" fontId="18" fillId="0" borderId="6" xfId="0" applyNumberFormat="1" applyFont="1" applyBorder="1"/>
    <xf numFmtId="0" fontId="14" fillId="0" borderId="0" xfId="0" applyFont="1" applyAlignment="1">
      <alignment horizontal="center"/>
    </xf>
  </cellXfs>
  <cellStyles count="55">
    <cellStyle name="Dålig 2" xfId="5" xr:uid="{00000000-0005-0000-0000-000000000000}"/>
    <cellStyle name="Normal" xfId="0" builtinId="0"/>
    <cellStyle name="Normal 2" xfId="4" xr:uid="{00000000-0005-0000-0000-000002000000}"/>
    <cellStyle name="Normal 2 2" xfId="53" xr:uid="{00000000-0005-0000-0000-000003000000}"/>
    <cellStyle name="Normal 3" xfId="54" xr:uid="{00000000-0005-0000-0000-000004000000}"/>
    <cellStyle name="Normal 4" xfId="52" xr:uid="{00000000-0005-0000-0000-000005000000}"/>
    <cellStyle name="Procent 2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ormats" xfId="24" xr:uid="{00000000-0005-0000-0000-000018000000}"/>
    <cellStyle name="SAPBEXheaderItem" xfId="25" xr:uid="{00000000-0005-0000-0000-000019000000}"/>
    <cellStyle name="SAPBEXheaderItem 2" xfId="49" xr:uid="{00000000-0005-0000-0000-00001A000000}"/>
    <cellStyle name="SAPBEXheaderItem 3" xfId="46" xr:uid="{00000000-0005-0000-0000-00001B000000}"/>
    <cellStyle name="SAPBEXheaderText" xfId="26" xr:uid="{00000000-0005-0000-0000-00001C000000}"/>
    <cellStyle name="SAPBEXheaderText 2" xfId="50" xr:uid="{00000000-0005-0000-0000-00001D000000}"/>
    <cellStyle name="SAPBEXheaderText 3" xfId="47" xr:uid="{00000000-0005-0000-0000-00001E000000}"/>
    <cellStyle name="SAPBEXHLevel0" xfId="27" xr:uid="{00000000-0005-0000-0000-00001F000000}"/>
    <cellStyle name="SAPBEXHLevel0X" xfId="28" xr:uid="{00000000-0005-0000-0000-000020000000}"/>
    <cellStyle name="SAPBEXHLevel1" xfId="29" xr:uid="{00000000-0005-0000-0000-000021000000}"/>
    <cellStyle name="SAPBEXHLevel1X" xfId="30" xr:uid="{00000000-0005-0000-0000-000022000000}"/>
    <cellStyle name="SAPBEXHLevel2" xfId="31" xr:uid="{00000000-0005-0000-0000-000023000000}"/>
    <cellStyle name="SAPBEXHLevel2X" xfId="32" xr:uid="{00000000-0005-0000-0000-000024000000}"/>
    <cellStyle name="SAPBEXHLevel3" xfId="33" xr:uid="{00000000-0005-0000-0000-000025000000}"/>
    <cellStyle name="SAPBEXHLevel3X" xfId="34" xr:uid="{00000000-0005-0000-0000-000026000000}"/>
    <cellStyle name="SAPBEXresData" xfId="35" xr:uid="{00000000-0005-0000-0000-000027000000}"/>
    <cellStyle name="SAPBEXresDataEmph" xfId="36" xr:uid="{00000000-0005-0000-0000-000028000000}"/>
    <cellStyle name="SAPBEXresItem" xfId="37" xr:uid="{00000000-0005-0000-0000-000029000000}"/>
    <cellStyle name="SAPBEXresItemX" xfId="38" xr:uid="{00000000-0005-0000-0000-00002A000000}"/>
    <cellStyle name="SAPBEXstdData" xfId="39" xr:uid="{00000000-0005-0000-0000-00002B000000}"/>
    <cellStyle name="SAPBEXstdDataEmph" xfId="40" xr:uid="{00000000-0005-0000-0000-00002C000000}"/>
    <cellStyle name="SAPBEXstdItem" xfId="41" xr:uid="{00000000-0005-0000-0000-00002D000000}"/>
    <cellStyle name="SAPBEXstdItemX" xfId="42" xr:uid="{00000000-0005-0000-0000-00002E000000}"/>
    <cellStyle name="SAPBEXtitle" xfId="43" xr:uid="{00000000-0005-0000-0000-00002F000000}"/>
    <cellStyle name="SAPBEXundefined" xfId="44" xr:uid="{00000000-0005-0000-0000-000030000000}"/>
    <cellStyle name="SAPBEXundefined 2" xfId="51" xr:uid="{00000000-0005-0000-0000-000031000000}"/>
    <cellStyle name="SAPBEXundefined 3" xfId="48" xr:uid="{00000000-0005-0000-0000-000032000000}"/>
    <cellStyle name="Style 25" xfId="45" xr:uid="{00000000-0005-0000-0000-000033000000}"/>
    <cellStyle name="Tusental" xfId="1" builtinId="3"/>
    <cellStyle name="Tusental (0)_LSPmm" xfId="2" xr:uid="{00000000-0005-0000-0000-000035000000}"/>
    <cellStyle name="Valuta (0)_LSPmm" xfId="3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tabSelected="1" zoomScale="145" zoomScaleNormal="145" workbookViewId="0">
      <selection activeCell="H29" sqref="H29"/>
    </sheetView>
  </sheetViews>
  <sheetFormatPr defaultColWidth="9.42578125" defaultRowHeight="12" x14ac:dyDescent="0.2"/>
  <cols>
    <col min="1" max="1" width="3.5703125" style="1" customWidth="1"/>
    <col min="2" max="2" width="2.42578125" style="1" customWidth="1"/>
    <col min="3" max="3" width="24.5703125" style="1" customWidth="1"/>
    <col min="4" max="12" width="9.42578125" style="1" customWidth="1"/>
    <col min="13" max="13" width="10.42578125" style="1" bestFit="1" customWidth="1"/>
    <col min="14" max="14" width="9.5703125" style="1" customWidth="1"/>
    <col min="15" max="15" width="9.42578125" style="1" customWidth="1"/>
    <col min="16" max="16" width="10.5703125" style="1" bestFit="1" customWidth="1"/>
    <col min="17" max="18" width="9.5703125" style="1" customWidth="1"/>
    <col min="19" max="19" width="0.5703125" style="1" customWidth="1"/>
    <col min="20" max="20" width="2.42578125" style="1" customWidth="1"/>
    <col min="21" max="21" width="1.5703125" style="1" customWidth="1"/>
    <col min="22" max="22" width="3.42578125" style="1" customWidth="1"/>
    <col min="23" max="23" width="9.5703125" style="1" customWidth="1"/>
    <col min="24" max="24" width="10.42578125" style="1" customWidth="1"/>
    <col min="25" max="25" width="5" style="1" customWidth="1"/>
    <col min="26" max="26" width="9.5703125" style="1" bestFit="1" customWidth="1"/>
    <col min="27" max="16384" width="9.42578125" style="1"/>
  </cols>
  <sheetData>
    <row r="2" spans="1:16" s="7" customFormat="1" ht="12.75" x14ac:dyDescent="0.2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7" customFormat="1" x14ac:dyDescent="0.2">
      <c r="A3" s="8"/>
      <c r="B3" s="8"/>
      <c r="C3" s="9"/>
      <c r="D3" s="34"/>
      <c r="E3" s="34"/>
      <c r="F3" s="34"/>
      <c r="G3" s="34"/>
      <c r="H3" s="34"/>
      <c r="I3" s="34"/>
      <c r="J3" s="9"/>
      <c r="K3" s="9"/>
      <c r="L3" s="9"/>
      <c r="M3" s="9"/>
      <c r="N3" s="9"/>
      <c r="O3" s="9"/>
      <c r="P3" s="9"/>
    </row>
    <row r="4" spans="1:16" s="7" customFormat="1" x14ac:dyDescent="0.2">
      <c r="A4" s="8"/>
      <c r="B4" s="8"/>
      <c r="C4" s="9"/>
      <c r="D4" s="10" t="s">
        <v>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3"/>
    </row>
    <row r="5" spans="1:16" s="7" customFormat="1" ht="12.75" x14ac:dyDescent="0.2">
      <c r="A5" s="14"/>
      <c r="B5" s="14"/>
      <c r="C5" s="14"/>
      <c r="D5" s="15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12</v>
      </c>
      <c r="P5" s="16" t="s">
        <v>13</v>
      </c>
    </row>
    <row r="6" spans="1:16" s="7" customFormat="1" x14ac:dyDescent="0.2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4"/>
    </row>
    <row r="7" spans="1:16" s="7" customFormat="1" x14ac:dyDescent="0.2">
      <c r="A7" s="19" t="s">
        <v>15</v>
      </c>
      <c r="B7" s="20"/>
      <c r="C7" s="21" t="s">
        <v>16</v>
      </c>
      <c r="D7" s="2">
        <v>2547851.3452304392</v>
      </c>
      <c r="E7" s="2">
        <v>2534402.1441529607</v>
      </c>
      <c r="F7" s="2">
        <v>2535242.3094406896</v>
      </c>
      <c r="G7" s="2">
        <v>2533180.7667447128</v>
      </c>
      <c r="H7" s="2">
        <v>2526803.1909987307</v>
      </c>
      <c r="I7" s="2">
        <v>2525046.0560156996</v>
      </c>
      <c r="J7" s="2">
        <v>2521110.2984470967</v>
      </c>
      <c r="K7" s="2">
        <v>2520529.5821947088</v>
      </c>
      <c r="L7" s="2">
        <v>2519425.2846760554</v>
      </c>
      <c r="M7" s="2">
        <v>2517088.3700797525</v>
      </c>
      <c r="N7" s="2">
        <v>2513137.626285282</v>
      </c>
      <c r="O7" s="3">
        <v>2513383.0257338719</v>
      </c>
      <c r="P7" s="4">
        <f>SUM(D7:O7)</f>
        <v>30307200</v>
      </c>
    </row>
    <row r="8" spans="1:16" x14ac:dyDescent="0.2">
      <c r="A8" s="28" t="s">
        <v>17</v>
      </c>
      <c r="B8" s="29"/>
      <c r="C8" s="30" t="s">
        <v>18</v>
      </c>
      <c r="D8" s="31">
        <v>641074</v>
      </c>
      <c r="E8" s="31">
        <v>637231</v>
      </c>
      <c r="F8" s="31">
        <v>633847</v>
      </c>
      <c r="G8" s="31">
        <v>630491</v>
      </c>
      <c r="H8" s="31">
        <v>626350</v>
      </c>
      <c r="I8" s="31">
        <v>623527</v>
      </c>
      <c r="J8" s="31">
        <v>618416</v>
      </c>
      <c r="K8" s="31">
        <v>615683</v>
      </c>
      <c r="L8" s="31">
        <v>614692</v>
      </c>
      <c r="M8" s="31">
        <v>612452</v>
      </c>
      <c r="N8" s="31">
        <v>608939</v>
      </c>
      <c r="O8" s="32">
        <v>607298</v>
      </c>
      <c r="P8" s="33">
        <f t="shared" ref="P8:P11" si="0">SUM(D8:O8)</f>
        <v>7470000</v>
      </c>
    </row>
    <row r="9" spans="1:16" s="7" customFormat="1" x14ac:dyDescent="0.2">
      <c r="A9" s="19" t="s">
        <v>19</v>
      </c>
      <c r="B9" s="20"/>
      <c r="C9" s="21" t="s">
        <v>20</v>
      </c>
      <c r="D9" s="22">
        <v>1105965.5755861509</v>
      </c>
      <c r="E9" s="2">
        <v>1122849.8556022746</v>
      </c>
      <c r="F9" s="2">
        <v>1130071.6466586762</v>
      </c>
      <c r="G9" s="2">
        <v>1125618.0121686922</v>
      </c>
      <c r="H9" s="2">
        <v>1121547.8878246774</v>
      </c>
      <c r="I9" s="2">
        <v>1128811.9633330703</v>
      </c>
      <c r="J9" s="2">
        <v>1122619.7495146932</v>
      </c>
      <c r="K9" s="2">
        <v>1144557.5132234707</v>
      </c>
      <c r="L9" s="2">
        <v>1186995.3692733159</v>
      </c>
      <c r="M9" s="2">
        <v>1183046.1981291834</v>
      </c>
      <c r="N9" s="2">
        <v>1160978.6309863857</v>
      </c>
      <c r="O9" s="3">
        <v>1139337.8418008974</v>
      </c>
      <c r="P9" s="4">
        <f t="shared" si="0"/>
        <v>13672400.244101487</v>
      </c>
    </row>
    <row r="10" spans="1:16" s="7" customFormat="1" x14ac:dyDescent="0.2">
      <c r="A10" s="19" t="s">
        <v>21</v>
      </c>
      <c r="B10" s="20"/>
      <c r="C10" s="21" t="s">
        <v>22</v>
      </c>
      <c r="D10" s="2">
        <v>130494.11567007568</v>
      </c>
      <c r="E10" s="2">
        <v>134390.92374605782</v>
      </c>
      <c r="F10" s="2">
        <v>135017.54615023587</v>
      </c>
      <c r="G10" s="2">
        <v>137074.68154289928</v>
      </c>
      <c r="H10" s="2">
        <v>136894.32147590726</v>
      </c>
      <c r="I10" s="2">
        <v>136567.6120974131</v>
      </c>
      <c r="J10" s="2">
        <v>136491.34555479934</v>
      </c>
      <c r="K10" s="2">
        <v>136910.81153917511</v>
      </c>
      <c r="L10" s="2">
        <v>139954.25884104636</v>
      </c>
      <c r="M10" s="2">
        <v>140055.26047856189</v>
      </c>
      <c r="N10" s="2">
        <v>139292.59505242418</v>
      </c>
      <c r="O10" s="3">
        <v>138556.72597909666</v>
      </c>
      <c r="P10" s="4">
        <f t="shared" si="0"/>
        <v>1641700.1981276923</v>
      </c>
    </row>
    <row r="11" spans="1:16" x14ac:dyDescent="0.2">
      <c r="A11" s="19" t="s">
        <v>23</v>
      </c>
      <c r="B11" s="20"/>
      <c r="C11" s="21" t="s">
        <v>24</v>
      </c>
      <c r="D11" s="2">
        <v>481000</v>
      </c>
      <c r="E11" s="2">
        <v>481000</v>
      </c>
      <c r="F11" s="2">
        <v>481000</v>
      </c>
      <c r="G11" s="2">
        <v>482000</v>
      </c>
      <c r="H11" s="2">
        <v>483000</v>
      </c>
      <c r="I11" s="2">
        <v>484000</v>
      </c>
      <c r="J11" s="2">
        <v>485000</v>
      </c>
      <c r="K11" s="2">
        <v>486000</v>
      </c>
      <c r="L11" s="2">
        <v>488000</v>
      </c>
      <c r="M11" s="2">
        <v>489000</v>
      </c>
      <c r="N11" s="2">
        <v>490000</v>
      </c>
      <c r="O11" s="3">
        <v>454000</v>
      </c>
      <c r="P11" s="4">
        <f t="shared" si="0"/>
        <v>5784000</v>
      </c>
    </row>
    <row r="12" spans="1:16" s="7" customFormat="1" x14ac:dyDescent="0.2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4"/>
    </row>
    <row r="13" spans="1:16" s="7" customFormat="1" ht="22.5" x14ac:dyDescent="0.2">
      <c r="A13" s="19" t="s">
        <v>23</v>
      </c>
      <c r="B13" s="20"/>
      <c r="C13" s="23" t="s">
        <v>26</v>
      </c>
      <c r="D13" s="2">
        <v>92904.238623468817</v>
      </c>
      <c r="E13" s="2">
        <v>95633.720534493332</v>
      </c>
      <c r="F13" s="2">
        <v>97575.795392606582</v>
      </c>
      <c r="G13" s="2">
        <v>97452.395779836908</v>
      </c>
      <c r="H13" s="2">
        <v>96563.135078290346</v>
      </c>
      <c r="I13" s="2">
        <v>96368.242039074743</v>
      </c>
      <c r="J13" s="2">
        <v>86668.640730575702</v>
      </c>
      <c r="K13" s="2">
        <v>87578.468034250545</v>
      </c>
      <c r="L13" s="2">
        <v>91201.128094846048</v>
      </c>
      <c r="M13" s="2">
        <v>91447.92732038541</v>
      </c>
      <c r="N13" s="2">
        <v>91028.760381770946</v>
      </c>
      <c r="O13" s="3">
        <v>94977.547990400621</v>
      </c>
      <c r="P13" s="4">
        <f t="shared" ref="P13:P19" si="1">SUM(D13:O13)</f>
        <v>1119400</v>
      </c>
    </row>
    <row r="14" spans="1:16" x14ac:dyDescent="0.2">
      <c r="A14" s="19" t="s">
        <v>27</v>
      </c>
      <c r="B14" s="21"/>
      <c r="C14" s="23" t="s">
        <v>28</v>
      </c>
      <c r="D14" s="2">
        <v>639267</v>
      </c>
      <c r="E14" s="2">
        <v>639267</v>
      </c>
      <c r="F14" s="2">
        <v>639267</v>
      </c>
      <c r="G14" s="2">
        <v>639267</v>
      </c>
      <c r="H14" s="2">
        <v>639267</v>
      </c>
      <c r="I14" s="2">
        <v>639267</v>
      </c>
      <c r="J14" s="2">
        <v>639267</v>
      </c>
      <c r="K14" s="2">
        <v>639267</v>
      </c>
      <c r="L14" s="2">
        <v>639267</v>
      </c>
      <c r="M14" s="2">
        <v>639267</v>
      </c>
      <c r="N14" s="2">
        <v>639267</v>
      </c>
      <c r="O14" s="2">
        <v>639263</v>
      </c>
      <c r="P14" s="4">
        <f t="shared" si="1"/>
        <v>7671200</v>
      </c>
    </row>
    <row r="15" spans="1:16" x14ac:dyDescent="0.2">
      <c r="A15" s="17" t="s">
        <v>29</v>
      </c>
      <c r="B15" s="17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4">
        <f t="shared" si="1"/>
        <v>0</v>
      </c>
    </row>
    <row r="16" spans="1:16" x14ac:dyDescent="0.2">
      <c r="A16" s="19"/>
      <c r="B16" s="20"/>
      <c r="C16" s="24" t="s">
        <v>30</v>
      </c>
      <c r="D16" s="25">
        <v>32962144</v>
      </c>
      <c r="E16" s="25">
        <v>32593000</v>
      </c>
      <c r="F16" s="25">
        <v>32611000</v>
      </c>
      <c r="G16" s="25">
        <v>32644000</v>
      </c>
      <c r="H16" s="25">
        <v>32693000</v>
      </c>
      <c r="I16" s="25">
        <v>32749000</v>
      </c>
      <c r="J16" s="25">
        <v>32788000</v>
      </c>
      <c r="K16" s="25">
        <v>32827000</v>
      </c>
      <c r="L16" s="25">
        <v>32898000</v>
      </c>
      <c r="M16" s="25">
        <v>32935000</v>
      </c>
      <c r="N16" s="25">
        <v>32910000</v>
      </c>
      <c r="O16" s="26">
        <v>32564856</v>
      </c>
      <c r="P16" s="4">
        <f t="shared" si="1"/>
        <v>393175000</v>
      </c>
    </row>
    <row r="17" spans="1:16" ht="22.5" x14ac:dyDescent="0.2">
      <c r="A17" s="19"/>
      <c r="B17" s="20"/>
      <c r="C17" s="24" t="s">
        <v>31</v>
      </c>
      <c r="D17" s="25">
        <v>253583.33333333334</v>
      </c>
      <c r="E17" s="25">
        <v>253583.33333333334</v>
      </c>
      <c r="F17" s="25">
        <v>253583.33333333334</v>
      </c>
      <c r="G17" s="25">
        <v>253583.33333333334</v>
      </c>
      <c r="H17" s="25">
        <v>253583.33333333334</v>
      </c>
      <c r="I17" s="25">
        <v>253583.33333333334</v>
      </c>
      <c r="J17" s="25">
        <v>253583.33333333334</v>
      </c>
      <c r="K17" s="25">
        <v>253583.33333333334</v>
      </c>
      <c r="L17" s="25">
        <v>253583.33333333334</v>
      </c>
      <c r="M17" s="25">
        <v>253583.33333333334</v>
      </c>
      <c r="N17" s="25">
        <v>253583.33333333334</v>
      </c>
      <c r="O17" s="25">
        <v>253583.33333333334</v>
      </c>
      <c r="P17" s="4">
        <f t="shared" si="1"/>
        <v>3043000.0000000005</v>
      </c>
    </row>
    <row r="18" spans="1:16" x14ac:dyDescent="0.2">
      <c r="A18" s="19"/>
      <c r="B18" s="20"/>
      <c r="C18" s="24" t="s">
        <v>32</v>
      </c>
      <c r="D18" s="25">
        <v>3157000</v>
      </c>
      <c r="E18" s="25">
        <v>3180000</v>
      </c>
      <c r="F18" s="25">
        <v>3205000</v>
      </c>
      <c r="G18" s="25">
        <v>3229000</v>
      </c>
      <c r="H18" s="25">
        <v>3256000</v>
      </c>
      <c r="I18" s="25">
        <v>3290000</v>
      </c>
      <c r="J18" s="25">
        <v>3321000</v>
      </c>
      <c r="K18" s="25">
        <v>3349000</v>
      </c>
      <c r="L18" s="25">
        <v>3381000</v>
      </c>
      <c r="M18" s="25">
        <v>3407000</v>
      </c>
      <c r="N18" s="25">
        <v>3423000</v>
      </c>
      <c r="O18" s="26">
        <v>3430000</v>
      </c>
      <c r="P18" s="4">
        <f t="shared" si="1"/>
        <v>39628000</v>
      </c>
    </row>
    <row r="19" spans="1:16" x14ac:dyDescent="0.2">
      <c r="A19" s="19"/>
      <c r="B19" s="20"/>
      <c r="C19" s="21" t="s">
        <v>33</v>
      </c>
      <c r="D19" s="2">
        <v>36372727.333333328</v>
      </c>
      <c r="E19" s="2">
        <v>36026583.333333328</v>
      </c>
      <c r="F19" s="2">
        <v>36069583.333333328</v>
      </c>
      <c r="G19" s="2">
        <v>36126583.333333328</v>
      </c>
      <c r="H19" s="2">
        <v>36202583.333333328</v>
      </c>
      <c r="I19" s="2">
        <v>36292583.333333328</v>
      </c>
      <c r="J19" s="2">
        <v>36362583.333333328</v>
      </c>
      <c r="K19" s="2">
        <v>36429583.333333328</v>
      </c>
      <c r="L19" s="2">
        <v>36532583.333333328</v>
      </c>
      <c r="M19" s="2">
        <v>36595583.333333328</v>
      </c>
      <c r="N19" s="2">
        <v>36586583.333333328</v>
      </c>
      <c r="O19" s="2">
        <v>36248439.333333328</v>
      </c>
      <c r="P19" s="4">
        <f t="shared" si="1"/>
        <v>435845999.99999982</v>
      </c>
    </row>
    <row r="20" spans="1:16" x14ac:dyDescent="0.2">
      <c r="A20" s="19"/>
      <c r="B20" s="20"/>
      <c r="C20" s="21" t="s">
        <v>34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19"/>
      <c r="B21" s="21"/>
      <c r="C21" s="21" t="s">
        <v>35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7"/>
      <c r="B22" s="7"/>
      <c r="C22" s="21" t="s">
        <v>36</v>
      </c>
      <c r="D22" s="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</sheetData>
  <mergeCells count="1">
    <mergeCell ref="D3:I3"/>
  </mergeCells>
  <phoneticPr fontId="4" type="noConversion"/>
  <pageMargins left="0.19685039370078741" right="0.19685039370078741" top="0.47244094488188981" bottom="0.31496062992125984" header="0.47244094488188981" footer="0.31496062992125984"/>
  <pageSetup paperSize="9" scale="90" orientation="landscape" r:id="rId1"/>
  <headerFooter alignWithMargins="0">
    <oddFooter xml:space="preserve">&amp;C&amp;9&amp;P (&amp;N)&amp;R&amp;9Bilaga 3 till Utgiftsprognos februari 2026, dnr VER 2026-4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4JXXJJFS64ZS-957833390-4662</_dlc_DocId>
    <_dlc_DocIdUrl xmlns="465edb57-3a11-4ff8-9c43-7dc2da403828">
      <Url>https://sp.pensionsmyndigheten.se/ovr/ANSLAG/_layouts/15/DocIdRedir.aspx?ID=4JXXJJFS64ZS-957833390-4662</Url>
      <Description>4JXXJJFS64ZS-957833390-4662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9F0F8-C880-4FCD-BAEC-96826B8A2B62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65edb57-3a11-4ff8-9c43-7dc2da40382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291AB8-4BC7-4D9E-8FD8-75BF85282F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9A46C-09FF-4B59-8D26-E885CCB0D15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DA9D948-F539-4572-A8F1-B77AEF52079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E45BF37E-D801-43A2-981F-47DE78B47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Granbom Stefan</dc:creator>
  <cp:keywords/>
  <dc:description/>
  <cp:lastModifiedBy>Stefan Granbom</cp:lastModifiedBy>
  <cp:revision/>
  <dcterms:created xsi:type="dcterms:W3CDTF">2002-03-22T11:33:45Z</dcterms:created>
  <dcterms:modified xsi:type="dcterms:W3CDTF">2026-01-28T06:53:29Z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c96f5c37-4495-40fc-b186-1d1712496297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