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str\Desktop\"/>
    </mc:Choice>
  </mc:AlternateContent>
  <bookViews>
    <workbookView xWindow="360" yWindow="405" windowWidth="12435" windowHeight="13770" firstSheet="2" activeTab="2"/>
  </bookViews>
  <sheets>
    <sheet name="SOS_2015" sheetId="2" state="hidden" r:id="rId1"/>
    <sheet name="Id-röjande kontrollerad" sheetId="1" state="hidden" r:id="rId2"/>
    <sheet name="2019" sheetId="14" r:id="rId3"/>
    <sheet name="2018" sheetId="13" r:id="rId4"/>
    <sheet name="2017" sheetId="4" r:id="rId5"/>
    <sheet name="2016" sheetId="12" r:id="rId6"/>
    <sheet name="2015" sheetId="11" r:id="rId7"/>
    <sheet name="2014" sheetId="10" r:id="rId8"/>
    <sheet name="2013" sheetId="9" r:id="rId9"/>
    <sheet name="2012" sheetId="8" r:id="rId10"/>
    <sheet name="2011" sheetId="7" r:id="rId11"/>
    <sheet name="2010" sheetId="6" r:id="rId12"/>
    <sheet name="2009" sheetId="5" r:id="rId13"/>
  </sheets>
  <definedNames>
    <definedName name="Samtliga" localSheetId="2">#REF!</definedName>
    <definedName name="Samtliga">#REF!</definedName>
    <definedName name="SOS_2016" localSheetId="2">#REF!</definedName>
    <definedName name="SOS_2016">#REF!</definedName>
    <definedName name="_xlnm.Print_Area" localSheetId="4">'2017'!$A$1:$H$210</definedName>
    <definedName name="_xlnm.Print_Area" localSheetId="2">'2019'!$A$1:$L$210</definedName>
    <definedName name="_xlnm.Print_Area" localSheetId="1">'Id-röjande kontrollerad'!$A$1:$L$171</definedName>
    <definedName name="_xlnm.Print_Titles" localSheetId="0">SOS_2015!$A$1:$IV$6</definedName>
  </definedNames>
  <calcPr calcId="162913"/>
  <webPublishing vml="1" allowPng="1" targetScreenSize="1024x768" codePage="1252"/>
</workbook>
</file>

<file path=xl/calcChain.xml><?xml version="1.0" encoding="utf-8"?>
<calcChain xmlns="http://schemas.openxmlformats.org/spreadsheetml/2006/main">
  <c r="E136" i="2" l="1"/>
  <c r="C136" i="2"/>
  <c r="E131" i="2"/>
  <c r="C131" i="2"/>
  <c r="E122" i="2"/>
  <c r="C122" i="2"/>
  <c r="C17" i="2" s="1"/>
  <c r="E100" i="2"/>
  <c r="C100" i="2"/>
  <c r="E86" i="2"/>
  <c r="C86" i="2"/>
  <c r="E67" i="2"/>
  <c r="E16" i="2" s="1"/>
  <c r="C67" i="2"/>
  <c r="C16" i="2" s="1"/>
  <c r="E46" i="2"/>
  <c r="C46" i="2"/>
  <c r="E32" i="2"/>
  <c r="C32" i="2"/>
  <c r="E14" i="2"/>
  <c r="C14" i="2"/>
  <c r="D131" i="2" l="1"/>
  <c r="D136" i="2"/>
  <c r="D46" i="2"/>
  <c r="D122" i="2"/>
  <c r="D17" i="2" s="1"/>
  <c r="D100" i="2"/>
  <c r="D86" i="2"/>
  <c r="D14" i="2"/>
  <c r="D32" i="2"/>
  <c r="D67" i="2"/>
  <c r="D16" i="2" s="1"/>
  <c r="E17" i="2"/>
</calcChain>
</file>

<file path=xl/sharedStrings.xml><?xml version="1.0" encoding="utf-8"?>
<sst xmlns="http://schemas.openxmlformats.org/spreadsheetml/2006/main" count="2343" uniqueCount="287">
  <si>
    <t>Fördelning efter kön och ålder</t>
  </si>
  <si>
    <t xml:space="preserve">Totalt antal personer inom premiepension, </t>
  </si>
  <si>
    <r>
      <t>genomsnittlig behållning, marknadsvärde</t>
    </r>
    <r>
      <rPr>
        <vertAlign val="superscript"/>
        <sz val="16"/>
        <color theme="9" tint="-0.249977111117893"/>
        <rFont val="Verdana"/>
        <family val="2"/>
      </rPr>
      <t>1</t>
    </r>
  </si>
  <si>
    <t>Ålder</t>
  </si>
  <si>
    <t>Antal</t>
  </si>
  <si>
    <t>Genomsnittlig</t>
  </si>
  <si>
    <t>Marknadsvärde</t>
  </si>
  <si>
    <t>31/12</t>
  </si>
  <si>
    <t>personer</t>
  </si>
  <si>
    <t>behållning, kr</t>
  </si>
  <si>
    <t>1000 kr</t>
  </si>
  <si>
    <t>Samtliga personer</t>
  </si>
  <si>
    <t>Därav</t>
  </si>
  <si>
    <t>Pensionssparare</t>
  </si>
  <si>
    <t>Pensionärer</t>
  </si>
  <si>
    <t>0-19 år</t>
  </si>
  <si>
    <t>20-24 år</t>
  </si>
  <si>
    <t>25-29 år</t>
  </si>
  <si>
    <t>30-34 år</t>
  </si>
  <si>
    <t>35-39 år</t>
  </si>
  <si>
    <t>40-44 år</t>
  </si>
  <si>
    <t>45-49 år</t>
  </si>
  <si>
    <t>50-54 år</t>
  </si>
  <si>
    <t>55-59 år</t>
  </si>
  <si>
    <t>60-64 år</t>
  </si>
  <si>
    <t>65 år - w</t>
  </si>
  <si>
    <t>Samtliga kvinnor</t>
  </si>
  <si>
    <t>Samtliga män</t>
  </si>
  <si>
    <t>1. inkl. värde för traditionell försäkring och likvida konton</t>
  </si>
  <si>
    <t>Totalt pensionssparare</t>
  </si>
  <si>
    <t>Sparare</t>
  </si>
  <si>
    <t>Total kvinnor</t>
  </si>
  <si>
    <t>Total män</t>
  </si>
  <si>
    <t>2. Pensionärer som inte har tagit ut premiepensionen och som har valt försäkringsform</t>
  </si>
  <si>
    <t xml:space="preserve">     vid pensionering (fondförsäkring eller traditionell försäkring).</t>
  </si>
  <si>
    <r>
      <t>Pensionärer</t>
    </r>
    <r>
      <rPr>
        <vertAlign val="superscript"/>
        <sz val="16"/>
        <color theme="9" tint="-0.249977111117893"/>
        <rFont val="Verdana"/>
        <family val="2"/>
      </rPr>
      <t>3</t>
    </r>
    <r>
      <rPr>
        <sz val="16"/>
        <color theme="9" tint="-0.249977111117893"/>
        <rFont val="Verdana"/>
        <family val="2"/>
      </rPr>
      <t xml:space="preserve"> inom premiepension, den 31 december</t>
    </r>
  </si>
  <si>
    <t>Totalt pensionärer</t>
  </si>
  <si>
    <t xml:space="preserve">     När man går i pension kan man välja att ha kvar sina pengar i fondförsäkringen eller </t>
  </si>
  <si>
    <t xml:space="preserve">     byta till en traditionell försäkring. </t>
  </si>
  <si>
    <t>Observera:</t>
  </si>
  <si>
    <t>pensionssparare, pensionärer och genomsnittlig</t>
  </si>
  <si>
    <t>Totalt antal personer inom premiepension</t>
  </si>
  <si>
    <t>Pensionsbehållning</t>
  </si>
  <si>
    <t>(Marknadsvärde) 1000 kr</t>
  </si>
  <si>
    <t>Pensionssparare inom premiepension</t>
  </si>
  <si>
    <r>
      <t>Fondförsäkring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</si>
  <si>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t>2. Pensionärer som för närvarande inte tar ut premiepensionen men som vid premiepensions uttaget</t>
  </si>
  <si>
    <t xml:space="preserve">     valde försäkringsform, fondförsäkring eller traditionell försäkring, för sina premiepensioner.</t>
  </si>
  <si>
    <r>
      <t>Pensionärer</t>
    </r>
    <r>
      <rPr>
        <vertAlign val="superscript"/>
        <sz val="14"/>
        <color theme="9" tint="-0.249977111117893"/>
        <rFont val="Verdana"/>
        <family val="2"/>
      </rPr>
      <t>3</t>
    </r>
    <r>
      <rPr>
        <sz val="16"/>
        <color theme="9" tint="-0.249977111117893"/>
        <rFont val="Verdana"/>
        <family val="2"/>
      </rPr>
      <t xml:space="preserve"> inom premiepension</t>
    </r>
  </si>
  <si>
    <t>Number of people</t>
  </si>
  <si>
    <t>Premiepensionssparande</t>
  </si>
  <si>
    <t>Average Pension Balance</t>
  </si>
  <si>
    <r>
      <t xml:space="preserve">Samtliga personer                               </t>
    </r>
    <r>
      <rPr>
        <b/>
        <sz val="8"/>
        <color theme="1"/>
        <rFont val="Calibri"/>
        <family val="2"/>
        <scheme val="minor"/>
      </rPr>
      <t>All people</t>
    </r>
  </si>
  <si>
    <r>
      <t xml:space="preserve">Därav                                                                   </t>
    </r>
    <r>
      <rPr>
        <b/>
        <i/>
        <sz val="8"/>
        <color theme="1"/>
        <rFont val="Calibri"/>
        <family val="2"/>
        <scheme val="minor"/>
      </rPr>
      <t xml:space="preserve"> Of which</t>
    </r>
  </si>
  <si>
    <t>1. Inc. Value for traditional insurance and cash accounts</t>
  </si>
  <si>
    <t xml:space="preserve">This statistic highlights the retirement savings in premium pension system. The statistics include individuals born in 1938 or later. </t>
  </si>
  <si>
    <r>
      <t xml:space="preserve">Total kvinnor                                   </t>
    </r>
    <r>
      <rPr>
        <b/>
        <sz val="8"/>
        <color theme="1"/>
        <rFont val="Calibri"/>
        <family val="2"/>
        <scheme val="minor"/>
      </rPr>
      <t xml:space="preserve"> Total females</t>
    </r>
  </si>
  <si>
    <r>
      <t xml:space="preserve">Total män                                         </t>
    </r>
    <r>
      <rPr>
        <b/>
        <sz val="8"/>
        <color theme="1"/>
        <rFont val="Calibri"/>
        <family val="2"/>
        <scheme val="minor"/>
      </rPr>
      <t>Total males</t>
    </r>
  </si>
  <si>
    <r>
      <t xml:space="preserve">Pensionssparare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 xml:space="preserve">Pensions Savers     </t>
    </r>
  </si>
  <si>
    <r>
      <t xml:space="preserve">Pensionärer                                                                                    </t>
    </r>
    <r>
      <rPr>
        <i/>
        <sz val="8"/>
        <color theme="1"/>
        <rFont val="Calibri"/>
        <family val="2"/>
        <scheme val="minor"/>
      </rPr>
      <t xml:space="preserve"> Retirees</t>
    </r>
  </si>
  <si>
    <r>
      <t xml:space="preserve">Totalt pensionssparare                          </t>
    </r>
    <r>
      <rPr>
        <sz val="8"/>
        <color theme="1"/>
        <rFont val="Calibri"/>
        <family val="2"/>
        <scheme val="minor"/>
      </rPr>
      <t>Total Savers</t>
    </r>
  </si>
  <si>
    <r>
      <t xml:space="preserve">Sparare                                           </t>
    </r>
    <r>
      <rPr>
        <i/>
        <sz val="8"/>
        <color theme="1"/>
        <rFont val="Calibri"/>
        <family val="2"/>
        <scheme val="minor"/>
      </rPr>
      <t>fund savers</t>
    </r>
  </si>
  <si>
    <t>Distribution by gender and age</t>
  </si>
  <si>
    <r>
      <t>Fondförsäkrad</t>
    </r>
    <r>
      <rPr>
        <b/>
        <i/>
        <vertAlign val="superscript"/>
        <sz val="11"/>
        <color theme="1"/>
        <rFont val="Calibri"/>
        <family val="2"/>
        <scheme val="minor"/>
      </rPr>
      <t>2                                                        Fund insured</t>
    </r>
  </si>
  <si>
    <t>Åldersgrupp</t>
  </si>
  <si>
    <t xml:space="preserve">Age group                                                </t>
  </si>
  <si>
    <r>
      <t xml:space="preserve">Totalt pensionärer                                                   </t>
    </r>
    <r>
      <rPr>
        <sz val="8"/>
        <color theme="1"/>
        <rFont val="Calibri"/>
        <family val="2"/>
        <scheme val="minor"/>
      </rPr>
      <t>Total Retirees</t>
    </r>
  </si>
  <si>
    <t>2. Retirees who have not taken out the premium pension and who have chosen insurance form at retirement (fund insurance or conventional insurance).</t>
  </si>
  <si>
    <t>Please note:</t>
  </si>
  <si>
    <t xml:space="preserve">therefore in Sweden's officiall statistics we follow the recommendations on tick </t>
  </si>
  <si>
    <t>values that can be designativ or can be percived as such.</t>
  </si>
  <si>
    <r>
      <t>Trad. Försäkring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</si>
  <si>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t>SF0303</t>
  </si>
  <si>
    <t xml:space="preserve">Denna statistik belyser pensionssparande inom premiepensionssystemet, den 31 december. </t>
  </si>
  <si>
    <t xml:space="preserve">I statistiken ingår individer födda 1938 eller senare. </t>
  </si>
  <si>
    <t>som inte ingår i denna statistik.</t>
  </si>
  <si>
    <t xml:space="preserve">3. Fram till man pensionerar sig är premiepensionspengarna placerade i en fondförsäkring. </t>
  </si>
  <si>
    <t>Småtal är inte statistisk relevanta. De kan uppfattas som utpekande och</t>
  </si>
  <si>
    <t xml:space="preserve"> därför följer man rekommendationerna i Sveriges officiell statistik (SOS) </t>
  </si>
  <si>
    <t>om att kryssa värden som kan vara utpekande eller upplevas som sådant.</t>
  </si>
  <si>
    <t xml:space="preserve">Small quantities are not statistically relevant. Those can be perceived as designating </t>
  </si>
  <si>
    <t>Market Value (1000 SEK)</t>
  </si>
  <si>
    <r>
      <t>Ålder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</si>
  <si>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Fondförsäkring</t>
    </r>
    <r>
      <rPr>
        <b/>
        <i/>
        <vertAlign val="superscript"/>
        <sz val="11"/>
        <color theme="1"/>
        <rFont val="Calibri"/>
        <family val="2"/>
        <scheme val="minor"/>
      </rPr>
      <t>5</t>
    </r>
  </si>
  <si>
    <r>
      <t>Trad. Försäkring</t>
    </r>
    <r>
      <rPr>
        <b/>
        <i/>
        <vertAlign val="superscript"/>
        <sz val="11"/>
        <color theme="1"/>
        <rFont val="Calibri"/>
        <family val="2"/>
        <scheme val="minor"/>
      </rPr>
      <t>6</t>
    </r>
  </si>
  <si>
    <t xml:space="preserve">5. Fondförsäkring är en form av pensionsförsäkring. I en fondförsäkring placeras försäkringstagarens </t>
  </si>
  <si>
    <r>
      <t>Fondförsäkrad</t>
    </r>
    <r>
      <rPr>
        <b/>
        <i/>
        <vertAlign val="superscript"/>
        <sz val="11"/>
        <color theme="1"/>
        <rFont val="Calibri"/>
        <family val="2"/>
        <scheme val="minor"/>
      </rPr>
      <t>5                                                                   Fund insured</t>
    </r>
  </si>
  <si>
    <t xml:space="preserve">      Until you retire the premium money is  invested in funds. When you retire, you can choose to keep your</t>
  </si>
  <si>
    <t xml:space="preserve">     money in your funds or switch it to a with profit insurance.</t>
  </si>
  <si>
    <t>4. Man får gå i pension från och med 61 år.</t>
  </si>
  <si>
    <t xml:space="preserve">     kapital i en eller flera fonder och placeringsrisken bärs helt av försäkringstagaren. Det finns inget garanterat pensionsbelopp.</t>
  </si>
  <si>
    <t xml:space="preserve">      Fund insurance is a form of pension. Trough his choice of funds, the insured decide how to invest his savings. There is no guaranteed pension amount</t>
  </si>
  <si>
    <t xml:space="preserve">      so he bears the full risk associated with the development of his pension balances. </t>
  </si>
  <si>
    <t>6. Med traditionell försäkring menas en form av försäkring där Pensionsmyndigheten förvaltar pensionärens</t>
  </si>
  <si>
    <t xml:space="preserve">     kapital och utfäster ett garanterat belopp.</t>
  </si>
  <si>
    <t xml:space="preserve">      With profit insurance means that the Pensions Agency manages the capital and issues a nominal minimum  pension amount.</t>
  </si>
  <si>
    <t xml:space="preserve">       In Sweden people may retire at age of 61 years.</t>
  </si>
  <si>
    <t xml:space="preserve">     År 2015 är xx xxx individer mottagare av premiepension i egenskap av efterlevande.</t>
  </si>
  <si>
    <t xml:space="preserve">    Marknadsvärde är lika med xxx xxx,xx tusen kronor och har genomsnittlig behållning på xx xxx kronor</t>
  </si>
  <si>
    <t>Pensionssavers in the swedish premium pension system 31th december 2015</t>
  </si>
  <si>
    <t>Retirees in the swedish premium pension system 31th december 2015</t>
  </si>
  <si>
    <r>
      <t>behållning (marknadsvärde</t>
    </r>
    <r>
      <rPr>
        <i/>
        <vertAlign val="superscript"/>
        <sz val="16"/>
        <color theme="9" tint="-0.249977111117893"/>
        <rFont val="Verdana"/>
        <family val="2"/>
      </rPr>
      <t>1</t>
    </r>
    <r>
      <rPr>
        <sz val="16"/>
        <color theme="9" tint="-0.249977111117893"/>
        <rFont val="Verdana"/>
        <family val="2"/>
      </rPr>
      <t>) den 31 december 2015</t>
    </r>
  </si>
  <si>
    <t xml:space="preserve">den 31 december 2015 </t>
  </si>
  <si>
    <t>Retirement savings in the swedish premium pension system 31st December 2015</t>
  </si>
  <si>
    <t>den 31 december 2015</t>
  </si>
  <si>
    <t>Total number of people in the Pension Premium System, average pension valance and market value, 31th december 2015</t>
  </si>
  <si>
    <t>Pensionssparare inom premiepension, den 31 december 2015</t>
  </si>
  <si>
    <t>Pensionssavers in the swedish premium pension system 31st december 2015</t>
  </si>
  <si>
    <t>Retirees in the swedish premium pension system 31st december 2015</t>
  </si>
  <si>
    <t xml:space="preserve">Förutom de redovisade värdena finns 44 individer födda 1937 eller tidigare (38 kvinnor och 6 män), </t>
  </si>
  <si>
    <t>There are also 44 individuals born in 1937 or earlier (38 females and 6 males) who are not included in the result.</t>
  </si>
  <si>
    <t xml:space="preserve">    Marknadsvärde är lika med 912 755,18 tusen kronor och har genomsnittlig behållning på 52 794 kronor</t>
  </si>
  <si>
    <t xml:space="preserve">     31 december 2015 är 17 289 individer mottagare av premiepension i egenskap av efterlevande.</t>
  </si>
  <si>
    <r>
      <t>Traditionell Försäkrad</t>
    </r>
    <r>
      <rPr>
        <b/>
        <i/>
        <vertAlign val="superscript"/>
        <sz val="11"/>
        <color theme="1"/>
        <rFont val="Calibri"/>
        <family val="2"/>
        <scheme val="minor"/>
      </rPr>
      <t>2                                                                 With profit insured</t>
    </r>
  </si>
  <si>
    <r>
      <t>Traditionell Försäkrad</t>
    </r>
    <r>
      <rPr>
        <b/>
        <i/>
        <vertAlign val="superscript"/>
        <sz val="11"/>
        <color theme="1"/>
        <rFont val="Calibri"/>
        <family val="2"/>
        <scheme val="minor"/>
      </rPr>
      <t>6                                  With profit insured</t>
    </r>
  </si>
  <si>
    <t>Of which</t>
  </si>
  <si>
    <t>Retirees</t>
  </si>
  <si>
    <t>Total Savers</t>
  </si>
  <si>
    <r>
      <t>Fondförsäkrad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</si>
  <si>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t>Fund insured</t>
  </si>
  <si>
    <t>Total Retirees</t>
  </si>
  <si>
    <t>19 år eller yngre</t>
  </si>
  <si>
    <t>om att kryssa värden som kan vara eller upplevas som  utpekande.</t>
  </si>
  <si>
    <t>values that can be  or can be perceived as designative.</t>
  </si>
  <si>
    <t xml:space="preserve">therefore in Sweden's official statistics we follow the recommendations on tick </t>
  </si>
  <si>
    <t>Tusentals kr.</t>
  </si>
  <si>
    <t>With profit annuity</t>
  </si>
  <si>
    <t xml:space="preserve">      Insurance with profit annuity means that the Pensions Agency manages the capital and issues a nominal minimum  pension amount.</t>
  </si>
  <si>
    <t>marknadsvärde, kr</t>
  </si>
  <si>
    <t>Total Market Value (thousands SEK)</t>
  </si>
  <si>
    <t>Totalt marknadsvärde</t>
  </si>
  <si>
    <t>Genomsnittligt</t>
  </si>
  <si>
    <t>Average Market Value, SEK</t>
  </si>
  <si>
    <t xml:space="preserve">   Inc. Value for insurance with profit annuity and cash accounts</t>
  </si>
  <si>
    <t xml:space="preserve">   Retirees who have not taken out the premium pension and who have chosen insurance form at retirement (fund insurance or with profit annuity).</t>
  </si>
  <si>
    <t xml:space="preserve">      Up until you retire the premium pension money that you have earned is invested in funds. When you retire, you can choose to keep your pension </t>
  </si>
  <si>
    <t xml:space="preserve">     money invested in funds or switch it to an insurance based upon profit annuity.</t>
  </si>
  <si>
    <r>
      <t>genomsnittlig marknadsvärde och totalt marknadsvärde</t>
    </r>
    <r>
      <rPr>
        <vertAlign val="superscript"/>
        <sz val="16"/>
        <color theme="9" tint="-0.249977111117893"/>
        <rFont val="Verdana"/>
        <family val="2"/>
      </rPr>
      <t>1</t>
    </r>
  </si>
  <si>
    <r>
      <t xml:space="preserve"> </t>
    </r>
    <r>
      <rPr>
        <i/>
        <sz val="8"/>
        <color theme="1"/>
        <rFont val="Calibri"/>
        <family val="2"/>
        <scheme val="minor"/>
      </rPr>
      <t xml:space="preserve">Pension Savers     </t>
    </r>
  </si>
  <si>
    <t xml:space="preserve"> Total women</t>
  </si>
  <si>
    <t>Total men</t>
  </si>
  <si>
    <t>Total women</t>
  </si>
  <si>
    <r>
      <t>Traditionellt försäkrad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</si>
  <si>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t>1. Inkl. värde för traditionell försäkring och likvidkonto</t>
  </si>
  <si>
    <t>Retirement savings in the Swedish Premium Pension System 31st December 2016</t>
  </si>
  <si>
    <t>61-64 år</t>
  </si>
  <si>
    <t xml:space="preserve">      Fund insurance is a form of pension insurance. Trough his choice of funds, the insured decide how to invest his savings. There is no guaranteed pension amount</t>
  </si>
  <si>
    <t xml:space="preserve">      so the insured carries the full risk associated with the development of his pension balances. </t>
  </si>
  <si>
    <t>Fund savers</t>
  </si>
  <si>
    <r>
      <t xml:space="preserve"> </t>
    </r>
    <r>
      <rPr>
        <sz val="8"/>
        <color theme="1"/>
        <rFont val="Calibri"/>
        <family val="2"/>
        <scheme val="minor"/>
      </rPr>
      <t>All people</t>
    </r>
  </si>
  <si>
    <t>.</t>
  </si>
  <si>
    <t>65-69 år</t>
  </si>
  <si>
    <t>70-74 år</t>
  </si>
  <si>
    <t>75-79 år</t>
  </si>
  <si>
    <t>80 år eller äldre</t>
  </si>
  <si>
    <t>den 31 december 2017</t>
  </si>
  <si>
    <t xml:space="preserve">This statistic highlights the retirement savings in premium pension system. </t>
  </si>
  <si>
    <t>Total number of people in the Premium Pension System, average pension valance and market value, 31th December 2017</t>
  </si>
  <si>
    <t>Pensionssparare inom premiepension, den 31 december 2017</t>
  </si>
  <si>
    <t>Pension savers in the swedish premium pension system 31st December 2017</t>
  </si>
  <si>
    <r>
      <t>Pensionärer</t>
    </r>
    <r>
      <rPr>
        <vertAlign val="superscript"/>
        <sz val="16"/>
        <color theme="9" tint="-0.249977111117893"/>
        <rFont val="Verdana"/>
        <family val="2"/>
      </rPr>
      <t>3</t>
    </r>
    <r>
      <rPr>
        <sz val="16"/>
        <color theme="9" tint="-0.249977111117893"/>
        <rFont val="Verdana"/>
        <family val="2"/>
      </rPr>
      <t xml:space="preserve"> inom premiepension, den 31 december 2017</t>
    </r>
  </si>
  <si>
    <t>Retirees in the premium pension system 31st December 2017</t>
  </si>
  <si>
    <t>2. Personer som tagit ut premiepension för att sedan avbryta sitt utag har haft möjlighet att välja försäkringsform.</t>
  </si>
  <si>
    <t xml:space="preserve"> Har man en gång valt traditionell försäkring kan man inte ändra sitt val.</t>
  </si>
  <si>
    <r>
      <t>Fondförsäkrad</t>
    </r>
    <r>
      <rPr>
        <b/>
        <i/>
        <vertAlign val="superscript"/>
        <sz val="11"/>
        <color theme="1"/>
        <rFont val="Calibri"/>
        <family val="2"/>
        <scheme val="minor"/>
      </rPr>
      <t>4</t>
    </r>
  </si>
  <si>
    <r>
      <t>Traditionellt försäkrad</t>
    </r>
    <r>
      <rPr>
        <b/>
        <i/>
        <vertAlign val="superscript"/>
        <sz val="11"/>
        <color theme="1"/>
        <rFont val="Calibri"/>
        <family val="2"/>
        <scheme val="minor"/>
      </rPr>
      <t>5</t>
    </r>
  </si>
  <si>
    <t xml:space="preserve">4. Fondförsäkring är en form av pensionsförsäkring. I en fondförsäkring placeras försäkringstagarens </t>
  </si>
  <si>
    <t>5. Med traditionell försäkring menas en form av försäkring där Pensionsmyndigheten förvaltar pensionärens</t>
  </si>
  <si>
    <t xml:space="preserve">den 31 december 2009 </t>
  </si>
  <si>
    <t>Retirement savings in the swedish premium pension system 31st december 2009</t>
  </si>
  <si>
    <t xml:space="preserve">Förutom de redovisade värdena finns 46 individer födda 1937 eller tidigare (40 kvinnor och 6 män), </t>
  </si>
  <si>
    <t>There are also 46 individuals born in 1937 or earlier (40 females and 6 males) who are not included in the result.</t>
  </si>
  <si>
    <t>den 31 december 2009</t>
  </si>
  <si>
    <t>Total number of people in the Pension Premium System, average pension valance and market value, 31st december 2009</t>
  </si>
  <si>
    <t>Pensionssparare inom premiepension, den 31 december 2009</t>
  </si>
  <si>
    <t>Pensionssavers in the swedish premium pension system 31st december 2009</t>
  </si>
  <si>
    <r>
      <t>Trad. Försäkrad</t>
    </r>
    <r>
      <rPr>
        <b/>
        <i/>
        <vertAlign val="superscript"/>
        <sz val="11"/>
        <color theme="1"/>
        <rFont val="Calibri"/>
        <family val="2"/>
        <scheme val="minor"/>
      </rPr>
      <t>2                                                                 With profit insured</t>
    </r>
  </si>
  <si>
    <t>Retirees in the swedish premium pension system 31st december 2009</t>
  </si>
  <si>
    <r>
      <t>Fondförsäkrad</t>
    </r>
    <r>
      <rPr>
        <b/>
        <i/>
        <vertAlign val="superscript"/>
        <sz val="11"/>
        <color theme="1"/>
        <rFont val="Calibri"/>
        <family val="2"/>
        <scheme val="minor"/>
      </rPr>
      <t>4                                                                   Fund insured</t>
    </r>
  </si>
  <si>
    <r>
      <t>Trad. Försäkrad</t>
    </r>
    <r>
      <rPr>
        <b/>
        <i/>
        <vertAlign val="superscript"/>
        <sz val="11"/>
        <color theme="1"/>
        <rFont val="Calibri"/>
        <family val="2"/>
        <scheme val="minor"/>
      </rPr>
      <t>5                                  With profit insured</t>
    </r>
  </si>
  <si>
    <t>x</t>
  </si>
  <si>
    <t xml:space="preserve">Småtal är inte statistisk relevanta. De kan uppfattas som utpekande och </t>
  </si>
  <si>
    <t xml:space="preserve">därför följer man rekommendationerna i Sveriges officiell statistik (SOS) </t>
  </si>
  <si>
    <t xml:space="preserve">den 31 december 2010 </t>
  </si>
  <si>
    <t>Retirement savings in the swedish premium pension system 31st december 2010</t>
  </si>
  <si>
    <t>den 31 december 2010</t>
  </si>
  <si>
    <t>Total number of people in the Pension Premium System, average pension valance and market value, 31st december 2010</t>
  </si>
  <si>
    <t>Pensionssparare inom premiepension, den 31 december 2010</t>
  </si>
  <si>
    <t>Pensionssavers in the swedish premium pension system 31st december 2010</t>
  </si>
  <si>
    <t>Retirees in the swedish premium pension system 31st december 2010</t>
  </si>
  <si>
    <t>Pensionärer3 inom premiepension, den 31 december</t>
  </si>
  <si>
    <t xml:space="preserve">den 31 december 2011 </t>
  </si>
  <si>
    <t>Retirement savings in the swedish premium pension system 31st december 2011</t>
  </si>
  <si>
    <t>There are also 45 individuals born in 1937 or earlier (40 females and 6 males) who are not included in the result.</t>
  </si>
  <si>
    <t>den 31 december 2011</t>
  </si>
  <si>
    <t>Total number of people in the Pension Premium System, average pension valance and market value, 31st december 2011</t>
  </si>
  <si>
    <t>Pensionssparare inom premiepension, den 31 december 2011</t>
  </si>
  <si>
    <t>Pensionssavers in the swedish premium pension system 31st december 2011</t>
  </si>
  <si>
    <t>Retirees in the swedish premium pension system 31st december 2011</t>
  </si>
  <si>
    <t xml:space="preserve">      With conventional insurance means a form of insurance in which the insurer guarantees that he will receive a specified nominal pension amount </t>
  </si>
  <si>
    <t xml:space="preserve">      dependent on his own pension balance. Holder's premiums can be invested in mutual funds.</t>
  </si>
  <si>
    <t xml:space="preserve">den 31 december 2012 </t>
  </si>
  <si>
    <t>Retirement savings in the swedish premium pension system 31st december 2012</t>
  </si>
  <si>
    <t xml:space="preserve">Förutom de redovisade värdena finns 45 individer födda 1937 eller tidigare (39 kvinnor och 6 män), </t>
  </si>
  <si>
    <t>There are also 45 individuals born in 1937 or earlier (39 females and 6 males) who are not included in the result.</t>
  </si>
  <si>
    <t>den 31 december 2012</t>
  </si>
  <si>
    <t>Total number of people in the Pension Premium System, average pension valance and market value, 31st december 2012</t>
  </si>
  <si>
    <t>Pensionssparare inom premiepension, den 31 december 2012</t>
  </si>
  <si>
    <t>Pensionssavers in the swedish premium pension system 31st december 2012</t>
  </si>
  <si>
    <t>Retirees in the swedish premium pension system 31st december 2012</t>
  </si>
  <si>
    <t xml:space="preserve">den 31 december 2013 </t>
  </si>
  <si>
    <t>Retirement savings in the swedish premium pension system 31st december 2013</t>
  </si>
  <si>
    <t>den 31 december 2013</t>
  </si>
  <si>
    <t>Total number of people in the Pension Premium System, average pension valance and market value, 31st december 2013</t>
  </si>
  <si>
    <t>Pensionssparare inom premiepension, den 31 december 2013</t>
  </si>
  <si>
    <t>Pensionssavers in the swedish premium pension system 31st december 2013</t>
  </si>
  <si>
    <t>Retirees in the swedish premium pension system 31st december 2013</t>
  </si>
  <si>
    <t xml:space="preserve">den 31 december 2014 </t>
  </si>
  <si>
    <t>Retirement savings in the swedish premium pension system 31st December 2014</t>
  </si>
  <si>
    <t>den 31 december 2014</t>
  </si>
  <si>
    <t>Total number of people in the Pension Premium System, average pension valance and market value, 31th december 2014</t>
  </si>
  <si>
    <t>Pensionssparare inom premiepension, den 31 december 2014</t>
  </si>
  <si>
    <t>Pensionssavers in the swedish premium pension system 31st december 2014</t>
  </si>
  <si>
    <t>Retirees in the swedish premium pension system 31st december 2014</t>
  </si>
  <si>
    <r>
      <t>Trad. Försäkrad</t>
    </r>
    <r>
      <rPr>
        <b/>
        <i/>
        <vertAlign val="superscript"/>
        <sz val="11"/>
        <color theme="1"/>
        <rFont val="Calibri"/>
        <family val="2"/>
        <scheme val="minor"/>
      </rPr>
      <t>6                                  With profit insured</t>
    </r>
  </si>
  <si>
    <t xml:space="preserve">     År 2014 är 13 478 individer mottagare av premiepension i egenskap av efterlevande.</t>
  </si>
  <si>
    <t xml:space="preserve">    Marknadsvärde är lika med 551 086,51 tusen kronor och har genomsnittlig behållning på 40 888 kronor</t>
  </si>
  <si>
    <t>den 31 december 2016</t>
  </si>
  <si>
    <t xml:space="preserve">Förutom de redovisade värdena finns 43 individer födda 1937 eller tidigare (38 kvinnor och 5 män), </t>
  </si>
  <si>
    <t>There are also 43 individuals born in 1937 or earlier (38 females and 5 males) who are not included in the result.</t>
  </si>
  <si>
    <t>Total number of people in the Premium Pension System, average pension valance and market value, 31th December 2016</t>
  </si>
  <si>
    <t>65 år eller äldre</t>
  </si>
  <si>
    <t>Pensionssparare inom premiepension, den 31 december 2016</t>
  </si>
  <si>
    <t>Pension savers in the swedish premium pension system 31st December 2016</t>
  </si>
  <si>
    <t>Retirees in the premium pension system 31st December 2016</t>
  </si>
  <si>
    <t>4. Man kan tidigast ta ut premiepension från och med 61 år.</t>
  </si>
  <si>
    <t xml:space="preserve">     31 december 2016 är 18 013 individer mottagare av premiepension i egenskap av efterlevande.</t>
  </si>
  <si>
    <t xml:space="preserve">   Deras marknadsvärde är lika med 978 957 tkr i genomsnitt 54 347 kronor per konto.</t>
  </si>
  <si>
    <t xml:space="preserve">      In Sweden people may retire at age of 61 years. 31th December 2016 there are 18 013 receivers of Premium Pension as survivor.</t>
  </si>
  <si>
    <t xml:space="preserve">     Their total market values are 978 957 thousand SEK and their average is 54 347 SEK by account.</t>
  </si>
  <si>
    <t>genomsnittlig marknadsvärde och totalt marknadsvärde1</t>
  </si>
  <si>
    <t xml:space="preserve"> All people</t>
  </si>
  <si>
    <t xml:space="preserve"> Pension Savers     </t>
  </si>
  <si>
    <t>Fondförsäkrad2</t>
  </si>
  <si>
    <t>Traditionellt försäkrad2</t>
  </si>
  <si>
    <t>Ålder4</t>
  </si>
  <si>
    <t>Fondförsäkrad5</t>
  </si>
  <si>
    <t>Traditionellt försäkrad6</t>
  </si>
  <si>
    <t>Retirement savings in the Swedish Premium Pension System 31st December 2017</t>
  </si>
  <si>
    <t>den 31 december 2018</t>
  </si>
  <si>
    <t>Retirement savings in the Swedish Premium Pension System 31st December 2018</t>
  </si>
  <si>
    <t xml:space="preserve">Denna statistik belyser pensionssparande inom premiepensionssystemet, den 31 december </t>
  </si>
  <si>
    <t xml:space="preserve">This statistic highlights the retirement savings in premium pension system </t>
  </si>
  <si>
    <t>Total number of people in the Premium Pension System, average pension valance and market value, 31th December 2018</t>
  </si>
  <si>
    <t>Tusentals kr</t>
  </si>
  <si>
    <t>1 Inkl värde för traditionell försäkring och likvidkonto</t>
  </si>
  <si>
    <t xml:space="preserve">   Inc Value for insurance with profit annuity and cash accounts</t>
  </si>
  <si>
    <t>Pensionssparare inom premiepension, den 31 december 2018</t>
  </si>
  <si>
    <t>Pension savers in the swedish premium pension system 31st December 2018</t>
  </si>
  <si>
    <t/>
  </si>
  <si>
    <t>2 Personer som tagit ut premiepension för att sedan avbryta sitt utag har haft möjlighet att välja försäkringsform</t>
  </si>
  <si>
    <t xml:space="preserve"> Har man en gång valt traditionell försäkring kan man inte ändra sitt val</t>
  </si>
  <si>
    <t xml:space="preserve">   Retirees who have not taken out the premium pension and who have chosen insurance form at retirement (fund insurance or with profit annuity)</t>
  </si>
  <si>
    <t>Pensionärer inom premiepension, den 31 december 2018</t>
  </si>
  <si>
    <t>Retirees in the premium pension system 31st December 2018</t>
  </si>
  <si>
    <t xml:space="preserve">3 Fram till man pensionerar sig är premiepensionspengarna placerade i en fondförsäkring </t>
  </si>
  <si>
    <t xml:space="preserve">     byta till en traditionell försäkring </t>
  </si>
  <si>
    <t xml:space="preserve">      Up until you retire the premium pension money that you have earned is invested in funds When you retire, you can choose to keep your pension </t>
  </si>
  <si>
    <t xml:space="preserve">     money invested in funds or switch it to an insurance based upon profit annuity</t>
  </si>
  <si>
    <t xml:space="preserve">4 Fondförsäkring är en form av pensionsförsäkring I en fondförsäkring placeras försäkringstagarens </t>
  </si>
  <si>
    <t xml:space="preserve">     kapital i en eller flera fonder och placeringsrisken bärs helt av försäkringstagaren Det finns inget garanterat pensionsbelopp</t>
  </si>
  <si>
    <t xml:space="preserve">      Fund insurance is a form of pension insurance Trough his choice of funds, the insured decide how to invest his savings There is no guaranteed pension amount</t>
  </si>
  <si>
    <t xml:space="preserve">      so the insured carries the full risk associated with the development of his pension balances </t>
  </si>
  <si>
    <t>5 Med traditionell försäkring menas en form av försäkring där Pensionsmyndigheten förvaltar pensionärens</t>
  </si>
  <si>
    <t xml:space="preserve">     kapital och utfäster ett garanterat belopp</t>
  </si>
  <si>
    <t xml:space="preserve">      Insurance with profit annuity means that the Pensions Agency manages the capital and issues a nominal minimum  pension amount</t>
  </si>
  <si>
    <t>Småtal är inte statistisk relevanta De kan uppfattas som utpekande och</t>
  </si>
  <si>
    <t xml:space="preserve">Small quantities are not statistically relevant Those can be perceived as designating </t>
  </si>
  <si>
    <t>om att kryssa värden som kan vara eller upplevas som  utpekande</t>
  </si>
  <si>
    <t>values that can be  or can be perceived as designative</t>
  </si>
  <si>
    <t>den 31 december 2019</t>
  </si>
  <si>
    <t>Retirement savings in the Swedish Premium Pension System 31st December 2019</t>
  </si>
  <si>
    <t>Total number of people in the Premium Pension System, average pension valance and market value, 31th December 2019</t>
  </si>
  <si>
    <t>Pensionssparare inom premiepension, den 31 december 2019</t>
  </si>
  <si>
    <t>Pension savers in the swedish premium pension system 31st December 2019</t>
  </si>
  <si>
    <t>Pensionärer inom premiepension, den 31 december 2019</t>
  </si>
  <si>
    <t>Retirees in the premium pension system 31st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</si>
</sst>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r&quot;;[Red]\-#,##0\ &quot;kr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9" tint="-0.249977111117893"/>
      <name val="Verdana"/>
      <family val="2"/>
    </font>
    <font>
      <sz val="10"/>
      <color theme="1"/>
      <name val="Calibri"/>
      <family val="2"/>
    </font>
    <font>
      <vertAlign val="superscript"/>
      <sz val="16"/>
      <color theme="9" tint="-0.249977111117893"/>
      <name val="Verdan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4"/>
      <color theme="9" tint="-0.249977111117893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</font>
    <font>
      <i/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vertAlign val="superscript"/>
      <sz val="16"/>
      <color theme="9" tint="-0.249977111117893"/>
      <name val="Verdana"/>
      <family val="2"/>
    </font>
    <font>
      <b/>
      <i/>
      <sz val="10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theme="0" tint="-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ill="1" applyAlignment="1">
      <alignment vertical="top"/>
    </xf>
    <xf numFmtId="16" fontId="1" fillId="2" borderId="0" xfId="0" quotePrefix="1" applyNumberFormat="1" applyFont="1" applyFill="1"/>
    <xf numFmtId="6" fontId="1" fillId="2" borderId="0" xfId="0" quotePrefix="1" applyNumberFormat="1" applyFont="1" applyFill="1"/>
    <xf numFmtId="3" fontId="1" fillId="2" borderId="0" xfId="0" applyNumberFormat="1" applyFont="1" applyFill="1" applyAlignment="1">
      <alignment horizontal="right" indent="2"/>
    </xf>
    <xf numFmtId="0" fontId="5" fillId="2" borderId="0" xfId="0" applyFont="1" applyFill="1"/>
    <xf numFmtId="0" fontId="5" fillId="2" borderId="0" xfId="0" applyFont="1" applyFill="1" applyAlignment="1">
      <alignment horizontal="right" indent="1"/>
    </xf>
    <xf numFmtId="3" fontId="0" fillId="2" borderId="0" xfId="0" applyNumberFormat="1" applyFill="1" applyAlignment="1">
      <alignment horizontal="right" indent="2"/>
    </xf>
    <xf numFmtId="0" fontId="6" fillId="2" borderId="0" xfId="0" applyFont="1" applyFill="1"/>
    <xf numFmtId="3" fontId="0" fillId="2" borderId="0" xfId="0" applyNumberFormat="1" applyFill="1"/>
    <xf numFmtId="0" fontId="10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 indent="1"/>
    </xf>
    <xf numFmtId="0" fontId="10" fillId="2" borderId="0" xfId="0" applyFont="1" applyFill="1" applyAlignment="1">
      <alignment vertical="top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top"/>
    </xf>
    <xf numFmtId="3" fontId="1" fillId="2" borderId="0" xfId="0" applyNumberFormat="1" applyFont="1" applyFill="1" applyAlignment="1">
      <alignment horizontal="right" vertical="top" indent="2"/>
    </xf>
    <xf numFmtId="0" fontId="8" fillId="2" borderId="0" xfId="0" applyFont="1" applyFill="1"/>
    <xf numFmtId="0" fontId="0" fillId="3" borderId="0" xfId="0" applyFill="1"/>
    <xf numFmtId="0" fontId="0" fillId="3" borderId="0" xfId="0" applyFill="1" applyAlignment="1">
      <alignment vertical="top"/>
    </xf>
    <xf numFmtId="0" fontId="5" fillId="2" borderId="0" xfId="0" applyFont="1" applyFill="1" applyAlignment="1">
      <alignment horizontal="right" vertical="top" wrapText="1" indent="1"/>
    </xf>
    <xf numFmtId="0" fontId="12" fillId="2" borderId="0" xfId="0" applyFont="1" applyFill="1" applyAlignment="1">
      <alignment wrapText="1"/>
    </xf>
    <xf numFmtId="0" fontId="6" fillId="2" borderId="0" xfId="0" applyFont="1" applyFill="1" applyAlignment="1">
      <alignment horizontal="right" wrapText="1" indent="1"/>
    </xf>
    <xf numFmtId="0" fontId="14" fillId="2" borderId="0" xfId="0" applyFont="1" applyFill="1" applyAlignment="1">
      <alignment horizontal="right" wrapText="1" indent="1"/>
    </xf>
    <xf numFmtId="0" fontId="17" fillId="2" borderId="0" xfId="0" applyFont="1" applyFill="1" applyAlignment="1">
      <alignment wrapText="1"/>
    </xf>
    <xf numFmtId="0" fontId="0" fillId="2" borderId="0" xfId="0" applyFill="1" applyBorder="1"/>
    <xf numFmtId="0" fontId="1" fillId="2" borderId="0" xfId="0" applyFont="1" applyFill="1" applyBorder="1"/>
    <xf numFmtId="0" fontId="10" fillId="2" borderId="0" xfId="0" applyFont="1" applyFill="1" applyBorder="1"/>
    <xf numFmtId="6" fontId="1" fillId="2" borderId="0" xfId="0" quotePrefix="1" applyNumberFormat="1" applyFont="1" applyFill="1" applyBorder="1"/>
    <xf numFmtId="0" fontId="18" fillId="2" borderId="0" xfId="0" applyFont="1" applyFill="1" applyAlignment="1">
      <alignment horizontal="right" vertical="top" wrapText="1" indent="1"/>
    </xf>
    <xf numFmtId="0" fontId="18" fillId="2" borderId="0" xfId="0" applyFont="1" applyFill="1" applyAlignment="1">
      <alignment horizontal="right" wrapText="1" indent="1"/>
    </xf>
    <xf numFmtId="0" fontId="14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3" fontId="0" fillId="2" borderId="0" xfId="0" applyNumberFormat="1" applyFont="1" applyFill="1" applyAlignment="1">
      <alignment horizontal="right" indent="2"/>
    </xf>
    <xf numFmtId="0" fontId="0" fillId="2" borderId="1" xfId="0" applyFill="1" applyBorder="1"/>
    <xf numFmtId="3" fontId="0" fillId="2" borderId="1" xfId="0" applyNumberForma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47624</xdr:rowOff>
    </xdr:from>
    <xdr:to>
      <xdr:col>2</xdr:col>
      <xdr:colOff>257175</xdr:colOff>
      <xdr:row>0</xdr:row>
      <xdr:rowOff>361950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47624"/>
          <a:ext cx="1790700" cy="3143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3</xdr:col>
      <xdr:colOff>896269</xdr:colOff>
      <xdr:row>2</xdr:row>
      <xdr:rowOff>365761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81000"/>
          <a:ext cx="2477419" cy="3657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3</xdr:col>
      <xdr:colOff>896269</xdr:colOff>
      <xdr:row>2</xdr:row>
      <xdr:rowOff>365761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81000"/>
          <a:ext cx="2477419" cy="36576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3</xdr:col>
      <xdr:colOff>896269</xdr:colOff>
      <xdr:row>2</xdr:row>
      <xdr:rowOff>365761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81000"/>
          <a:ext cx="2477419" cy="365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1410152</xdr:colOff>
      <xdr:row>2</xdr:row>
      <xdr:rowOff>240444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1591127" cy="745269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295278</xdr:colOff>
      <xdr:row>1</xdr:row>
      <xdr:rowOff>9525</xdr:rowOff>
    </xdr:from>
    <xdr:to>
      <xdr:col>6</xdr:col>
      <xdr:colOff>2772697</xdr:colOff>
      <xdr:row>1</xdr:row>
      <xdr:rowOff>375286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8" y="200025"/>
          <a:ext cx="2477419" cy="365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1410152</xdr:colOff>
      <xdr:row>3</xdr:row>
      <xdr:rowOff>49944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1591127" cy="745269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295278</xdr:colOff>
      <xdr:row>1</xdr:row>
      <xdr:rowOff>9525</xdr:rowOff>
    </xdr:from>
    <xdr:to>
      <xdr:col>6</xdr:col>
      <xdr:colOff>2772697</xdr:colOff>
      <xdr:row>2</xdr:row>
      <xdr:rowOff>184786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8" y="200025"/>
          <a:ext cx="2477419" cy="3657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295278</xdr:colOff>
      <xdr:row>1</xdr:row>
      <xdr:rowOff>9525</xdr:rowOff>
    </xdr:from>
    <xdr:to>
      <xdr:col>6</xdr:col>
      <xdr:colOff>2772697</xdr:colOff>
      <xdr:row>1</xdr:row>
      <xdr:rowOff>375286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3" y="200025"/>
          <a:ext cx="2477419" cy="36576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181427</xdr:colOff>
      <xdr:row>2</xdr:row>
      <xdr:rowOff>240444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90500"/>
          <a:ext cx="1591127" cy="7452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9977</xdr:colOff>
      <xdr:row>2</xdr:row>
      <xdr:rowOff>240444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90500"/>
          <a:ext cx="1591127" cy="74526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9</xdr:col>
      <xdr:colOff>486694</xdr:colOff>
      <xdr:row>1</xdr:row>
      <xdr:rowOff>365761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90500"/>
          <a:ext cx="2477419" cy="3657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9977</xdr:colOff>
      <xdr:row>3</xdr:row>
      <xdr:rowOff>154719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90500"/>
          <a:ext cx="1591127" cy="74526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9</xdr:col>
      <xdr:colOff>486694</xdr:colOff>
      <xdr:row>2</xdr:row>
      <xdr:rowOff>175261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90500"/>
          <a:ext cx="2477419" cy="3657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9977</xdr:colOff>
      <xdr:row>3</xdr:row>
      <xdr:rowOff>154719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90500"/>
          <a:ext cx="1591127" cy="74526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9</xdr:col>
      <xdr:colOff>486694</xdr:colOff>
      <xdr:row>2</xdr:row>
      <xdr:rowOff>175261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5" y="190500"/>
          <a:ext cx="2477419" cy="3657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9977</xdr:colOff>
      <xdr:row>3</xdr:row>
      <xdr:rowOff>154719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90500"/>
          <a:ext cx="1591127" cy="74526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9</xdr:col>
      <xdr:colOff>486694</xdr:colOff>
      <xdr:row>2</xdr:row>
      <xdr:rowOff>175261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5" y="190500"/>
          <a:ext cx="2477419" cy="3657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3</xdr:col>
      <xdr:colOff>896269</xdr:colOff>
      <xdr:row>2</xdr:row>
      <xdr:rowOff>365761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81000"/>
          <a:ext cx="2477419" cy="365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zoomScaleNormal="100" workbookViewId="0">
      <selection activeCell="A147" sqref="A147"/>
    </sheetView>
  </sheetViews>
  <sheetFormatPr defaultColWidth="9.140625" defaultRowHeight="15" x14ac:dyDescent="0.25"/>
  <cols>
    <col min="1" max="1" width="9.140625" style="1"/>
    <col min="2" max="2" width="23.7109375" style="1" customWidth="1"/>
    <col min="3" max="3" width="15.42578125" style="1" customWidth="1"/>
    <col min="4" max="4" width="15.7109375" style="1" customWidth="1"/>
    <col min="5" max="5" width="23.28515625" style="1" customWidth="1"/>
    <col min="6" max="6" width="9.140625" style="1"/>
    <col min="7" max="7" width="11.5703125" style="1" customWidth="1"/>
    <col min="8" max="16384" width="9.140625" style="1"/>
  </cols>
  <sheetData>
    <row r="1" spans="1:5" ht="30.2" customHeight="1" x14ac:dyDescent="0.25">
      <c r="A1" s="1" t="s">
        <v>72</v>
      </c>
    </row>
    <row r="2" spans="1:5" ht="19.5" x14ac:dyDescent="0.25">
      <c r="B2" s="2" t="s">
        <v>1</v>
      </c>
    </row>
    <row r="3" spans="1:5" ht="19.5" x14ac:dyDescent="0.25">
      <c r="B3" s="2" t="s">
        <v>40</v>
      </c>
    </row>
    <row r="4" spans="1:5" ht="21.75" x14ac:dyDescent="0.25">
      <c r="B4" s="2" t="s">
        <v>101</v>
      </c>
    </row>
    <row r="6" spans="1:5" x14ac:dyDescent="0.25">
      <c r="B6" s="3"/>
    </row>
    <row r="7" spans="1:5" x14ac:dyDescent="0.25">
      <c r="B7" s="4"/>
    </row>
    <row r="8" spans="1:5" x14ac:dyDescent="0.25">
      <c r="B8" s="4"/>
    </row>
    <row r="9" spans="1:5" ht="19.5" x14ac:dyDescent="0.25">
      <c r="B9" s="2" t="s">
        <v>41</v>
      </c>
    </row>
    <row r="10" spans="1:5" s="5" customFormat="1" x14ac:dyDescent="0.25"/>
    <row r="11" spans="1:5" x14ac:dyDescent="0.25">
      <c r="B11" s="3" t="s">
        <v>3</v>
      </c>
      <c r="C11" s="3" t="s">
        <v>4</v>
      </c>
      <c r="D11" s="3" t="s">
        <v>5</v>
      </c>
      <c r="E11" s="3" t="s">
        <v>42</v>
      </c>
    </row>
    <row r="12" spans="1:5" x14ac:dyDescent="0.25">
      <c r="B12" s="6" t="s">
        <v>7</v>
      </c>
      <c r="C12" s="3" t="s">
        <v>8</v>
      </c>
      <c r="D12" s="3" t="s">
        <v>9</v>
      </c>
      <c r="E12" s="7" t="s">
        <v>43</v>
      </c>
    </row>
    <row r="13" spans="1:5" x14ac:dyDescent="0.25">
      <c r="B13" s="3"/>
    </row>
    <row r="14" spans="1:5" x14ac:dyDescent="0.25">
      <c r="B14" s="3" t="s">
        <v>11</v>
      </c>
      <c r="C14" s="8">
        <f>SUM(C19:C29)</f>
        <v>7032017</v>
      </c>
      <c r="D14" s="8">
        <f>E14/C14*1000</f>
        <v>122103.56473825363</v>
      </c>
      <c r="E14" s="8">
        <f>SUM(E19:E29)</f>
        <v>858634343</v>
      </c>
    </row>
    <row r="15" spans="1:5" x14ac:dyDescent="0.25">
      <c r="B15" s="9" t="s">
        <v>12</v>
      </c>
      <c r="C15" s="8"/>
      <c r="D15" s="8"/>
      <c r="E15" s="8"/>
    </row>
    <row r="16" spans="1:5" x14ac:dyDescent="0.25">
      <c r="B16" s="10" t="s">
        <v>13</v>
      </c>
      <c r="C16" s="8">
        <f>C67</f>
        <v>5718255</v>
      </c>
      <c r="D16" s="8">
        <f t="shared" ref="D16:E16" si="0">D67</f>
        <v>132496.14471547701</v>
      </c>
      <c r="E16" s="8">
        <f t="shared" si="0"/>
        <v>757646742</v>
      </c>
    </row>
    <row r="17" spans="2:5" x14ac:dyDescent="0.25">
      <c r="B17" s="10" t="s">
        <v>14</v>
      </c>
      <c r="C17" s="8">
        <f>C122</f>
        <v>1313762</v>
      </c>
      <c r="D17" s="8">
        <f t="shared" ref="D17:E17" si="1">D122</f>
        <v>76869.022699697511</v>
      </c>
      <c r="E17" s="8">
        <f t="shared" si="1"/>
        <v>100987601</v>
      </c>
    </row>
    <row r="18" spans="2:5" x14ac:dyDescent="0.25">
      <c r="B18" s="3"/>
      <c r="C18" s="8"/>
      <c r="D18" s="8"/>
      <c r="E18" s="8"/>
    </row>
    <row r="19" spans="2:5" x14ac:dyDescent="0.25">
      <c r="B19" s="1" t="s">
        <v>15</v>
      </c>
      <c r="C19" s="11">
        <v>52229</v>
      </c>
      <c r="D19" s="11">
        <v>1282</v>
      </c>
      <c r="E19" s="11">
        <v>66978</v>
      </c>
    </row>
    <row r="20" spans="2:5" x14ac:dyDescent="0.25">
      <c r="B20" s="1" t="s">
        <v>16</v>
      </c>
      <c r="C20" s="11">
        <v>525183</v>
      </c>
      <c r="D20" s="11">
        <v>10525</v>
      </c>
      <c r="E20" s="11">
        <v>5527747</v>
      </c>
    </row>
    <row r="21" spans="2:5" x14ac:dyDescent="0.25">
      <c r="B21" s="1" t="s">
        <v>17</v>
      </c>
      <c r="C21" s="11">
        <v>654172</v>
      </c>
      <c r="D21" s="11">
        <v>37651</v>
      </c>
      <c r="E21" s="11">
        <v>24630461</v>
      </c>
    </row>
    <row r="22" spans="2:5" x14ac:dyDescent="0.25">
      <c r="B22" s="1" t="s">
        <v>18</v>
      </c>
      <c r="C22" s="11">
        <v>635128</v>
      </c>
      <c r="D22" s="11">
        <v>75817</v>
      </c>
      <c r="E22" s="11">
        <v>48153547</v>
      </c>
    </row>
    <row r="23" spans="2:5" x14ac:dyDescent="0.25">
      <c r="B23" s="1" t="s">
        <v>19</v>
      </c>
      <c r="C23" s="11">
        <v>644515</v>
      </c>
      <c r="D23" s="11">
        <v>121051</v>
      </c>
      <c r="E23" s="11">
        <v>78019482</v>
      </c>
    </row>
    <row r="24" spans="2:5" x14ac:dyDescent="0.25">
      <c r="B24" s="1" t="s">
        <v>20</v>
      </c>
      <c r="C24" s="11">
        <v>687464</v>
      </c>
      <c r="D24" s="11">
        <v>166388</v>
      </c>
      <c r="E24" s="11">
        <v>114385668</v>
      </c>
    </row>
    <row r="25" spans="2:5" x14ac:dyDescent="0.25">
      <c r="B25" s="1" t="s">
        <v>21</v>
      </c>
      <c r="C25" s="11">
        <v>691170</v>
      </c>
      <c r="D25" s="11">
        <v>189807</v>
      </c>
      <c r="E25" s="11">
        <v>131188678</v>
      </c>
    </row>
    <row r="26" spans="2:5" x14ac:dyDescent="0.25">
      <c r="B26" s="1" t="s">
        <v>22</v>
      </c>
      <c r="C26" s="11">
        <v>665627</v>
      </c>
      <c r="D26" s="11">
        <v>198029</v>
      </c>
      <c r="E26" s="11">
        <v>131813413</v>
      </c>
    </row>
    <row r="27" spans="2:5" x14ac:dyDescent="0.25">
      <c r="B27" s="1" t="s">
        <v>23</v>
      </c>
      <c r="C27" s="11">
        <v>593290</v>
      </c>
      <c r="D27" s="11">
        <v>203241</v>
      </c>
      <c r="E27" s="11">
        <v>120581040</v>
      </c>
    </row>
    <row r="28" spans="2:5" x14ac:dyDescent="0.25">
      <c r="B28" s="1" t="s">
        <v>24</v>
      </c>
      <c r="C28" s="11">
        <v>565832</v>
      </c>
      <c r="D28" s="11">
        <v>191469</v>
      </c>
      <c r="E28" s="11">
        <v>108339360</v>
      </c>
    </row>
    <row r="29" spans="2:5" x14ac:dyDescent="0.25">
      <c r="B29" s="1" t="s">
        <v>25</v>
      </c>
      <c r="C29" s="11">
        <v>1317407</v>
      </c>
      <c r="D29" s="11">
        <v>72816</v>
      </c>
      <c r="E29" s="11">
        <v>95927969</v>
      </c>
    </row>
    <row r="31" spans="2:5" x14ac:dyDescent="0.25">
      <c r="B31" s="3"/>
      <c r="C31" s="13"/>
    </row>
    <row r="32" spans="2:5" x14ac:dyDescent="0.25">
      <c r="B32" s="3" t="s">
        <v>26</v>
      </c>
      <c r="C32" s="8">
        <f>SUM(C33:C43)</f>
        <v>3447085</v>
      </c>
      <c r="D32" s="8">
        <f>E32/C32*1000</f>
        <v>111610.17758482891</v>
      </c>
      <c r="E32" s="8">
        <f>SUM(E33:E43)</f>
        <v>384729769</v>
      </c>
    </row>
    <row r="33" spans="2:5" x14ac:dyDescent="0.25">
      <c r="B33" s="1" t="s">
        <v>15</v>
      </c>
      <c r="C33" s="11">
        <v>29095</v>
      </c>
      <c r="D33" s="11">
        <v>1267</v>
      </c>
      <c r="E33" s="11">
        <v>36858</v>
      </c>
    </row>
    <row r="34" spans="2:5" x14ac:dyDescent="0.25">
      <c r="B34" s="1" t="s">
        <v>16</v>
      </c>
      <c r="C34" s="11">
        <v>264087</v>
      </c>
      <c r="D34" s="11">
        <v>9564</v>
      </c>
      <c r="E34" s="11">
        <v>2525759</v>
      </c>
    </row>
    <row r="35" spans="2:5" x14ac:dyDescent="0.25">
      <c r="B35" s="1" t="s">
        <v>17</v>
      </c>
      <c r="C35" s="11">
        <v>319902</v>
      </c>
      <c r="D35" s="11">
        <v>33869</v>
      </c>
      <c r="E35" s="11">
        <v>10834766</v>
      </c>
    </row>
    <row r="36" spans="2:5" x14ac:dyDescent="0.25">
      <c r="B36" s="1" t="s">
        <v>18</v>
      </c>
      <c r="C36" s="11">
        <v>305418</v>
      </c>
      <c r="D36" s="11">
        <v>69803</v>
      </c>
      <c r="E36" s="11">
        <v>21319213</v>
      </c>
    </row>
    <row r="37" spans="2:5" x14ac:dyDescent="0.25">
      <c r="B37" s="1" t="s">
        <v>19</v>
      </c>
      <c r="C37" s="11">
        <v>310398</v>
      </c>
      <c r="D37" s="11">
        <v>112257</v>
      </c>
      <c r="E37" s="11">
        <v>34844327</v>
      </c>
    </row>
    <row r="38" spans="2:5" x14ac:dyDescent="0.25">
      <c r="B38" s="1" t="s">
        <v>20</v>
      </c>
      <c r="C38" s="11">
        <v>332735</v>
      </c>
      <c r="D38" s="11">
        <v>153724</v>
      </c>
      <c r="E38" s="11">
        <v>51149460</v>
      </c>
    </row>
    <row r="39" spans="2:5" x14ac:dyDescent="0.25">
      <c r="B39" s="1" t="s">
        <v>21</v>
      </c>
      <c r="C39" s="11">
        <v>334146</v>
      </c>
      <c r="D39" s="11">
        <v>173787</v>
      </c>
      <c r="E39" s="11">
        <v>58070374</v>
      </c>
    </row>
    <row r="40" spans="2:5" x14ac:dyDescent="0.25">
      <c r="B40" s="1" t="s">
        <v>22</v>
      </c>
      <c r="C40" s="11">
        <v>321524</v>
      </c>
      <c r="D40" s="11">
        <v>181780</v>
      </c>
      <c r="E40" s="11">
        <v>58446511</v>
      </c>
    </row>
    <row r="41" spans="2:5" x14ac:dyDescent="0.25">
      <c r="B41" s="1" t="s">
        <v>23</v>
      </c>
      <c r="C41" s="11">
        <v>289096</v>
      </c>
      <c r="D41" s="11">
        <v>187907</v>
      </c>
      <c r="E41" s="11">
        <v>54323074</v>
      </c>
    </row>
    <row r="42" spans="2:5" x14ac:dyDescent="0.25">
      <c r="B42" s="1" t="s">
        <v>24</v>
      </c>
      <c r="C42" s="11">
        <v>279189</v>
      </c>
      <c r="D42" s="11">
        <v>178263</v>
      </c>
      <c r="E42" s="11">
        <v>49769056</v>
      </c>
    </row>
    <row r="43" spans="2:5" x14ac:dyDescent="0.25">
      <c r="B43" s="1" t="s">
        <v>25</v>
      </c>
      <c r="C43" s="11">
        <v>661495</v>
      </c>
      <c r="D43" s="11">
        <v>65625</v>
      </c>
      <c r="E43" s="11">
        <v>43410371</v>
      </c>
    </row>
    <row r="45" spans="2:5" x14ac:dyDescent="0.25">
      <c r="B45" s="3"/>
    </row>
    <row r="46" spans="2:5" x14ac:dyDescent="0.25">
      <c r="B46" s="3" t="s">
        <v>27</v>
      </c>
      <c r="C46" s="8">
        <f>SUM(C47:C57)</f>
        <v>3584932</v>
      </c>
      <c r="D46" s="8">
        <f>E46/C46*1000</f>
        <v>132193.46196803733</v>
      </c>
      <c r="E46" s="8">
        <f>SUM(E47:E57)</f>
        <v>473904572</v>
      </c>
    </row>
    <row r="47" spans="2:5" x14ac:dyDescent="0.25">
      <c r="B47" s="1" t="s">
        <v>15</v>
      </c>
      <c r="C47" s="11">
        <v>23134</v>
      </c>
      <c r="D47" s="11">
        <v>1302</v>
      </c>
      <c r="E47" s="11">
        <v>30120</v>
      </c>
    </row>
    <row r="48" spans="2:5" x14ac:dyDescent="0.25">
      <c r="B48" s="1" t="s">
        <v>16</v>
      </c>
      <c r="C48" s="11">
        <v>261096</v>
      </c>
      <c r="D48" s="11">
        <v>11498</v>
      </c>
      <c r="E48" s="11">
        <v>3001989</v>
      </c>
    </row>
    <row r="49" spans="2:5" x14ac:dyDescent="0.25">
      <c r="B49" s="1" t="s">
        <v>17</v>
      </c>
      <c r="C49" s="11">
        <v>334270</v>
      </c>
      <c r="D49" s="11">
        <v>41271</v>
      </c>
      <c r="E49" s="11">
        <v>13795695</v>
      </c>
    </row>
    <row r="50" spans="2:5" x14ac:dyDescent="0.25">
      <c r="B50" s="1" t="s">
        <v>18</v>
      </c>
      <c r="C50" s="11">
        <v>329710</v>
      </c>
      <c r="D50" s="11">
        <v>81388</v>
      </c>
      <c r="E50" s="11">
        <v>26834333</v>
      </c>
    </row>
    <row r="51" spans="2:5" x14ac:dyDescent="0.25">
      <c r="B51" s="1" t="s">
        <v>19</v>
      </c>
      <c r="C51" s="11">
        <v>334117</v>
      </c>
      <c r="D51" s="11">
        <v>129222</v>
      </c>
      <c r="E51" s="11">
        <v>43175155</v>
      </c>
    </row>
    <row r="52" spans="2:5" x14ac:dyDescent="0.25">
      <c r="B52" s="1" t="s">
        <v>20</v>
      </c>
      <c r="C52" s="11">
        <v>354729</v>
      </c>
      <c r="D52" s="11">
        <v>178266</v>
      </c>
      <c r="E52" s="11">
        <v>63236208</v>
      </c>
    </row>
    <row r="53" spans="2:5" x14ac:dyDescent="0.25">
      <c r="B53" s="1" t="s">
        <v>21</v>
      </c>
      <c r="C53" s="11">
        <v>357024</v>
      </c>
      <c r="D53" s="11">
        <v>204799</v>
      </c>
      <c r="E53" s="11">
        <v>73118304</v>
      </c>
    </row>
    <row r="54" spans="2:5" x14ac:dyDescent="0.25">
      <c r="B54" s="1" t="s">
        <v>22</v>
      </c>
      <c r="C54" s="11">
        <v>344103</v>
      </c>
      <c r="D54" s="11">
        <v>213212</v>
      </c>
      <c r="E54" s="11">
        <v>73366902</v>
      </c>
    </row>
    <row r="55" spans="2:5" x14ac:dyDescent="0.25">
      <c r="B55" s="1" t="s">
        <v>23</v>
      </c>
      <c r="C55" s="11">
        <v>304194</v>
      </c>
      <c r="D55" s="11">
        <v>217815</v>
      </c>
      <c r="E55" s="11">
        <v>66257965</v>
      </c>
    </row>
    <row r="56" spans="2:5" x14ac:dyDescent="0.25">
      <c r="B56" s="1" t="s">
        <v>24</v>
      </c>
      <c r="C56" s="11">
        <v>286643</v>
      </c>
      <c r="D56" s="11">
        <v>204332</v>
      </c>
      <c r="E56" s="11">
        <v>58570303</v>
      </c>
    </row>
    <row r="57" spans="2:5" x14ac:dyDescent="0.25">
      <c r="B57" s="1" t="s">
        <v>25</v>
      </c>
      <c r="C57" s="11">
        <v>655912</v>
      </c>
      <c r="D57" s="11">
        <v>80068</v>
      </c>
      <c r="E57" s="11">
        <v>52517598</v>
      </c>
    </row>
    <row r="58" spans="2:5" x14ac:dyDescent="0.25">
      <c r="C58" s="11"/>
      <c r="D58" s="11"/>
      <c r="E58" s="11"/>
    </row>
    <row r="59" spans="2:5" x14ac:dyDescent="0.25">
      <c r="B59" s="12" t="s">
        <v>28</v>
      </c>
      <c r="C59" s="11"/>
      <c r="D59" s="11"/>
      <c r="E59" s="11"/>
    </row>
    <row r="61" spans="2:5" x14ac:dyDescent="0.25">
      <c r="B61" s="4" t="s">
        <v>99</v>
      </c>
    </row>
    <row r="63" spans="2:5" ht="19.5" x14ac:dyDescent="0.25">
      <c r="B63" s="2" t="s">
        <v>44</v>
      </c>
    </row>
    <row r="64" spans="2:5" x14ac:dyDescent="0.25">
      <c r="B64" s="3" t="s">
        <v>3</v>
      </c>
      <c r="C64" s="3" t="s">
        <v>4</v>
      </c>
      <c r="D64" s="3" t="s">
        <v>5</v>
      </c>
      <c r="E64" s="3" t="s">
        <v>42</v>
      </c>
    </row>
    <row r="65" spans="2:5" x14ac:dyDescent="0.25">
      <c r="B65" s="6" t="s">
        <v>7</v>
      </c>
      <c r="C65" s="3" t="s">
        <v>8</v>
      </c>
      <c r="D65" s="3" t="s">
        <v>9</v>
      </c>
      <c r="E65" s="7" t="s">
        <v>43</v>
      </c>
    </row>
    <row r="66" spans="2:5" x14ac:dyDescent="0.25">
      <c r="B66" s="3"/>
    </row>
    <row r="67" spans="2:5" x14ac:dyDescent="0.25">
      <c r="B67" s="3" t="s">
        <v>29</v>
      </c>
      <c r="C67" s="8">
        <f>C69+C70+C71</f>
        <v>5718255</v>
      </c>
      <c r="D67" s="8">
        <f>E67/C67*1000</f>
        <v>132496.14471547701</v>
      </c>
      <c r="E67" s="8">
        <f t="shared" ref="E67" si="2">E69+E70+E71</f>
        <v>757646742</v>
      </c>
    </row>
    <row r="68" spans="2:5" x14ac:dyDescent="0.25">
      <c r="B68" s="9" t="s">
        <v>12</v>
      </c>
      <c r="C68" s="8"/>
      <c r="D68" s="8"/>
      <c r="E68" s="8"/>
    </row>
    <row r="69" spans="2:5" x14ac:dyDescent="0.25">
      <c r="B69" s="10" t="s">
        <v>30</v>
      </c>
      <c r="C69" s="8">
        <v>5713651</v>
      </c>
      <c r="D69" s="8">
        <v>132479</v>
      </c>
      <c r="E69" s="8">
        <v>756939489</v>
      </c>
    </row>
    <row r="70" spans="2:5" ht="17.25" x14ac:dyDescent="0.25">
      <c r="B70" s="10" t="s">
        <v>45</v>
      </c>
      <c r="C70" s="8">
        <v>4140</v>
      </c>
      <c r="D70" s="8">
        <v>155002</v>
      </c>
      <c r="E70" s="8">
        <v>641707</v>
      </c>
    </row>
    <row r="71" spans="2:5" ht="17.25" x14ac:dyDescent="0.25">
      <c r="B71" s="10" t="s">
        <v>71</v>
      </c>
      <c r="C71" s="8">
        <v>464</v>
      </c>
      <c r="D71" s="8">
        <v>141263</v>
      </c>
      <c r="E71" s="8">
        <v>65546</v>
      </c>
    </row>
    <row r="72" spans="2:5" x14ac:dyDescent="0.25">
      <c r="C72" s="8"/>
    </row>
    <row r="73" spans="2:5" x14ac:dyDescent="0.25">
      <c r="B73" s="1" t="s">
        <v>15</v>
      </c>
      <c r="C73" s="11">
        <v>52229</v>
      </c>
      <c r="D73" s="11">
        <v>1282</v>
      </c>
      <c r="E73" s="11">
        <v>66978</v>
      </c>
    </row>
    <row r="74" spans="2:5" x14ac:dyDescent="0.25">
      <c r="B74" s="1" t="s">
        <v>16</v>
      </c>
      <c r="C74" s="11">
        <v>525183</v>
      </c>
      <c r="D74" s="11">
        <v>10525</v>
      </c>
      <c r="E74" s="11">
        <v>5527747</v>
      </c>
    </row>
    <row r="75" spans="2:5" x14ac:dyDescent="0.25">
      <c r="B75" s="1" t="s">
        <v>17</v>
      </c>
      <c r="C75" s="11">
        <v>654172</v>
      </c>
      <c r="D75" s="11">
        <v>37651</v>
      </c>
      <c r="E75" s="11">
        <v>24630461</v>
      </c>
    </row>
    <row r="76" spans="2:5" x14ac:dyDescent="0.25">
      <c r="B76" s="1" t="s">
        <v>18</v>
      </c>
      <c r="C76" s="11">
        <v>635128</v>
      </c>
      <c r="D76" s="11">
        <v>75817</v>
      </c>
      <c r="E76" s="11">
        <v>48153547</v>
      </c>
    </row>
    <row r="77" spans="2:5" x14ac:dyDescent="0.25">
      <c r="B77" s="1" t="s">
        <v>19</v>
      </c>
      <c r="C77" s="11">
        <v>644515</v>
      </c>
      <c r="D77" s="11">
        <v>121051</v>
      </c>
      <c r="E77" s="11">
        <v>78019482</v>
      </c>
    </row>
    <row r="78" spans="2:5" x14ac:dyDescent="0.25">
      <c r="B78" s="1" t="s">
        <v>20</v>
      </c>
      <c r="C78" s="11">
        <v>687464</v>
      </c>
      <c r="D78" s="11">
        <v>166388</v>
      </c>
      <c r="E78" s="11">
        <v>114385668</v>
      </c>
    </row>
    <row r="79" spans="2:5" x14ac:dyDescent="0.25">
      <c r="B79" s="1" t="s">
        <v>21</v>
      </c>
      <c r="C79" s="11">
        <v>691170</v>
      </c>
      <c r="D79" s="11">
        <v>189807</v>
      </c>
      <c r="E79" s="11">
        <v>131188678</v>
      </c>
    </row>
    <row r="80" spans="2:5" x14ac:dyDescent="0.25">
      <c r="B80" s="1" t="s">
        <v>22</v>
      </c>
      <c r="C80" s="11">
        <v>665627</v>
      </c>
      <c r="D80" s="11">
        <v>198029</v>
      </c>
      <c r="E80" s="11">
        <v>131813413</v>
      </c>
    </row>
    <row r="81" spans="2:5" x14ac:dyDescent="0.25">
      <c r="B81" s="1" t="s">
        <v>23</v>
      </c>
      <c r="C81" s="11">
        <v>593290</v>
      </c>
      <c r="D81" s="11">
        <v>203241</v>
      </c>
      <c r="E81" s="11">
        <v>120581040</v>
      </c>
    </row>
    <row r="82" spans="2:5" x14ac:dyDescent="0.25">
      <c r="B82" s="1" t="s">
        <v>24</v>
      </c>
      <c r="C82" s="11">
        <v>479983</v>
      </c>
      <c r="D82" s="11">
        <v>194126</v>
      </c>
      <c r="E82" s="11">
        <v>93177248</v>
      </c>
    </row>
    <row r="83" spans="2:5" x14ac:dyDescent="0.25">
      <c r="B83" s="1" t="s">
        <v>25</v>
      </c>
      <c r="C83" s="11">
        <v>89494</v>
      </c>
      <c r="D83" s="11">
        <v>112884</v>
      </c>
      <c r="E83" s="11">
        <v>10102480</v>
      </c>
    </row>
    <row r="84" spans="2:5" x14ac:dyDescent="0.25">
      <c r="C84" s="8"/>
      <c r="D84" s="11"/>
      <c r="E84" s="11"/>
    </row>
    <row r="86" spans="2:5" x14ac:dyDescent="0.25">
      <c r="B86" s="3" t="s">
        <v>31</v>
      </c>
      <c r="C86" s="8">
        <f>SUM(C87:C97)</f>
        <v>2782349</v>
      </c>
      <c r="D86" s="8">
        <f>E86/C86*1000</f>
        <v>121766.56091669305</v>
      </c>
      <c r="E86" s="8">
        <f>SUM(E87:E97)</f>
        <v>338797069</v>
      </c>
    </row>
    <row r="87" spans="2:5" x14ac:dyDescent="0.25">
      <c r="B87" s="1" t="s">
        <v>15</v>
      </c>
      <c r="C87" s="11">
        <v>29095</v>
      </c>
      <c r="D87" s="11">
        <v>1267</v>
      </c>
      <c r="E87" s="11">
        <v>36858</v>
      </c>
    </row>
    <row r="88" spans="2:5" x14ac:dyDescent="0.25">
      <c r="B88" s="1" t="s">
        <v>16</v>
      </c>
      <c r="C88" s="11">
        <v>264087</v>
      </c>
      <c r="D88" s="11">
        <v>9564</v>
      </c>
      <c r="E88" s="11">
        <v>2525759</v>
      </c>
    </row>
    <row r="89" spans="2:5" x14ac:dyDescent="0.25">
      <c r="B89" s="1" t="s">
        <v>17</v>
      </c>
      <c r="C89" s="11">
        <v>319902</v>
      </c>
      <c r="D89" s="11">
        <v>33869</v>
      </c>
      <c r="E89" s="11">
        <v>10834766</v>
      </c>
    </row>
    <row r="90" spans="2:5" x14ac:dyDescent="0.25">
      <c r="B90" s="1" t="s">
        <v>18</v>
      </c>
      <c r="C90" s="11">
        <v>305418</v>
      </c>
      <c r="D90" s="11">
        <v>69803</v>
      </c>
      <c r="E90" s="11">
        <v>21319213</v>
      </c>
    </row>
    <row r="91" spans="2:5" x14ac:dyDescent="0.25">
      <c r="B91" s="1" t="s">
        <v>19</v>
      </c>
      <c r="C91" s="11">
        <v>310398</v>
      </c>
      <c r="D91" s="11">
        <v>112257</v>
      </c>
      <c r="E91" s="11">
        <v>34844327</v>
      </c>
    </row>
    <row r="92" spans="2:5" x14ac:dyDescent="0.25">
      <c r="B92" s="1" t="s">
        <v>20</v>
      </c>
      <c r="C92" s="11">
        <v>332735</v>
      </c>
      <c r="D92" s="11">
        <v>153724</v>
      </c>
      <c r="E92" s="11">
        <v>51149460</v>
      </c>
    </row>
    <row r="93" spans="2:5" x14ac:dyDescent="0.25">
      <c r="B93" s="1" t="s">
        <v>21</v>
      </c>
      <c r="C93" s="11">
        <v>334146</v>
      </c>
      <c r="D93" s="11">
        <v>173787</v>
      </c>
      <c r="E93" s="11">
        <v>58070374</v>
      </c>
    </row>
    <row r="94" spans="2:5" x14ac:dyDescent="0.25">
      <c r="B94" s="1" t="s">
        <v>22</v>
      </c>
      <c r="C94" s="11">
        <v>321524</v>
      </c>
      <c r="D94" s="11">
        <v>181780</v>
      </c>
      <c r="E94" s="11">
        <v>58446511</v>
      </c>
    </row>
    <row r="95" spans="2:5" x14ac:dyDescent="0.25">
      <c r="B95" s="1" t="s">
        <v>23</v>
      </c>
      <c r="C95" s="11">
        <v>289096</v>
      </c>
      <c r="D95" s="11">
        <v>187907</v>
      </c>
      <c r="E95" s="11">
        <v>54323074</v>
      </c>
    </row>
    <row r="96" spans="2:5" x14ac:dyDescent="0.25">
      <c r="B96" s="1" t="s">
        <v>24</v>
      </c>
      <c r="C96" s="11">
        <v>238800</v>
      </c>
      <c r="D96" s="11">
        <v>180643</v>
      </c>
      <c r="E96" s="11">
        <v>43137635</v>
      </c>
    </row>
    <row r="97" spans="2:5" x14ac:dyDescent="0.25">
      <c r="B97" s="1" t="s">
        <v>25</v>
      </c>
      <c r="C97" s="11">
        <v>37148</v>
      </c>
      <c r="D97" s="11">
        <v>110614</v>
      </c>
      <c r="E97" s="11">
        <v>4109092</v>
      </c>
    </row>
    <row r="99" spans="2:5" x14ac:dyDescent="0.25">
      <c r="B99" s="3"/>
    </row>
    <row r="100" spans="2:5" x14ac:dyDescent="0.25">
      <c r="B100" s="3" t="s">
        <v>32</v>
      </c>
      <c r="C100" s="8">
        <f>SUM(C101:C111)</f>
        <v>2935906</v>
      </c>
      <c r="D100" s="8">
        <f>E100/C100*1000</f>
        <v>142664.53762484223</v>
      </c>
      <c r="E100" s="8">
        <f>SUM(E101:E111)</f>
        <v>418849672</v>
      </c>
    </row>
    <row r="101" spans="2:5" x14ac:dyDescent="0.25">
      <c r="B101" s="1" t="s">
        <v>15</v>
      </c>
      <c r="C101" s="11">
        <v>23134</v>
      </c>
      <c r="D101" s="11">
        <v>1302</v>
      </c>
      <c r="E101" s="11">
        <v>30120</v>
      </c>
    </row>
    <row r="102" spans="2:5" x14ac:dyDescent="0.25">
      <c r="B102" s="1" t="s">
        <v>16</v>
      </c>
      <c r="C102" s="11">
        <v>261096</v>
      </c>
      <c r="D102" s="11">
        <v>11498</v>
      </c>
      <c r="E102" s="11">
        <v>3001989</v>
      </c>
    </row>
    <row r="103" spans="2:5" x14ac:dyDescent="0.25">
      <c r="B103" s="1" t="s">
        <v>17</v>
      </c>
      <c r="C103" s="11">
        <v>334270</v>
      </c>
      <c r="D103" s="11">
        <v>41271</v>
      </c>
      <c r="E103" s="11">
        <v>13795695</v>
      </c>
    </row>
    <row r="104" spans="2:5" x14ac:dyDescent="0.25">
      <c r="B104" s="1" t="s">
        <v>18</v>
      </c>
      <c r="C104" s="11">
        <v>329710</v>
      </c>
      <c r="D104" s="11">
        <v>81388</v>
      </c>
      <c r="E104" s="11">
        <v>26834333</v>
      </c>
    </row>
    <row r="105" spans="2:5" x14ac:dyDescent="0.25">
      <c r="B105" s="1" t="s">
        <v>19</v>
      </c>
      <c r="C105" s="11">
        <v>334117</v>
      </c>
      <c r="D105" s="11">
        <v>129222</v>
      </c>
      <c r="E105" s="11">
        <v>43175155</v>
      </c>
    </row>
    <row r="106" spans="2:5" x14ac:dyDescent="0.25">
      <c r="B106" s="1" t="s">
        <v>20</v>
      </c>
      <c r="C106" s="11">
        <v>354729</v>
      </c>
      <c r="D106" s="11">
        <v>178266</v>
      </c>
      <c r="E106" s="11">
        <v>63236208</v>
      </c>
    </row>
    <row r="107" spans="2:5" x14ac:dyDescent="0.25">
      <c r="B107" s="1" t="s">
        <v>21</v>
      </c>
      <c r="C107" s="11">
        <v>357024</v>
      </c>
      <c r="D107" s="11">
        <v>204799</v>
      </c>
      <c r="E107" s="11">
        <v>73118304</v>
      </c>
    </row>
    <row r="108" spans="2:5" x14ac:dyDescent="0.25">
      <c r="B108" s="1" t="s">
        <v>22</v>
      </c>
      <c r="C108" s="11">
        <v>344103</v>
      </c>
      <c r="D108" s="11">
        <v>213212</v>
      </c>
      <c r="E108" s="11">
        <v>73366902</v>
      </c>
    </row>
    <row r="109" spans="2:5" x14ac:dyDescent="0.25">
      <c r="B109" s="1" t="s">
        <v>23</v>
      </c>
      <c r="C109" s="11">
        <v>304194</v>
      </c>
      <c r="D109" s="11">
        <v>217815</v>
      </c>
      <c r="E109" s="11">
        <v>66257965</v>
      </c>
    </row>
    <row r="110" spans="2:5" x14ac:dyDescent="0.25">
      <c r="B110" s="1" t="s">
        <v>24</v>
      </c>
      <c r="C110" s="11">
        <v>241183</v>
      </c>
      <c r="D110" s="11">
        <v>207476</v>
      </c>
      <c r="E110" s="11">
        <v>50039613</v>
      </c>
    </row>
    <row r="111" spans="2:5" x14ac:dyDescent="0.25">
      <c r="B111" s="1" t="s">
        <v>25</v>
      </c>
      <c r="C111" s="11">
        <v>52346</v>
      </c>
      <c r="D111" s="11">
        <v>114496</v>
      </c>
      <c r="E111" s="11">
        <v>5993388</v>
      </c>
    </row>
    <row r="113" spans="2:5" x14ac:dyDescent="0.25">
      <c r="B113" s="12" t="s">
        <v>46</v>
      </c>
    </row>
    <row r="114" spans="2:5" x14ac:dyDescent="0.25">
      <c r="B114" s="12" t="s">
        <v>47</v>
      </c>
    </row>
    <row r="116" spans="2:5" x14ac:dyDescent="0.25">
      <c r="B116" s="4" t="s">
        <v>100</v>
      </c>
    </row>
    <row r="118" spans="2:5" ht="20.25" x14ac:dyDescent="0.25">
      <c r="B118" s="2" t="s">
        <v>48</v>
      </c>
    </row>
    <row r="119" spans="2:5" ht="17.25" x14ac:dyDescent="0.25">
      <c r="B119" s="3" t="s">
        <v>82</v>
      </c>
      <c r="C119" s="3" t="s">
        <v>4</v>
      </c>
      <c r="D119" s="3" t="s">
        <v>5</v>
      </c>
      <c r="E119" s="3" t="s">
        <v>42</v>
      </c>
    </row>
    <row r="120" spans="2:5" x14ac:dyDescent="0.25">
      <c r="B120" s="6" t="s">
        <v>7</v>
      </c>
      <c r="C120" s="3" t="s">
        <v>8</v>
      </c>
      <c r="D120" s="3" t="s">
        <v>9</v>
      </c>
      <c r="E120" s="7" t="s">
        <v>43</v>
      </c>
    </row>
    <row r="121" spans="2:5" x14ac:dyDescent="0.25">
      <c r="B121" s="3"/>
    </row>
    <row r="122" spans="2:5" x14ac:dyDescent="0.25">
      <c r="B122" s="3" t="s">
        <v>36</v>
      </c>
      <c r="C122" s="8">
        <f>SUM(C127:C128)</f>
        <v>1313762</v>
      </c>
      <c r="D122" s="8">
        <f>E122/C122*1000</f>
        <v>76869.022699697511</v>
      </c>
      <c r="E122" s="8">
        <f>SUM(E127:E128)</f>
        <v>100987601</v>
      </c>
    </row>
    <row r="123" spans="2:5" x14ac:dyDescent="0.25">
      <c r="B123" s="9" t="s">
        <v>12</v>
      </c>
      <c r="C123" s="8"/>
      <c r="D123" s="8"/>
      <c r="E123" s="8"/>
    </row>
    <row r="124" spans="2:5" ht="17.25" x14ac:dyDescent="0.25">
      <c r="B124" s="10" t="s">
        <v>83</v>
      </c>
      <c r="C124" s="8">
        <v>1053581</v>
      </c>
      <c r="D124" s="8">
        <v>77280</v>
      </c>
      <c r="E124" s="8">
        <v>81420322</v>
      </c>
    </row>
    <row r="125" spans="2:5" ht="17.25" x14ac:dyDescent="0.25">
      <c r="B125" s="10" t="s">
        <v>84</v>
      </c>
      <c r="C125" s="8">
        <v>260181</v>
      </c>
      <c r="D125" s="8">
        <v>75206</v>
      </c>
      <c r="E125" s="8">
        <v>19567279</v>
      </c>
    </row>
    <row r="126" spans="2:5" x14ac:dyDescent="0.25">
      <c r="C126" s="13"/>
    </row>
    <row r="127" spans="2:5" x14ac:dyDescent="0.25">
      <c r="B127" s="1" t="s">
        <v>24</v>
      </c>
      <c r="C127" s="11">
        <v>85849</v>
      </c>
      <c r="D127" s="11">
        <v>176614</v>
      </c>
      <c r="E127" s="11">
        <v>15162112</v>
      </c>
    </row>
    <row r="128" spans="2:5" x14ac:dyDescent="0.25">
      <c r="B128" s="1" t="s">
        <v>25</v>
      </c>
      <c r="C128" s="11">
        <v>1227913</v>
      </c>
      <c r="D128" s="11">
        <v>69895</v>
      </c>
      <c r="E128" s="11">
        <v>85825489</v>
      </c>
    </row>
    <row r="129" spans="2:5" x14ac:dyDescent="0.25">
      <c r="C129" s="13"/>
    </row>
    <row r="130" spans="2:5" x14ac:dyDescent="0.25">
      <c r="C130" s="13"/>
    </row>
    <row r="131" spans="2:5" x14ac:dyDescent="0.25">
      <c r="B131" s="3" t="s">
        <v>31</v>
      </c>
      <c r="C131" s="8">
        <f>SUM(C132:C133)</f>
        <v>664736</v>
      </c>
      <c r="D131" s="8">
        <f>E131/C131*1000</f>
        <v>69099.161170750493</v>
      </c>
      <c r="E131" s="8">
        <f>SUM(E132:E133)</f>
        <v>45932700</v>
      </c>
    </row>
    <row r="132" spans="2:5" x14ac:dyDescent="0.25">
      <c r="B132" s="1" t="s">
        <v>24</v>
      </c>
      <c r="C132" s="11">
        <v>40389</v>
      </c>
      <c r="D132" s="11">
        <v>164189</v>
      </c>
      <c r="E132" s="11">
        <v>6631421</v>
      </c>
    </row>
    <row r="133" spans="2:5" x14ac:dyDescent="0.25">
      <c r="B133" s="1" t="s">
        <v>25</v>
      </c>
      <c r="C133" s="11">
        <v>624347</v>
      </c>
      <c r="D133" s="11">
        <v>62948</v>
      </c>
      <c r="E133" s="11">
        <v>39301279</v>
      </c>
    </row>
    <row r="135" spans="2:5" x14ac:dyDescent="0.25">
      <c r="B135" s="3"/>
    </row>
    <row r="136" spans="2:5" x14ac:dyDescent="0.25">
      <c r="B136" s="3" t="s">
        <v>32</v>
      </c>
      <c r="C136" s="8">
        <f>SUM(C137:C138)</f>
        <v>649026</v>
      </c>
      <c r="D136" s="8">
        <f>E136/C136*1000</f>
        <v>84826.959166504894</v>
      </c>
      <c r="E136" s="8">
        <f>SUM(E137:E138)</f>
        <v>55054902</v>
      </c>
    </row>
    <row r="137" spans="2:5" x14ac:dyDescent="0.25">
      <c r="B137" s="1" t="s">
        <v>24</v>
      </c>
      <c r="C137" s="11">
        <v>45460</v>
      </c>
      <c r="D137" s="11">
        <v>187653</v>
      </c>
      <c r="E137" s="11">
        <v>8530691</v>
      </c>
    </row>
    <row r="138" spans="2:5" x14ac:dyDescent="0.25">
      <c r="B138" s="1" t="s">
        <v>25</v>
      </c>
      <c r="C138" s="11">
        <v>603566</v>
      </c>
      <c r="D138" s="11">
        <v>77082</v>
      </c>
      <c r="E138" s="11">
        <v>46524211</v>
      </c>
    </row>
    <row r="140" spans="2:5" x14ac:dyDescent="0.25">
      <c r="B140" s="12" t="s">
        <v>76</v>
      </c>
    </row>
    <row r="141" spans="2:5" x14ac:dyDescent="0.25">
      <c r="B141" s="12" t="s">
        <v>37</v>
      </c>
    </row>
    <row r="142" spans="2:5" x14ac:dyDescent="0.25">
      <c r="B142" s="12" t="s">
        <v>38</v>
      </c>
    </row>
    <row r="143" spans="2:5" x14ac:dyDescent="0.25">
      <c r="B143" s="12" t="s">
        <v>89</v>
      </c>
    </row>
    <row r="144" spans="2:5" x14ac:dyDescent="0.25">
      <c r="B144" s="12" t="s">
        <v>97</v>
      </c>
    </row>
    <row r="145" spans="2:2" x14ac:dyDescent="0.25">
      <c r="B145" s="12" t="s">
        <v>98</v>
      </c>
    </row>
    <row r="146" spans="2:2" x14ac:dyDescent="0.25">
      <c r="B146" s="12" t="s">
        <v>85</v>
      </c>
    </row>
    <row r="147" spans="2:2" x14ac:dyDescent="0.25">
      <c r="B147" s="12" t="s">
        <v>90</v>
      </c>
    </row>
    <row r="148" spans="2:2" x14ac:dyDescent="0.25">
      <c r="B148" s="12" t="s">
        <v>93</v>
      </c>
    </row>
    <row r="149" spans="2:2" x14ac:dyDescent="0.25">
      <c r="B149" s="12" t="s">
        <v>94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2" manualBreakCount="2">
    <brk id="60" max="16383" man="1"/>
    <brk id="11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2"/>
  <sheetViews>
    <sheetView workbookViewId="0"/>
  </sheetViews>
  <sheetFormatPr defaultColWidth="9.140625" defaultRowHeight="15" x14ac:dyDescent="0.25"/>
  <cols>
    <col min="1" max="1" width="6.7109375" style="24" customWidth="1"/>
    <col min="2" max="2" width="2.7109375" style="24" customWidth="1"/>
    <col min="3" max="3" width="23.7109375" style="24" customWidth="1"/>
    <col min="4" max="5" width="18.7109375" style="24" customWidth="1"/>
    <col min="6" max="6" width="22.7109375" style="24" customWidth="1"/>
    <col min="7" max="7" width="9.140625" style="24"/>
    <col min="8" max="8" width="11.5703125" style="24" customWidth="1"/>
    <col min="9" max="10" width="9.140625" style="24"/>
    <col min="11" max="11" width="2.7109375" style="24" customWidth="1"/>
    <col min="12" max="16384" width="9.140625" style="24"/>
  </cols>
  <sheetData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1.7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7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201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9" t="s">
        <v>202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73</v>
      </c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2" t="s">
        <v>74</v>
      </c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2" t="s">
        <v>203</v>
      </c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2" t="s">
        <v>75</v>
      </c>
      <c r="D13" s="1"/>
      <c r="E13" s="1"/>
      <c r="F13" s="1"/>
      <c r="G13" s="1"/>
      <c r="H13" s="1"/>
      <c r="I13" s="1"/>
      <c r="J13" s="1"/>
      <c r="K13" s="1"/>
    </row>
    <row r="14" spans="2:11" ht="12.75" customHeight="1" x14ac:dyDescent="0.25">
      <c r="B14" s="1"/>
      <c r="C14" s="20" t="s">
        <v>55</v>
      </c>
      <c r="D14" s="1"/>
      <c r="E14" s="1"/>
      <c r="F14" s="1"/>
      <c r="G14" s="1"/>
      <c r="H14" s="1"/>
      <c r="I14" s="1"/>
      <c r="J14" s="1"/>
      <c r="K14" s="1"/>
    </row>
    <row r="15" spans="2:11" ht="12.75" customHeight="1" x14ac:dyDescent="0.25">
      <c r="B15" s="1"/>
      <c r="C15" s="20" t="s">
        <v>204</v>
      </c>
      <c r="D15" s="1"/>
      <c r="E15" s="1"/>
      <c r="F15" s="1"/>
      <c r="G15" s="1"/>
      <c r="H15" s="1"/>
      <c r="I15" s="1"/>
      <c r="J15" s="1"/>
      <c r="K15" s="1"/>
    </row>
    <row r="16" spans="2:11" ht="12.75" customHeight="1" x14ac:dyDescent="0.25">
      <c r="B16" s="1"/>
      <c r="C16" s="20"/>
      <c r="D16" s="1"/>
      <c r="E16" s="1"/>
      <c r="F16" s="1"/>
      <c r="G16" s="1"/>
      <c r="H16" s="1"/>
      <c r="I16" s="1"/>
      <c r="J16" s="1"/>
      <c r="K16" s="1"/>
    </row>
    <row r="17" spans="2:11" ht="20.25" customHeight="1" x14ac:dyDescent="0.25">
      <c r="B17" s="1"/>
      <c r="C17" s="2" t="s">
        <v>1</v>
      </c>
      <c r="D17" s="1"/>
      <c r="E17" s="1"/>
      <c r="F17" s="1"/>
      <c r="G17" s="1"/>
      <c r="H17" s="1"/>
      <c r="I17" s="1"/>
      <c r="J17" s="1"/>
      <c r="K17" s="1"/>
    </row>
    <row r="18" spans="2:11" ht="20.25" customHeight="1" x14ac:dyDescent="0.25">
      <c r="B18" s="1"/>
      <c r="C18" s="2" t="s">
        <v>2</v>
      </c>
      <c r="D18" s="1"/>
      <c r="E18" s="1"/>
      <c r="F18" s="1"/>
      <c r="G18" s="1"/>
      <c r="H18" s="1"/>
      <c r="I18" s="1"/>
      <c r="J18" s="1"/>
      <c r="K18" s="1"/>
    </row>
    <row r="19" spans="2:11" ht="20.25" customHeight="1" x14ac:dyDescent="0.25">
      <c r="B19" s="1"/>
      <c r="C19" s="2" t="s">
        <v>205</v>
      </c>
      <c r="D19" s="1"/>
      <c r="E19" s="1"/>
      <c r="F19" s="1"/>
      <c r="G19" s="1"/>
      <c r="H19" s="1"/>
      <c r="I19" s="1"/>
      <c r="J19" s="1"/>
      <c r="K19" s="1"/>
    </row>
    <row r="20" spans="2:11" s="25" customFormat="1" x14ac:dyDescent="0.25">
      <c r="B20" s="5"/>
      <c r="C20" s="18" t="s">
        <v>206</v>
      </c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1"/>
      <c r="C21" s="3" t="s">
        <v>64</v>
      </c>
      <c r="D21" s="3" t="s">
        <v>4</v>
      </c>
      <c r="E21" s="3" t="s">
        <v>5</v>
      </c>
      <c r="F21" s="3" t="s">
        <v>6</v>
      </c>
      <c r="G21" s="1"/>
      <c r="H21" s="1"/>
      <c r="I21" s="1"/>
      <c r="J21" s="1"/>
      <c r="K21" s="1"/>
    </row>
    <row r="22" spans="2:11" x14ac:dyDescent="0.25">
      <c r="B22" s="1"/>
      <c r="C22" s="6" t="s">
        <v>7</v>
      </c>
      <c r="D22" s="3" t="s">
        <v>8</v>
      </c>
      <c r="E22" s="3" t="s">
        <v>9</v>
      </c>
      <c r="F22" s="7" t="s">
        <v>10</v>
      </c>
      <c r="G22" s="1"/>
      <c r="H22" s="1"/>
      <c r="I22" s="1"/>
      <c r="J22" s="1"/>
      <c r="K22" s="1"/>
    </row>
    <row r="23" spans="2:11" x14ac:dyDescent="0.25">
      <c r="B23" s="1"/>
      <c r="C23" s="14" t="s">
        <v>65</v>
      </c>
      <c r="D23" s="14" t="s">
        <v>49</v>
      </c>
      <c r="E23" s="14" t="s">
        <v>51</v>
      </c>
      <c r="F23" s="14" t="s">
        <v>81</v>
      </c>
      <c r="G23" s="1"/>
      <c r="H23" s="1"/>
      <c r="I23" s="1"/>
      <c r="J23" s="1"/>
      <c r="K23" s="1"/>
    </row>
    <row r="24" spans="2:11" ht="27" x14ac:dyDescent="0.25">
      <c r="B24" s="1"/>
      <c r="C24" s="15" t="s">
        <v>52</v>
      </c>
      <c r="D24" s="8">
        <v>6587039</v>
      </c>
      <c r="E24" s="8">
        <v>73110.175300313233</v>
      </c>
      <c r="F24" s="8">
        <v>481579576</v>
      </c>
      <c r="G24" s="1"/>
      <c r="H24" s="1"/>
      <c r="I24" s="1"/>
      <c r="J24" s="1"/>
      <c r="K24" s="1"/>
    </row>
    <row r="25" spans="2:11" ht="27" x14ac:dyDescent="0.25">
      <c r="B25" s="1"/>
      <c r="C25" s="16" t="s">
        <v>53</v>
      </c>
      <c r="D25" s="8"/>
      <c r="E25" s="8"/>
      <c r="F25" s="8"/>
      <c r="G25" s="1"/>
      <c r="H25" s="1"/>
      <c r="I25" s="1"/>
      <c r="J25" s="1"/>
      <c r="K25" s="1"/>
    </row>
    <row r="26" spans="2:11" ht="27" x14ac:dyDescent="0.25">
      <c r="B26" s="1"/>
      <c r="C26" s="17" t="s">
        <v>58</v>
      </c>
      <c r="D26" s="22">
        <v>5594181</v>
      </c>
      <c r="E26" s="22">
        <v>78576.901962950433</v>
      </c>
      <c r="F26" s="22">
        <v>439573412</v>
      </c>
      <c r="G26" s="1"/>
      <c r="H26" s="1"/>
      <c r="I26" s="1"/>
      <c r="J26" s="1"/>
      <c r="K26" s="1"/>
    </row>
    <row r="27" spans="2:11" ht="27" x14ac:dyDescent="0.25">
      <c r="B27" s="1"/>
      <c r="C27" s="17" t="s">
        <v>59</v>
      </c>
      <c r="D27" s="22">
        <v>992856</v>
      </c>
      <c r="E27" s="22">
        <v>42308.341793774729</v>
      </c>
      <c r="F27" s="22">
        <v>42006091</v>
      </c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15</v>
      </c>
      <c r="D29" s="11">
        <v>60443</v>
      </c>
      <c r="E29" s="11">
        <v>1192</v>
      </c>
      <c r="F29" s="11">
        <v>72022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536250</v>
      </c>
      <c r="E30" s="11">
        <v>8290</v>
      </c>
      <c r="F30" s="11">
        <v>4445621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584463</v>
      </c>
      <c r="E31" s="11">
        <v>26453</v>
      </c>
      <c r="F31" s="11">
        <v>15460777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606282</v>
      </c>
      <c r="E32" s="11">
        <v>52385</v>
      </c>
      <c r="F32" s="11">
        <v>31760291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644095</v>
      </c>
      <c r="E33" s="11">
        <v>81707</v>
      </c>
      <c r="F33" s="11">
        <v>52627320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666203</v>
      </c>
      <c r="E34" s="11">
        <v>101556</v>
      </c>
      <c r="F34" s="11">
        <v>67656911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698105</v>
      </c>
      <c r="E35" s="11">
        <v>109884</v>
      </c>
      <c r="F35" s="11">
        <v>76710696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601302</v>
      </c>
      <c r="E36" s="11">
        <v>112661</v>
      </c>
      <c r="F36" s="11">
        <v>67743504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583137</v>
      </c>
      <c r="E37" s="11">
        <v>116757</v>
      </c>
      <c r="F37" s="11">
        <v>68085512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587740</v>
      </c>
      <c r="E38" s="11">
        <v>95503</v>
      </c>
      <c r="F38" s="11">
        <v>56131085</v>
      </c>
      <c r="G38" s="1"/>
      <c r="H38" s="1"/>
      <c r="I38" s="1"/>
      <c r="J38" s="1"/>
      <c r="K38" s="1"/>
    </row>
    <row r="39" spans="2:11" x14ac:dyDescent="0.25">
      <c r="B39" s="1"/>
      <c r="C39" s="1" t="s">
        <v>25</v>
      </c>
      <c r="D39" s="11">
        <v>1019019</v>
      </c>
      <c r="E39" s="11">
        <v>40123</v>
      </c>
      <c r="F39" s="11">
        <v>40885837</v>
      </c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3"/>
      <c r="D41" s="1"/>
      <c r="E41" s="1"/>
      <c r="F41" s="1"/>
      <c r="G41" s="1"/>
      <c r="H41" s="1"/>
      <c r="I41" s="1"/>
      <c r="J41" s="1"/>
      <c r="K41" s="1"/>
    </row>
    <row r="42" spans="2:11" ht="27" x14ac:dyDescent="0.25">
      <c r="B42" s="1"/>
      <c r="C42" s="15" t="s">
        <v>56</v>
      </c>
      <c r="D42" s="22">
        <v>3223280</v>
      </c>
      <c r="E42" s="22">
        <v>66752.036124692866</v>
      </c>
      <c r="F42" s="22">
        <v>215160503</v>
      </c>
      <c r="G42" s="1"/>
      <c r="H42" s="1"/>
      <c r="I42" s="1"/>
      <c r="J42" s="1"/>
      <c r="K42" s="1"/>
    </row>
    <row r="43" spans="2:11" x14ac:dyDescent="0.25">
      <c r="B43" s="1"/>
      <c r="C43" s="1" t="s">
        <v>15</v>
      </c>
      <c r="D43" s="11">
        <v>31977</v>
      </c>
      <c r="E43" s="11">
        <v>1163</v>
      </c>
      <c r="F43" s="11">
        <v>37191</v>
      </c>
      <c r="G43" s="1"/>
      <c r="H43" s="1"/>
      <c r="I43" s="1"/>
      <c r="J43" s="1"/>
      <c r="K43" s="1"/>
    </row>
    <row r="44" spans="2:11" x14ac:dyDescent="0.25">
      <c r="B44" s="1"/>
      <c r="C44" s="1" t="s">
        <v>16</v>
      </c>
      <c r="D44" s="11">
        <v>267604</v>
      </c>
      <c r="E44" s="11">
        <v>7457</v>
      </c>
      <c r="F44" s="11">
        <v>1995587</v>
      </c>
      <c r="G44" s="1"/>
      <c r="H44" s="1"/>
      <c r="I44" s="1"/>
      <c r="J44" s="1"/>
      <c r="K44" s="1"/>
    </row>
    <row r="45" spans="2:11" x14ac:dyDescent="0.25">
      <c r="B45" s="1"/>
      <c r="C45" s="1" t="s">
        <v>17</v>
      </c>
      <c r="D45" s="11">
        <v>283841</v>
      </c>
      <c r="E45" s="11">
        <v>23679</v>
      </c>
      <c r="F45" s="11">
        <v>6721020</v>
      </c>
      <c r="G45" s="1"/>
      <c r="H45" s="1"/>
      <c r="I45" s="1"/>
      <c r="J45" s="1"/>
      <c r="K45" s="1"/>
    </row>
    <row r="46" spans="2:11" x14ac:dyDescent="0.25">
      <c r="B46" s="1"/>
      <c r="C46" s="1" t="s">
        <v>18</v>
      </c>
      <c r="D46" s="11">
        <v>293396</v>
      </c>
      <c r="E46" s="11">
        <v>48014</v>
      </c>
      <c r="F46" s="11">
        <v>14087249</v>
      </c>
      <c r="G46" s="1"/>
      <c r="H46" s="1"/>
      <c r="I46" s="1"/>
      <c r="J46" s="1"/>
      <c r="K46" s="1"/>
    </row>
    <row r="47" spans="2:11" x14ac:dyDescent="0.25">
      <c r="B47" s="1"/>
      <c r="C47" s="1" t="s">
        <v>19</v>
      </c>
      <c r="D47" s="11">
        <v>311800</v>
      </c>
      <c r="E47" s="11">
        <v>75130</v>
      </c>
      <c r="F47" s="11">
        <v>23425471</v>
      </c>
      <c r="G47" s="1"/>
      <c r="H47" s="1"/>
      <c r="I47" s="1"/>
      <c r="J47" s="1"/>
      <c r="K47" s="1"/>
    </row>
    <row r="48" spans="2:11" x14ac:dyDescent="0.25">
      <c r="B48" s="1"/>
      <c r="C48" s="1" t="s">
        <v>20</v>
      </c>
      <c r="D48" s="11">
        <v>323594</v>
      </c>
      <c r="E48" s="11">
        <v>92645</v>
      </c>
      <c r="F48" s="11">
        <v>29979386</v>
      </c>
      <c r="G48" s="1"/>
      <c r="H48" s="1"/>
      <c r="I48" s="1"/>
      <c r="J48" s="1"/>
      <c r="K48" s="1"/>
    </row>
    <row r="49" spans="2:11" x14ac:dyDescent="0.25">
      <c r="B49" s="1"/>
      <c r="C49" s="1" t="s">
        <v>21</v>
      </c>
      <c r="D49" s="11">
        <v>336663</v>
      </c>
      <c r="E49" s="11">
        <v>99951</v>
      </c>
      <c r="F49" s="11">
        <v>33649869</v>
      </c>
      <c r="G49" s="1"/>
      <c r="H49" s="1"/>
      <c r="I49" s="1"/>
      <c r="J49" s="1"/>
      <c r="K49" s="1"/>
    </row>
    <row r="50" spans="2:11" x14ac:dyDescent="0.25">
      <c r="B50" s="1"/>
      <c r="C50" s="1" t="s">
        <v>22</v>
      </c>
      <c r="D50" s="11">
        <v>291673</v>
      </c>
      <c r="E50" s="11">
        <v>103440</v>
      </c>
      <c r="F50" s="11">
        <v>30170602</v>
      </c>
      <c r="G50" s="1"/>
      <c r="H50" s="1"/>
      <c r="I50" s="1"/>
      <c r="J50" s="1"/>
      <c r="K50" s="1"/>
    </row>
    <row r="51" spans="2:11" x14ac:dyDescent="0.25">
      <c r="B51" s="1"/>
      <c r="C51" s="1" t="s">
        <v>23</v>
      </c>
      <c r="D51" s="11">
        <v>285624</v>
      </c>
      <c r="E51" s="11">
        <v>108374</v>
      </c>
      <c r="F51" s="11">
        <v>30954235</v>
      </c>
      <c r="G51" s="1"/>
      <c r="H51" s="1"/>
      <c r="I51" s="1"/>
      <c r="J51" s="1"/>
      <c r="K51" s="1"/>
    </row>
    <row r="52" spans="2:11" x14ac:dyDescent="0.25">
      <c r="B52" s="1"/>
      <c r="C52" s="1" t="s">
        <v>24</v>
      </c>
      <c r="D52" s="11">
        <v>290679</v>
      </c>
      <c r="E52" s="11">
        <v>88955</v>
      </c>
      <c r="F52" s="11">
        <v>25857289</v>
      </c>
      <c r="G52" s="1"/>
      <c r="H52" s="1"/>
      <c r="I52" s="1"/>
      <c r="J52" s="1"/>
      <c r="K52" s="1"/>
    </row>
    <row r="53" spans="2:11" x14ac:dyDescent="0.25">
      <c r="B53" s="1"/>
      <c r="C53" s="1" t="s">
        <v>25</v>
      </c>
      <c r="D53" s="11">
        <v>506429</v>
      </c>
      <c r="E53" s="11">
        <v>36101</v>
      </c>
      <c r="F53" s="11">
        <v>18282604</v>
      </c>
      <c r="G53" s="1"/>
      <c r="H53" s="1"/>
      <c r="I53" s="1"/>
      <c r="J53" s="1"/>
      <c r="K53" s="1"/>
    </row>
    <row r="54" spans="2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5">
      <c r="B55" s="1"/>
      <c r="C55" s="3"/>
      <c r="D55" s="1"/>
      <c r="E55" s="1"/>
      <c r="F55" s="1"/>
      <c r="G55" s="1"/>
      <c r="H55" s="1"/>
      <c r="I55" s="1"/>
      <c r="J55" s="1"/>
      <c r="K55" s="1"/>
    </row>
    <row r="56" spans="2:11" ht="27" x14ac:dyDescent="0.25">
      <c r="B56" s="1"/>
      <c r="C56" s="15" t="s">
        <v>57</v>
      </c>
      <c r="D56" s="22">
        <v>3363759</v>
      </c>
      <c r="E56" s="22">
        <v>79202.782957994321</v>
      </c>
      <c r="F56" s="22">
        <v>266419074</v>
      </c>
      <c r="G56" s="1"/>
      <c r="H56" s="1"/>
      <c r="I56" s="1"/>
      <c r="J56" s="1"/>
      <c r="K56" s="1"/>
    </row>
    <row r="57" spans="2:11" x14ac:dyDescent="0.25">
      <c r="B57" s="1"/>
      <c r="C57" s="1" t="s">
        <v>15</v>
      </c>
      <c r="D57" s="11">
        <v>28466</v>
      </c>
      <c r="E57" s="11">
        <v>1224</v>
      </c>
      <c r="F57" s="11">
        <v>34832</v>
      </c>
      <c r="G57" s="1"/>
      <c r="H57" s="1"/>
      <c r="I57" s="1"/>
      <c r="J57" s="1"/>
      <c r="K57" s="1"/>
    </row>
    <row r="58" spans="2:11" x14ac:dyDescent="0.25">
      <c r="B58" s="1"/>
      <c r="C58" s="1" t="s">
        <v>16</v>
      </c>
      <c r="D58" s="11">
        <v>268646</v>
      </c>
      <c r="E58" s="11">
        <v>9120</v>
      </c>
      <c r="F58" s="11">
        <v>2450034</v>
      </c>
      <c r="G58" s="1"/>
      <c r="H58" s="1"/>
      <c r="I58" s="1"/>
      <c r="J58" s="1"/>
      <c r="K58" s="1"/>
    </row>
    <row r="59" spans="2:11" x14ac:dyDescent="0.25">
      <c r="B59" s="1"/>
      <c r="C59" s="1" t="s">
        <v>17</v>
      </c>
      <c r="D59" s="11">
        <v>300622</v>
      </c>
      <c r="E59" s="11">
        <v>29072</v>
      </c>
      <c r="F59" s="11">
        <v>8739757</v>
      </c>
      <c r="G59" s="1"/>
      <c r="H59" s="1"/>
      <c r="I59" s="1"/>
      <c r="J59" s="1"/>
      <c r="K59" s="1"/>
    </row>
    <row r="60" spans="2:11" x14ac:dyDescent="0.25">
      <c r="B60" s="1"/>
      <c r="C60" s="1" t="s">
        <v>18</v>
      </c>
      <c r="D60" s="11">
        <v>312886</v>
      </c>
      <c r="E60" s="11">
        <v>56484</v>
      </c>
      <c r="F60" s="11">
        <v>17673043</v>
      </c>
      <c r="G60" s="1"/>
      <c r="H60" s="1"/>
      <c r="I60" s="1"/>
      <c r="J60" s="1"/>
      <c r="K60" s="1"/>
    </row>
    <row r="61" spans="2:11" x14ac:dyDescent="0.25">
      <c r="B61" s="1"/>
      <c r="C61" s="1" t="s">
        <v>19</v>
      </c>
      <c r="D61" s="11">
        <v>332295</v>
      </c>
      <c r="E61" s="11">
        <v>87879</v>
      </c>
      <c r="F61" s="11">
        <v>29201849</v>
      </c>
      <c r="G61" s="1"/>
      <c r="H61" s="1"/>
      <c r="I61" s="1"/>
      <c r="J61" s="1"/>
      <c r="K61" s="1"/>
    </row>
    <row r="62" spans="2:11" x14ac:dyDescent="0.25">
      <c r="B62" s="1"/>
      <c r="C62" s="1" t="s">
        <v>20</v>
      </c>
      <c r="D62" s="11">
        <v>342609</v>
      </c>
      <c r="E62" s="11">
        <v>109972</v>
      </c>
      <c r="F62" s="11">
        <v>37677525</v>
      </c>
      <c r="G62" s="1"/>
      <c r="H62" s="1"/>
      <c r="I62" s="1"/>
      <c r="J62" s="1"/>
      <c r="K62" s="1"/>
    </row>
    <row r="63" spans="2:11" x14ac:dyDescent="0.25">
      <c r="B63" s="1"/>
      <c r="C63" s="1" t="s">
        <v>21</v>
      </c>
      <c r="D63" s="11">
        <v>361442</v>
      </c>
      <c r="E63" s="11">
        <v>119136</v>
      </c>
      <c r="F63" s="11">
        <v>43060827</v>
      </c>
      <c r="G63" s="1"/>
      <c r="H63" s="1"/>
      <c r="I63" s="1"/>
      <c r="J63" s="1"/>
      <c r="K63" s="1"/>
    </row>
    <row r="64" spans="2:11" x14ac:dyDescent="0.25">
      <c r="B64" s="1"/>
      <c r="C64" s="1" t="s">
        <v>22</v>
      </c>
      <c r="D64" s="11">
        <v>309629</v>
      </c>
      <c r="E64" s="11">
        <v>121348</v>
      </c>
      <c r="F64" s="11">
        <v>37572901</v>
      </c>
      <c r="G64" s="1"/>
      <c r="H64" s="1"/>
      <c r="I64" s="1"/>
      <c r="J64" s="1"/>
      <c r="K64" s="1"/>
    </row>
    <row r="65" spans="2:11" x14ac:dyDescent="0.25">
      <c r="B65" s="1"/>
      <c r="C65" s="1" t="s">
        <v>23</v>
      </c>
      <c r="D65" s="11">
        <v>297513</v>
      </c>
      <c r="E65" s="11">
        <v>124806</v>
      </c>
      <c r="F65" s="11">
        <v>37131277</v>
      </c>
      <c r="G65" s="1"/>
      <c r="H65" s="1"/>
      <c r="I65" s="1"/>
      <c r="J65" s="1"/>
      <c r="K65" s="1"/>
    </row>
    <row r="66" spans="2:11" x14ac:dyDescent="0.25">
      <c r="B66" s="1"/>
      <c r="C66" s="1" t="s">
        <v>24</v>
      </c>
      <c r="D66" s="11">
        <v>297061</v>
      </c>
      <c r="E66" s="11">
        <v>101911</v>
      </c>
      <c r="F66" s="11">
        <v>30273796</v>
      </c>
      <c r="G66" s="1"/>
      <c r="H66" s="1"/>
      <c r="I66" s="1"/>
      <c r="J66" s="1"/>
      <c r="K66" s="1"/>
    </row>
    <row r="67" spans="2:11" x14ac:dyDescent="0.25">
      <c r="B67" s="1"/>
      <c r="C67" s="1" t="s">
        <v>25</v>
      </c>
      <c r="D67" s="11">
        <v>512590</v>
      </c>
      <c r="E67" s="11">
        <v>44096</v>
      </c>
      <c r="F67" s="11">
        <v>22603233</v>
      </c>
      <c r="G67" s="1"/>
      <c r="H67" s="1"/>
      <c r="I67" s="1"/>
      <c r="J67" s="1"/>
      <c r="K67" s="1"/>
    </row>
    <row r="68" spans="2:11" x14ac:dyDescent="0.25">
      <c r="B68" s="1"/>
      <c r="C68" s="1"/>
      <c r="D68" s="11"/>
      <c r="E68" s="11"/>
      <c r="F68" s="11"/>
      <c r="G68" s="1"/>
      <c r="H68" s="1"/>
      <c r="I68" s="1"/>
      <c r="J68" s="1"/>
      <c r="K68" s="1"/>
    </row>
    <row r="69" spans="2:11" x14ac:dyDescent="0.25">
      <c r="B69" s="1"/>
      <c r="C69" s="12" t="s">
        <v>28</v>
      </c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20" t="s">
        <v>54</v>
      </c>
      <c r="D70" s="1"/>
      <c r="E70" s="1"/>
      <c r="F70" s="1"/>
      <c r="G70" s="1"/>
      <c r="H70" s="1"/>
      <c r="I70" s="1"/>
      <c r="J70" s="1"/>
      <c r="K70" s="1"/>
    </row>
    <row r="71" spans="2:11" ht="19.5" x14ac:dyDescent="0.25">
      <c r="B71" s="1"/>
      <c r="C71" s="2" t="s">
        <v>207</v>
      </c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9" t="s">
        <v>208</v>
      </c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3" t="s">
        <v>64</v>
      </c>
      <c r="D73" s="3" t="s">
        <v>4</v>
      </c>
      <c r="E73" s="3" t="s">
        <v>5</v>
      </c>
      <c r="F73" s="3" t="s">
        <v>6</v>
      </c>
      <c r="G73" s="1"/>
      <c r="H73" s="1"/>
      <c r="I73" s="1"/>
      <c r="J73" s="1"/>
      <c r="K73" s="1"/>
    </row>
    <row r="74" spans="2:11" x14ac:dyDescent="0.25">
      <c r="B74" s="1"/>
      <c r="C74" s="6" t="s">
        <v>7</v>
      </c>
      <c r="D74" s="3" t="s">
        <v>8</v>
      </c>
      <c r="E74" s="3" t="s">
        <v>9</v>
      </c>
      <c r="F74" s="7" t="s">
        <v>10</v>
      </c>
      <c r="G74" s="1"/>
      <c r="H74" s="1"/>
      <c r="I74" s="1"/>
      <c r="J74" s="1"/>
      <c r="K74" s="1"/>
    </row>
    <row r="75" spans="2:11" x14ac:dyDescent="0.25">
      <c r="B75" s="1"/>
      <c r="C75" s="14" t="s">
        <v>65</v>
      </c>
      <c r="D75" s="14" t="s">
        <v>49</v>
      </c>
      <c r="E75" s="14" t="s">
        <v>51</v>
      </c>
      <c r="F75" s="14" t="s">
        <v>81</v>
      </c>
      <c r="G75" s="1"/>
      <c r="H75" s="1"/>
      <c r="I75" s="1"/>
      <c r="J75" s="1"/>
      <c r="K75" s="1"/>
    </row>
    <row r="76" spans="2:11" ht="27" x14ac:dyDescent="0.25">
      <c r="B76" s="1"/>
      <c r="C76" s="15" t="s">
        <v>60</v>
      </c>
      <c r="D76" s="22">
        <v>5594181</v>
      </c>
      <c r="E76" s="22">
        <v>78576.901962950433</v>
      </c>
      <c r="F76" s="22">
        <v>439573412</v>
      </c>
      <c r="G76" s="1"/>
      <c r="H76" s="1"/>
      <c r="I76" s="1"/>
      <c r="J76" s="1"/>
      <c r="K76" s="1"/>
    </row>
    <row r="77" spans="2:11" ht="27" x14ac:dyDescent="0.25">
      <c r="B77" s="1"/>
      <c r="C77" s="16" t="s">
        <v>53</v>
      </c>
      <c r="D77" s="22"/>
      <c r="E77" s="22"/>
      <c r="F77" s="22"/>
      <c r="G77" s="1"/>
      <c r="H77" s="1"/>
      <c r="I77" s="1"/>
      <c r="J77" s="1"/>
      <c r="K77" s="1"/>
    </row>
    <row r="78" spans="2:11" ht="27" x14ac:dyDescent="0.25">
      <c r="B78" s="1"/>
      <c r="C78" s="17" t="s">
        <v>61</v>
      </c>
      <c r="D78" s="22">
        <v>5590396</v>
      </c>
      <c r="E78" s="22">
        <v>78580.047817721672</v>
      </c>
      <c r="F78" s="22">
        <v>439293585</v>
      </c>
      <c r="G78" s="1"/>
      <c r="H78" s="1"/>
      <c r="I78" s="1"/>
      <c r="J78" s="1"/>
      <c r="K78" s="1"/>
    </row>
    <row r="79" spans="2:11" ht="34.5" x14ac:dyDescent="0.25">
      <c r="B79" s="1"/>
      <c r="C79" s="17" t="s">
        <v>63</v>
      </c>
      <c r="D79" s="22">
        <v>3255</v>
      </c>
      <c r="E79" s="22">
        <v>73509.062980030722</v>
      </c>
      <c r="F79" s="22">
        <v>239272</v>
      </c>
      <c r="G79" s="1"/>
      <c r="H79" s="1"/>
      <c r="I79" s="1"/>
      <c r="J79" s="1"/>
      <c r="K79" s="1"/>
    </row>
    <row r="80" spans="2:11" ht="34.5" x14ac:dyDescent="0.25">
      <c r="B80" s="1"/>
      <c r="C80" s="17" t="s">
        <v>176</v>
      </c>
      <c r="D80" s="22">
        <v>530</v>
      </c>
      <c r="E80" s="22">
        <v>76518.867924528313</v>
      </c>
      <c r="F80" s="22">
        <v>40555</v>
      </c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 t="s">
        <v>15</v>
      </c>
      <c r="D82" s="11">
        <v>60443</v>
      </c>
      <c r="E82" s="11">
        <v>1192</v>
      </c>
      <c r="F82" s="11">
        <v>72022</v>
      </c>
      <c r="G82" s="1"/>
      <c r="H82" s="1"/>
      <c r="I82" s="1"/>
      <c r="J82" s="1"/>
      <c r="K82" s="1"/>
    </row>
    <row r="83" spans="2:11" x14ac:dyDescent="0.25">
      <c r="B83" s="1"/>
      <c r="C83" s="1" t="s">
        <v>16</v>
      </c>
      <c r="D83" s="11">
        <v>536250</v>
      </c>
      <c r="E83" s="11">
        <v>8290</v>
      </c>
      <c r="F83" s="11">
        <v>4445621</v>
      </c>
      <c r="G83" s="1"/>
      <c r="H83" s="1"/>
      <c r="I83" s="1"/>
      <c r="J83" s="1"/>
      <c r="K83" s="1"/>
    </row>
    <row r="84" spans="2:11" x14ac:dyDescent="0.25">
      <c r="B84" s="1"/>
      <c r="C84" s="1" t="s">
        <v>17</v>
      </c>
      <c r="D84" s="11">
        <v>584463</v>
      </c>
      <c r="E84" s="11">
        <v>26453</v>
      </c>
      <c r="F84" s="11">
        <v>15460777</v>
      </c>
      <c r="G84" s="1"/>
      <c r="H84" s="1"/>
      <c r="I84" s="1"/>
      <c r="J84" s="1"/>
      <c r="K84" s="1"/>
    </row>
    <row r="85" spans="2:11" x14ac:dyDescent="0.25">
      <c r="B85" s="1"/>
      <c r="C85" s="1" t="s">
        <v>18</v>
      </c>
      <c r="D85" s="11">
        <v>606282</v>
      </c>
      <c r="E85" s="11">
        <v>52385</v>
      </c>
      <c r="F85" s="11">
        <v>31760291</v>
      </c>
      <c r="G85" s="1"/>
      <c r="H85" s="1"/>
      <c r="I85" s="1"/>
      <c r="J85" s="1"/>
      <c r="K85" s="1"/>
    </row>
    <row r="86" spans="2:11" x14ac:dyDescent="0.25">
      <c r="B86" s="1"/>
      <c r="C86" s="1" t="s">
        <v>19</v>
      </c>
      <c r="D86" s="11">
        <v>644095</v>
      </c>
      <c r="E86" s="11">
        <v>81707</v>
      </c>
      <c r="F86" s="11">
        <v>52627320</v>
      </c>
      <c r="G86" s="1"/>
      <c r="H86" s="1"/>
      <c r="I86" s="1"/>
      <c r="J86" s="1"/>
      <c r="K86" s="1"/>
    </row>
    <row r="87" spans="2:11" x14ac:dyDescent="0.25">
      <c r="B87" s="1"/>
      <c r="C87" s="1" t="s">
        <v>20</v>
      </c>
      <c r="D87" s="11">
        <v>666203</v>
      </c>
      <c r="E87" s="11">
        <v>101556</v>
      </c>
      <c r="F87" s="11">
        <v>67656911</v>
      </c>
      <c r="G87" s="1"/>
      <c r="H87" s="1"/>
      <c r="I87" s="1"/>
      <c r="J87" s="1"/>
      <c r="K87" s="1"/>
    </row>
    <row r="88" spans="2:11" x14ac:dyDescent="0.25">
      <c r="B88" s="1"/>
      <c r="C88" s="1" t="s">
        <v>21</v>
      </c>
      <c r="D88" s="11">
        <v>698105</v>
      </c>
      <c r="E88" s="11">
        <v>109884</v>
      </c>
      <c r="F88" s="11">
        <v>76710696</v>
      </c>
      <c r="G88" s="1"/>
      <c r="H88" s="1"/>
      <c r="I88" s="1"/>
      <c r="J88" s="1"/>
      <c r="K88" s="1"/>
    </row>
    <row r="89" spans="2:11" x14ac:dyDescent="0.25">
      <c r="B89" s="1"/>
      <c r="C89" s="1" t="s">
        <v>22</v>
      </c>
      <c r="D89" s="11">
        <v>601300</v>
      </c>
      <c r="E89" s="11">
        <v>112662</v>
      </c>
      <c r="F89" s="11">
        <v>67743430</v>
      </c>
      <c r="G89" s="1"/>
      <c r="H89" s="1"/>
      <c r="I89" s="1"/>
      <c r="J89" s="1"/>
      <c r="K89" s="1"/>
    </row>
    <row r="90" spans="2:11" x14ac:dyDescent="0.25">
      <c r="B90" s="1"/>
      <c r="C90" s="1" t="s">
        <v>23</v>
      </c>
      <c r="D90" s="11">
        <v>583130</v>
      </c>
      <c r="E90" s="11">
        <v>116758</v>
      </c>
      <c r="F90" s="11">
        <v>68085329</v>
      </c>
      <c r="G90" s="1"/>
      <c r="H90" s="1"/>
      <c r="I90" s="1"/>
      <c r="J90" s="1"/>
      <c r="K90" s="1"/>
    </row>
    <row r="91" spans="2:11" x14ac:dyDescent="0.25">
      <c r="B91" s="1"/>
      <c r="C91" s="1" t="s">
        <v>24</v>
      </c>
      <c r="D91" s="11">
        <v>514393</v>
      </c>
      <c r="E91" s="11">
        <v>96840</v>
      </c>
      <c r="F91" s="11">
        <v>49813833</v>
      </c>
      <c r="G91" s="1"/>
      <c r="H91" s="1"/>
      <c r="I91" s="1"/>
      <c r="J91" s="1"/>
      <c r="K91" s="1"/>
    </row>
    <row r="92" spans="2:11" x14ac:dyDescent="0.25">
      <c r="B92" s="1"/>
      <c r="C92" s="1" t="s">
        <v>25</v>
      </c>
      <c r="D92" s="11">
        <v>99517</v>
      </c>
      <c r="E92" s="11">
        <v>52224</v>
      </c>
      <c r="F92" s="11">
        <v>5197182</v>
      </c>
      <c r="G92" s="1"/>
      <c r="H92" s="1"/>
      <c r="I92" s="1"/>
      <c r="J92" s="1"/>
      <c r="K92" s="1"/>
    </row>
    <row r="93" spans="2:11" x14ac:dyDescent="0.25">
      <c r="B93" s="1"/>
      <c r="C93" s="1"/>
      <c r="D93" s="11"/>
      <c r="E93" s="11"/>
      <c r="F93" s="1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ht="27" x14ac:dyDescent="0.25">
      <c r="B95" s="1"/>
      <c r="C95" s="15" t="s">
        <v>56</v>
      </c>
      <c r="D95" s="22">
        <v>2723902</v>
      </c>
      <c r="E95" s="22">
        <v>71993.09960490503</v>
      </c>
      <c r="F95" s="22">
        <v>196102148</v>
      </c>
      <c r="G95" s="1"/>
      <c r="H95" s="1"/>
      <c r="I95" s="1"/>
      <c r="J95" s="1"/>
      <c r="K95" s="1"/>
    </row>
    <row r="96" spans="2:11" x14ac:dyDescent="0.25">
      <c r="B96" s="1"/>
      <c r="C96" s="1" t="s">
        <v>15</v>
      </c>
      <c r="D96" s="11">
        <v>31977</v>
      </c>
      <c r="E96" s="11">
        <v>1163</v>
      </c>
      <c r="F96" s="11">
        <v>37191</v>
      </c>
      <c r="G96" s="1"/>
      <c r="H96" s="1"/>
      <c r="I96" s="1"/>
      <c r="J96" s="1"/>
      <c r="K96" s="1"/>
    </row>
    <row r="97" spans="2:11" x14ac:dyDescent="0.25">
      <c r="B97" s="1"/>
      <c r="C97" s="1" t="s">
        <v>16</v>
      </c>
      <c r="D97" s="11">
        <v>267604</v>
      </c>
      <c r="E97" s="11">
        <v>7457</v>
      </c>
      <c r="F97" s="11">
        <v>1995587</v>
      </c>
      <c r="G97" s="1"/>
      <c r="H97" s="1"/>
      <c r="I97" s="1"/>
      <c r="J97" s="1"/>
      <c r="K97" s="1"/>
    </row>
    <row r="98" spans="2:11" x14ac:dyDescent="0.25">
      <c r="B98" s="1"/>
      <c r="C98" s="1" t="s">
        <v>17</v>
      </c>
      <c r="D98" s="11">
        <v>283841</v>
      </c>
      <c r="E98" s="11">
        <v>23679</v>
      </c>
      <c r="F98" s="11">
        <v>6721020</v>
      </c>
      <c r="G98" s="1"/>
      <c r="H98" s="1"/>
      <c r="I98" s="1"/>
      <c r="J98" s="1"/>
      <c r="K98" s="1"/>
    </row>
    <row r="99" spans="2:11" x14ac:dyDescent="0.25">
      <c r="B99" s="1"/>
      <c r="C99" s="1" t="s">
        <v>18</v>
      </c>
      <c r="D99" s="11">
        <v>293396</v>
      </c>
      <c r="E99" s="11">
        <v>48014</v>
      </c>
      <c r="F99" s="11">
        <v>14087249</v>
      </c>
      <c r="G99" s="1"/>
      <c r="H99" s="1"/>
      <c r="I99" s="1"/>
      <c r="J99" s="1"/>
      <c r="K99" s="1"/>
    </row>
    <row r="100" spans="2:11" x14ac:dyDescent="0.25">
      <c r="B100" s="1"/>
      <c r="C100" s="1" t="s">
        <v>19</v>
      </c>
      <c r="D100" s="11">
        <v>311800</v>
      </c>
      <c r="E100" s="11">
        <v>75130</v>
      </c>
      <c r="F100" s="11">
        <v>23425471</v>
      </c>
      <c r="G100" s="1"/>
      <c r="H100" s="1"/>
      <c r="I100" s="1"/>
      <c r="J100" s="1"/>
      <c r="K100" s="1"/>
    </row>
    <row r="101" spans="2:11" x14ac:dyDescent="0.25">
      <c r="B101" s="1"/>
      <c r="C101" s="1" t="s">
        <v>20</v>
      </c>
      <c r="D101" s="11">
        <v>323594</v>
      </c>
      <c r="E101" s="11">
        <v>92645</v>
      </c>
      <c r="F101" s="11">
        <v>29979386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21</v>
      </c>
      <c r="D102" s="11">
        <v>336663</v>
      </c>
      <c r="E102" s="11">
        <v>99951</v>
      </c>
      <c r="F102" s="11">
        <v>33649869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22</v>
      </c>
      <c r="D103" s="11">
        <v>291673</v>
      </c>
      <c r="E103" s="11">
        <v>103440</v>
      </c>
      <c r="F103" s="11">
        <v>30170602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23</v>
      </c>
      <c r="D104" s="11">
        <v>285620</v>
      </c>
      <c r="E104" s="11">
        <v>108375</v>
      </c>
      <c r="F104" s="11">
        <v>30954084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24</v>
      </c>
      <c r="D105" s="11">
        <v>256025</v>
      </c>
      <c r="E105" s="11">
        <v>89966</v>
      </c>
      <c r="F105" s="11">
        <v>23033482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25</v>
      </c>
      <c r="D106" s="11">
        <v>41709</v>
      </c>
      <c r="E106" s="11">
        <v>49107</v>
      </c>
      <c r="F106" s="11">
        <v>2048207</v>
      </c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3"/>
      <c r="D108" s="1"/>
      <c r="E108" s="1"/>
      <c r="F108" s="1"/>
      <c r="G108" s="1"/>
      <c r="H108" s="1"/>
      <c r="I108" s="1"/>
      <c r="J108" s="1"/>
      <c r="K108" s="1"/>
    </row>
    <row r="109" spans="2:11" ht="27" x14ac:dyDescent="0.25">
      <c r="B109" s="1"/>
      <c r="C109" s="15" t="s">
        <v>57</v>
      </c>
      <c r="D109" s="22">
        <v>2870279</v>
      </c>
      <c r="E109" s="22">
        <v>84824.947330904062</v>
      </c>
      <c r="F109" s="22">
        <v>243471265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</v>
      </c>
      <c r="D110" s="11">
        <v>28466</v>
      </c>
      <c r="E110" s="11">
        <v>1224</v>
      </c>
      <c r="F110" s="11">
        <v>34832</v>
      </c>
      <c r="G110" s="1"/>
      <c r="H110" s="1"/>
      <c r="I110" s="1"/>
      <c r="J110" s="1"/>
      <c r="K110" s="1"/>
    </row>
    <row r="111" spans="2:11" x14ac:dyDescent="0.25">
      <c r="B111" s="1"/>
      <c r="C111" s="1" t="s">
        <v>16</v>
      </c>
      <c r="D111" s="11">
        <v>268646</v>
      </c>
      <c r="E111" s="11">
        <v>9120</v>
      </c>
      <c r="F111" s="11">
        <v>2450034</v>
      </c>
      <c r="G111" s="1"/>
      <c r="H111" s="1"/>
      <c r="I111" s="1"/>
      <c r="J111" s="1"/>
      <c r="K111" s="1"/>
    </row>
    <row r="112" spans="2:11" x14ac:dyDescent="0.25">
      <c r="B112" s="1"/>
      <c r="C112" s="1" t="s">
        <v>17</v>
      </c>
      <c r="D112" s="11">
        <v>300622</v>
      </c>
      <c r="E112" s="11">
        <v>29072</v>
      </c>
      <c r="F112" s="11">
        <v>8739757</v>
      </c>
      <c r="G112" s="1"/>
      <c r="H112" s="1"/>
      <c r="I112" s="1"/>
      <c r="J112" s="1"/>
      <c r="K112" s="1"/>
    </row>
    <row r="113" spans="2:11" x14ac:dyDescent="0.25">
      <c r="B113" s="1"/>
      <c r="C113" s="1" t="s">
        <v>18</v>
      </c>
      <c r="D113" s="11">
        <v>312886</v>
      </c>
      <c r="E113" s="11">
        <v>56484</v>
      </c>
      <c r="F113" s="11">
        <v>17673043</v>
      </c>
      <c r="G113" s="1"/>
      <c r="H113" s="1"/>
      <c r="I113" s="1"/>
      <c r="J113" s="1"/>
      <c r="K113" s="1"/>
    </row>
    <row r="114" spans="2:11" x14ac:dyDescent="0.25">
      <c r="B114" s="1"/>
      <c r="C114" s="1" t="s">
        <v>19</v>
      </c>
      <c r="D114" s="11">
        <v>332295</v>
      </c>
      <c r="E114" s="11">
        <v>87879</v>
      </c>
      <c r="F114" s="11">
        <v>29201849</v>
      </c>
      <c r="G114" s="1"/>
      <c r="H114" s="1"/>
      <c r="I114" s="1"/>
      <c r="J114" s="1"/>
      <c r="K114" s="1"/>
    </row>
    <row r="115" spans="2:11" x14ac:dyDescent="0.25">
      <c r="B115" s="1"/>
      <c r="C115" s="1" t="s">
        <v>20</v>
      </c>
      <c r="D115" s="11">
        <v>342609</v>
      </c>
      <c r="E115" s="11">
        <v>109972</v>
      </c>
      <c r="F115" s="11">
        <v>37677525</v>
      </c>
      <c r="G115" s="1"/>
      <c r="H115" s="1"/>
      <c r="I115" s="1"/>
      <c r="J115" s="1"/>
      <c r="K115" s="1"/>
    </row>
    <row r="116" spans="2:11" x14ac:dyDescent="0.25">
      <c r="B116" s="1"/>
      <c r="C116" s="1" t="s">
        <v>21</v>
      </c>
      <c r="D116" s="11">
        <v>361442</v>
      </c>
      <c r="E116" s="11">
        <v>119136</v>
      </c>
      <c r="F116" s="11">
        <v>43060827</v>
      </c>
      <c r="G116" s="1"/>
      <c r="H116" s="1"/>
      <c r="I116" s="1"/>
      <c r="J116" s="1"/>
      <c r="K116" s="1"/>
    </row>
    <row r="117" spans="2:11" x14ac:dyDescent="0.25">
      <c r="B117" s="1"/>
      <c r="C117" s="1" t="s">
        <v>22</v>
      </c>
      <c r="D117" s="11">
        <v>309627</v>
      </c>
      <c r="E117" s="11">
        <v>121349</v>
      </c>
      <c r="F117" s="11">
        <v>37572828</v>
      </c>
      <c r="G117" s="1"/>
      <c r="H117" s="1"/>
      <c r="I117" s="1"/>
      <c r="J117" s="1"/>
      <c r="K117" s="1"/>
    </row>
    <row r="118" spans="2:11" x14ac:dyDescent="0.25">
      <c r="B118" s="1"/>
      <c r="C118" s="1" t="s">
        <v>23</v>
      </c>
      <c r="D118" s="11">
        <v>297510</v>
      </c>
      <c r="E118" s="11">
        <v>124807</v>
      </c>
      <c r="F118" s="11">
        <v>37131245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24</v>
      </c>
      <c r="D119" s="11">
        <v>258368</v>
      </c>
      <c r="E119" s="11">
        <v>103652</v>
      </c>
      <c r="F119" s="11">
        <v>26780351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25</v>
      </c>
      <c r="D120" s="11">
        <v>57808</v>
      </c>
      <c r="E120" s="11">
        <v>54473</v>
      </c>
      <c r="F120" s="11">
        <v>3148974</v>
      </c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2" t="s">
        <v>33</v>
      </c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2" t="s">
        <v>34</v>
      </c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4" t="s">
        <v>67</v>
      </c>
      <c r="D124" s="1"/>
      <c r="E124" s="1"/>
      <c r="F124" s="1"/>
      <c r="G124" s="1"/>
      <c r="H124" s="1"/>
      <c r="I124" s="1"/>
      <c r="J124" s="1"/>
      <c r="K124" s="1"/>
    </row>
    <row r="125" spans="2:11" ht="21.75" x14ac:dyDescent="0.25">
      <c r="B125" s="1"/>
      <c r="C125" s="2" t="s">
        <v>35</v>
      </c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4" t="s">
        <v>209</v>
      </c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3" t="s">
        <v>3</v>
      </c>
      <c r="D127" s="3" t="s">
        <v>4</v>
      </c>
      <c r="E127" s="3" t="s">
        <v>5</v>
      </c>
      <c r="F127" s="3" t="s">
        <v>6</v>
      </c>
      <c r="G127" s="1"/>
      <c r="H127" s="1"/>
      <c r="I127" s="1"/>
      <c r="J127" s="1"/>
      <c r="K127" s="1"/>
    </row>
    <row r="128" spans="2:11" x14ac:dyDescent="0.25">
      <c r="B128" s="1"/>
      <c r="C128" s="6" t="s">
        <v>7</v>
      </c>
      <c r="D128" s="3" t="s">
        <v>8</v>
      </c>
      <c r="E128" s="3" t="s">
        <v>9</v>
      </c>
      <c r="F128" s="7" t="s">
        <v>10</v>
      </c>
      <c r="G128" s="1"/>
      <c r="H128" s="1"/>
      <c r="I128" s="1"/>
      <c r="J128" s="1"/>
      <c r="K128" s="1"/>
    </row>
    <row r="129" spans="2:11" x14ac:dyDescent="0.25">
      <c r="B129" s="1"/>
      <c r="C129" s="14" t="s">
        <v>65</v>
      </c>
      <c r="D129" s="14" t="s">
        <v>49</v>
      </c>
      <c r="E129" s="14" t="s">
        <v>51</v>
      </c>
      <c r="F129" s="14" t="s">
        <v>81</v>
      </c>
      <c r="G129" s="1"/>
      <c r="H129" s="1"/>
      <c r="I129" s="1"/>
      <c r="J129" s="1"/>
      <c r="K129" s="1"/>
    </row>
    <row r="130" spans="2:11" ht="27" x14ac:dyDescent="0.25">
      <c r="B130" s="1"/>
      <c r="C130" s="15" t="s">
        <v>66</v>
      </c>
      <c r="D130" s="22">
        <v>992856</v>
      </c>
      <c r="E130" s="22">
        <v>42308.341793774729</v>
      </c>
      <c r="F130" s="22">
        <v>42006091</v>
      </c>
      <c r="G130" s="1"/>
      <c r="H130" s="1"/>
      <c r="I130" s="1"/>
      <c r="J130" s="1"/>
      <c r="K130" s="1"/>
    </row>
    <row r="131" spans="2:11" ht="27" x14ac:dyDescent="0.25">
      <c r="B131" s="1"/>
      <c r="C131" s="16" t="s">
        <v>53</v>
      </c>
      <c r="D131" s="22"/>
      <c r="E131" s="22"/>
      <c r="F131" s="22"/>
      <c r="G131" s="1"/>
      <c r="H131" s="1"/>
      <c r="I131" s="1"/>
      <c r="J131" s="1"/>
      <c r="K131" s="1"/>
    </row>
    <row r="132" spans="2:11" ht="34.5" x14ac:dyDescent="0.25">
      <c r="B132" s="1"/>
      <c r="C132" s="17" t="s">
        <v>178</v>
      </c>
      <c r="D132" s="22">
        <v>788281</v>
      </c>
      <c r="E132" s="22">
        <v>40582.320263966787</v>
      </c>
      <c r="F132" s="22">
        <v>31990272</v>
      </c>
      <c r="G132" s="1"/>
      <c r="H132" s="1"/>
      <c r="I132" s="1"/>
      <c r="J132" s="1"/>
      <c r="K132" s="1"/>
    </row>
    <row r="133" spans="2:11" ht="34.5" x14ac:dyDescent="0.25">
      <c r="B133" s="1"/>
      <c r="C133" s="17" t="s">
        <v>179</v>
      </c>
      <c r="D133" s="22">
        <v>204577</v>
      </c>
      <c r="E133" s="22">
        <v>48959.032540314896</v>
      </c>
      <c r="F133" s="22">
        <v>10015892</v>
      </c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 t="s">
        <v>22</v>
      </c>
      <c r="D135" s="11" t="s">
        <v>180</v>
      </c>
      <c r="E135" s="11">
        <v>36822</v>
      </c>
      <c r="F135" s="11">
        <v>74</v>
      </c>
      <c r="G135" s="1"/>
      <c r="H135" s="1"/>
      <c r="I135" s="1"/>
      <c r="J135" s="1"/>
      <c r="K135" s="1"/>
    </row>
    <row r="136" spans="2:11" x14ac:dyDescent="0.25">
      <c r="B136" s="1"/>
      <c r="C136" s="1" t="s">
        <v>23</v>
      </c>
      <c r="D136" s="11">
        <v>7</v>
      </c>
      <c r="E136" s="11">
        <v>26183</v>
      </c>
      <c r="F136" s="11">
        <v>183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24</v>
      </c>
      <c r="D137" s="11">
        <v>73347</v>
      </c>
      <c r="E137" s="11">
        <v>86128</v>
      </c>
      <c r="F137" s="11">
        <v>6317252</v>
      </c>
      <c r="G137" s="1"/>
      <c r="H137" s="1"/>
      <c r="I137" s="1"/>
      <c r="J137" s="1"/>
      <c r="K137" s="1"/>
    </row>
    <row r="138" spans="2:11" x14ac:dyDescent="0.25">
      <c r="B138" s="1"/>
      <c r="C138" s="1" t="s">
        <v>25</v>
      </c>
      <c r="D138" s="11">
        <v>919502</v>
      </c>
      <c r="E138" s="11">
        <v>38813</v>
      </c>
      <c r="F138" s="11">
        <v>35688656</v>
      </c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ht="27" x14ac:dyDescent="0.25">
      <c r="B141" s="1"/>
      <c r="C141" s="15" t="s">
        <v>56</v>
      </c>
      <c r="D141" s="22">
        <v>499378</v>
      </c>
      <c r="E141" s="22">
        <v>38164.186247692131</v>
      </c>
      <c r="F141" s="22">
        <v>19058355</v>
      </c>
      <c r="G141" s="1"/>
      <c r="H141" s="1"/>
      <c r="I141" s="1"/>
      <c r="J141" s="1"/>
      <c r="K141" s="1"/>
    </row>
    <row r="142" spans="2:11" x14ac:dyDescent="0.25">
      <c r="B142" s="1"/>
      <c r="C142" s="1" t="s">
        <v>22</v>
      </c>
      <c r="D142" s="11" t="s">
        <v>180</v>
      </c>
      <c r="E142" s="11" t="s">
        <v>180</v>
      </c>
      <c r="F142" s="11" t="s">
        <v>180</v>
      </c>
      <c r="G142" s="1"/>
      <c r="H142" s="1"/>
      <c r="I142" s="1"/>
      <c r="J142" s="1"/>
      <c r="K142" s="1"/>
    </row>
    <row r="143" spans="2:11" x14ac:dyDescent="0.25">
      <c r="B143" s="1"/>
      <c r="C143" s="1" t="s">
        <v>23</v>
      </c>
      <c r="D143" s="11">
        <v>4</v>
      </c>
      <c r="E143" s="11">
        <v>37836</v>
      </c>
      <c r="F143" s="11">
        <v>151</v>
      </c>
      <c r="G143" s="1"/>
      <c r="H143" s="1"/>
      <c r="I143" s="1"/>
      <c r="J143" s="1"/>
      <c r="K143" s="1"/>
    </row>
    <row r="144" spans="2:11" x14ac:dyDescent="0.25">
      <c r="B144" s="1"/>
      <c r="C144" s="1" t="s">
        <v>24</v>
      </c>
      <c r="D144" s="11">
        <v>34654</v>
      </c>
      <c r="E144" s="11">
        <v>81486</v>
      </c>
      <c r="F144" s="11">
        <v>2823807</v>
      </c>
      <c r="G144" s="1"/>
      <c r="H144" s="1"/>
      <c r="I144" s="1"/>
      <c r="J144" s="1"/>
      <c r="K144" s="1"/>
    </row>
    <row r="145" spans="2:11" x14ac:dyDescent="0.25">
      <c r="B145" s="1"/>
      <c r="C145" s="1" t="s">
        <v>25</v>
      </c>
      <c r="D145" s="11">
        <v>464720</v>
      </c>
      <c r="E145" s="11">
        <v>34934</v>
      </c>
      <c r="F145" s="11">
        <v>16234397</v>
      </c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3"/>
      <c r="D147" s="1"/>
      <c r="E147" s="1"/>
      <c r="F147" s="1"/>
      <c r="G147" s="1"/>
      <c r="H147" s="1"/>
      <c r="I147" s="1"/>
      <c r="J147" s="1"/>
      <c r="K147" s="1"/>
    </row>
    <row r="148" spans="2:11" ht="27" x14ac:dyDescent="0.25">
      <c r="B148" s="1"/>
      <c r="C148" s="15" t="s">
        <v>57</v>
      </c>
      <c r="D148" s="22">
        <v>493478</v>
      </c>
      <c r="E148" s="22">
        <v>46502.044670684409</v>
      </c>
      <c r="F148" s="22">
        <v>22947736</v>
      </c>
      <c r="G148" s="1"/>
      <c r="H148" s="1"/>
      <c r="I148" s="1"/>
      <c r="J148" s="1"/>
      <c r="K148" s="1"/>
    </row>
    <row r="149" spans="2:11" x14ac:dyDescent="0.25">
      <c r="B149" s="1"/>
      <c r="C149" s="1" t="s">
        <v>22</v>
      </c>
      <c r="D149" s="11" t="s">
        <v>180</v>
      </c>
      <c r="E149" s="11" t="s">
        <v>180</v>
      </c>
      <c r="F149" s="11" t="s">
        <v>180</v>
      </c>
      <c r="G149" s="1"/>
      <c r="H149" s="1"/>
      <c r="I149" s="1"/>
      <c r="J149" s="1"/>
      <c r="K149" s="1"/>
    </row>
    <row r="150" spans="2:11" x14ac:dyDescent="0.25">
      <c r="B150" s="1"/>
      <c r="C150" s="1" t="s">
        <v>23</v>
      </c>
      <c r="D150" s="11">
        <v>3</v>
      </c>
      <c r="E150" s="11">
        <v>10646</v>
      </c>
      <c r="F150" s="11">
        <v>32</v>
      </c>
      <c r="G150" s="1"/>
      <c r="H150" s="1"/>
      <c r="I150" s="1"/>
      <c r="J150" s="1"/>
      <c r="K150" s="1"/>
    </row>
    <row r="151" spans="2:11" x14ac:dyDescent="0.25">
      <c r="B151" s="1"/>
      <c r="C151" s="1" t="s">
        <v>24</v>
      </c>
      <c r="D151" s="11">
        <v>38693</v>
      </c>
      <c r="E151" s="11">
        <v>90286</v>
      </c>
      <c r="F151" s="11">
        <v>3493445</v>
      </c>
      <c r="G151" s="1"/>
      <c r="H151" s="1"/>
      <c r="I151" s="1"/>
      <c r="J151" s="1"/>
      <c r="K151" s="1"/>
    </row>
    <row r="152" spans="2:11" x14ac:dyDescent="0.25">
      <c r="B152" s="1"/>
      <c r="C152" s="1" t="s">
        <v>25</v>
      </c>
      <c r="D152" s="11">
        <v>454782</v>
      </c>
      <c r="E152" s="11">
        <v>42777</v>
      </c>
      <c r="F152" s="11">
        <v>19454259</v>
      </c>
      <c r="G152" s="1"/>
      <c r="H152" s="1"/>
      <c r="I152" s="1"/>
      <c r="J152" s="1"/>
      <c r="K152" s="1"/>
    </row>
    <row r="153" spans="2:1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12" t="s">
        <v>76</v>
      </c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12" t="s">
        <v>37</v>
      </c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2" t="s">
        <v>38</v>
      </c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20" t="s">
        <v>87</v>
      </c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21" t="s">
        <v>88</v>
      </c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12" t="s">
        <v>166</v>
      </c>
      <c r="D159" s="1"/>
      <c r="E159" s="1"/>
      <c r="F159" s="1"/>
      <c r="G159" s="1"/>
      <c r="H159" s="1"/>
      <c r="I159" s="1"/>
      <c r="J159" s="1"/>
      <c r="K159" s="1"/>
    </row>
    <row r="160" spans="2:11" x14ac:dyDescent="0.25">
      <c r="B160" s="1"/>
      <c r="C160" s="12" t="s">
        <v>90</v>
      </c>
      <c r="D160" s="1"/>
      <c r="E160" s="1"/>
      <c r="F160" s="1"/>
      <c r="G160" s="1"/>
      <c r="H160" s="1"/>
      <c r="I160" s="1"/>
      <c r="J160" s="1"/>
      <c r="K160" s="1"/>
    </row>
    <row r="161" spans="2:11" x14ac:dyDescent="0.25">
      <c r="B161" s="1"/>
      <c r="C161" s="20" t="s">
        <v>91</v>
      </c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21" t="s">
        <v>92</v>
      </c>
      <c r="D162" s="1"/>
      <c r="E162" s="1"/>
      <c r="F162" s="1"/>
      <c r="G162" s="1"/>
      <c r="H162" s="1"/>
      <c r="I162" s="1"/>
      <c r="J162" s="1"/>
      <c r="K162" s="1"/>
    </row>
    <row r="163" spans="2:11" x14ac:dyDescent="0.25">
      <c r="B163" s="1"/>
      <c r="C163" s="12" t="s">
        <v>167</v>
      </c>
      <c r="D163" s="1"/>
      <c r="E163" s="1"/>
      <c r="F163" s="1"/>
      <c r="G163" s="1"/>
      <c r="H163" s="1"/>
      <c r="I163" s="1"/>
      <c r="J163" s="1"/>
      <c r="K163" s="1"/>
    </row>
    <row r="164" spans="2:11" x14ac:dyDescent="0.25">
      <c r="B164" s="1"/>
      <c r="C164" s="12" t="s">
        <v>94</v>
      </c>
      <c r="D164" s="1"/>
      <c r="E164" s="1"/>
      <c r="F164" s="1"/>
      <c r="G164" s="1"/>
      <c r="H164" s="1"/>
      <c r="I164" s="1"/>
      <c r="J164" s="1"/>
      <c r="K164" s="1"/>
    </row>
    <row r="165" spans="2:11" x14ac:dyDescent="0.25">
      <c r="B165" s="1"/>
      <c r="C165" s="20" t="s">
        <v>95</v>
      </c>
      <c r="D165" s="1"/>
      <c r="E165" s="1"/>
      <c r="F165" s="1"/>
      <c r="G165" s="1"/>
      <c r="H165" s="1"/>
      <c r="I165" s="1"/>
      <c r="J165" s="1"/>
      <c r="K165" s="1"/>
    </row>
    <row r="166" spans="2:11" x14ac:dyDescent="0.25">
      <c r="B166" s="1"/>
      <c r="C166" s="20" t="s">
        <v>199</v>
      </c>
      <c r="D166" s="1"/>
      <c r="E166" s="1"/>
      <c r="F166" s="1"/>
      <c r="G166" s="1"/>
      <c r="H166" s="1"/>
      <c r="I166" s="1"/>
      <c r="J166" s="1"/>
      <c r="K166" s="1"/>
    </row>
    <row r="167" spans="2:11" ht="15" customHeight="1" x14ac:dyDescent="0.25">
      <c r="B167" s="1"/>
      <c r="C167" s="20" t="s">
        <v>200</v>
      </c>
      <c r="D167" s="1"/>
      <c r="E167" s="1"/>
      <c r="F167" s="1"/>
      <c r="G167" s="1"/>
      <c r="H167" s="1"/>
      <c r="I167" s="1"/>
      <c r="J167" s="1"/>
      <c r="K167" s="1"/>
    </row>
    <row r="168" spans="2:11" x14ac:dyDescent="0.25">
      <c r="B168" s="1"/>
      <c r="C168" s="23" t="s">
        <v>39</v>
      </c>
      <c r="D168" s="1"/>
      <c r="E168" s="1"/>
      <c r="F168" s="14" t="s">
        <v>68</v>
      </c>
      <c r="G168" s="1"/>
      <c r="H168" s="1"/>
      <c r="I168" s="1"/>
      <c r="J168" s="1"/>
      <c r="K168" s="1"/>
    </row>
    <row r="169" spans="2:11" x14ac:dyDescent="0.25">
      <c r="B169" s="1"/>
      <c r="C169" s="23" t="s">
        <v>181</v>
      </c>
      <c r="D169" s="1"/>
      <c r="E169" s="1"/>
      <c r="F169" s="14" t="s">
        <v>80</v>
      </c>
      <c r="G169" s="1"/>
      <c r="H169" s="1"/>
      <c r="I169" s="1"/>
      <c r="J169" s="1"/>
      <c r="K169" s="1"/>
    </row>
    <row r="170" spans="2:11" x14ac:dyDescent="0.25">
      <c r="B170" s="1"/>
      <c r="C170" s="23" t="s">
        <v>182</v>
      </c>
      <c r="D170" s="1"/>
      <c r="E170" s="1"/>
      <c r="F170" s="14" t="s">
        <v>69</v>
      </c>
      <c r="G170" s="1"/>
      <c r="H170" s="1"/>
      <c r="I170" s="1"/>
      <c r="J170" s="1"/>
      <c r="K170" s="1"/>
    </row>
    <row r="171" spans="2:11" x14ac:dyDescent="0.25">
      <c r="B171" s="1"/>
      <c r="C171" s="23" t="s">
        <v>79</v>
      </c>
      <c r="D171" s="1"/>
      <c r="E171" s="1"/>
      <c r="F171" s="14" t="s">
        <v>70</v>
      </c>
      <c r="G171" s="1"/>
      <c r="H171" s="1"/>
      <c r="I171" s="1"/>
      <c r="J171" s="1"/>
      <c r="K171" s="1"/>
    </row>
    <row r="172" spans="2:1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9"/>
  <sheetViews>
    <sheetView workbookViewId="0"/>
  </sheetViews>
  <sheetFormatPr defaultColWidth="9.140625" defaultRowHeight="15" x14ac:dyDescent="0.25"/>
  <cols>
    <col min="1" max="1" width="6.7109375" style="24" customWidth="1"/>
    <col min="2" max="2" width="2.7109375" style="24" customWidth="1"/>
    <col min="3" max="3" width="23.7109375" style="24" customWidth="1"/>
    <col min="4" max="5" width="18.7109375" style="24" customWidth="1"/>
    <col min="6" max="6" width="22.7109375" style="24" customWidth="1"/>
    <col min="7" max="7" width="9.140625" style="24"/>
    <col min="8" max="8" width="11.5703125" style="24" customWidth="1"/>
    <col min="9" max="10" width="9.140625" style="24"/>
    <col min="11" max="11" width="2.7109375" style="24" customWidth="1"/>
    <col min="12" max="16384" width="9.140625" style="24"/>
  </cols>
  <sheetData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1.7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7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191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9" t="s">
        <v>192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73</v>
      </c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2" t="s">
        <v>74</v>
      </c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2" t="s">
        <v>170</v>
      </c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2" t="s">
        <v>75</v>
      </c>
      <c r="D13" s="1"/>
      <c r="E13" s="1"/>
      <c r="F13" s="1"/>
      <c r="G13" s="1"/>
      <c r="H13" s="1"/>
      <c r="I13" s="1"/>
      <c r="J13" s="1"/>
      <c r="K13" s="1"/>
    </row>
    <row r="14" spans="2:11" ht="12.75" customHeight="1" x14ac:dyDescent="0.25">
      <c r="B14" s="1"/>
      <c r="C14" s="20" t="s">
        <v>55</v>
      </c>
      <c r="D14" s="1"/>
      <c r="E14" s="1"/>
      <c r="F14" s="1"/>
      <c r="G14" s="1"/>
      <c r="H14" s="1"/>
      <c r="I14" s="1"/>
      <c r="J14" s="1"/>
      <c r="K14" s="1"/>
    </row>
    <row r="15" spans="2:11" ht="12.75" customHeight="1" x14ac:dyDescent="0.25">
      <c r="B15" s="1"/>
      <c r="C15" s="20" t="s">
        <v>193</v>
      </c>
      <c r="D15" s="1"/>
      <c r="E15" s="1"/>
      <c r="F15" s="1"/>
      <c r="G15" s="1"/>
      <c r="H15" s="1"/>
      <c r="I15" s="1"/>
      <c r="J15" s="1"/>
      <c r="K15" s="1"/>
    </row>
    <row r="16" spans="2:11" ht="12.75" customHeight="1" x14ac:dyDescent="0.25">
      <c r="B16" s="1"/>
      <c r="C16" s="20"/>
      <c r="D16" s="1"/>
      <c r="E16" s="1"/>
      <c r="F16" s="1"/>
      <c r="G16" s="1"/>
      <c r="H16" s="1"/>
      <c r="I16" s="1"/>
      <c r="J16" s="1"/>
      <c r="K16" s="1"/>
    </row>
    <row r="17" spans="2:11" ht="20.25" customHeight="1" x14ac:dyDescent="0.25">
      <c r="B17" s="1"/>
      <c r="C17" s="2" t="s">
        <v>1</v>
      </c>
      <c r="D17" s="1"/>
      <c r="E17" s="1"/>
      <c r="F17" s="1"/>
      <c r="G17" s="1"/>
      <c r="H17" s="1"/>
      <c r="I17" s="1"/>
      <c r="J17" s="1"/>
      <c r="K17" s="1"/>
    </row>
    <row r="18" spans="2:11" ht="20.25" customHeight="1" x14ac:dyDescent="0.25">
      <c r="B18" s="1"/>
      <c r="C18" s="2" t="s">
        <v>2</v>
      </c>
      <c r="D18" s="1"/>
      <c r="E18" s="1"/>
      <c r="F18" s="1"/>
      <c r="G18" s="1"/>
      <c r="H18" s="1"/>
      <c r="I18" s="1"/>
      <c r="J18" s="1"/>
      <c r="K18" s="1"/>
    </row>
    <row r="19" spans="2:11" ht="20.25" customHeight="1" x14ac:dyDescent="0.25">
      <c r="B19" s="1"/>
      <c r="C19" s="2" t="s">
        <v>194</v>
      </c>
      <c r="D19" s="1"/>
      <c r="E19" s="1"/>
      <c r="F19" s="1"/>
      <c r="G19" s="1"/>
      <c r="H19" s="1"/>
      <c r="I19" s="1"/>
      <c r="J19" s="1"/>
      <c r="K19" s="1"/>
    </row>
    <row r="20" spans="2:11" s="25" customFormat="1" x14ac:dyDescent="0.25">
      <c r="B20" s="5"/>
      <c r="C20" s="18" t="s">
        <v>195</v>
      </c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1"/>
      <c r="C21" s="3" t="s">
        <v>64</v>
      </c>
      <c r="D21" s="3" t="s">
        <v>4</v>
      </c>
      <c r="E21" s="3" t="s">
        <v>5</v>
      </c>
      <c r="F21" s="3" t="s">
        <v>6</v>
      </c>
      <c r="G21" s="1"/>
      <c r="H21" s="1"/>
      <c r="I21" s="1"/>
      <c r="J21" s="1"/>
      <c r="K21" s="1"/>
    </row>
    <row r="22" spans="2:11" x14ac:dyDescent="0.25">
      <c r="B22" s="1"/>
      <c r="C22" s="6" t="s">
        <v>7</v>
      </c>
      <c r="D22" s="3" t="s">
        <v>8</v>
      </c>
      <c r="E22" s="3" t="s">
        <v>9</v>
      </c>
      <c r="F22" s="7" t="s">
        <v>10</v>
      </c>
      <c r="G22" s="1"/>
      <c r="H22" s="1"/>
      <c r="I22" s="1"/>
      <c r="J22" s="1"/>
      <c r="K22" s="1"/>
    </row>
    <row r="23" spans="2:11" x14ac:dyDescent="0.25">
      <c r="B23" s="1"/>
      <c r="C23" s="14" t="s">
        <v>65</v>
      </c>
      <c r="D23" s="14" t="s">
        <v>49</v>
      </c>
      <c r="E23" s="14" t="s">
        <v>51</v>
      </c>
      <c r="F23" s="14" t="s">
        <v>81</v>
      </c>
      <c r="G23" s="1"/>
      <c r="H23" s="1"/>
      <c r="I23" s="1"/>
      <c r="J23" s="1"/>
      <c r="K23" s="1"/>
    </row>
    <row r="24" spans="2:11" ht="27" x14ac:dyDescent="0.25">
      <c r="B24" s="1"/>
      <c r="C24" s="15" t="s">
        <v>52</v>
      </c>
      <c r="D24" s="22">
        <v>6415195</v>
      </c>
      <c r="E24" s="22">
        <v>62635.621364588296</v>
      </c>
      <c r="F24" s="22">
        <v>401819725</v>
      </c>
      <c r="G24" s="1"/>
      <c r="H24" s="1"/>
      <c r="I24" s="1"/>
      <c r="J24" s="1"/>
      <c r="K24" s="1"/>
    </row>
    <row r="25" spans="2:11" ht="27" x14ac:dyDescent="0.25">
      <c r="B25" s="1"/>
      <c r="C25" s="16" t="s">
        <v>53</v>
      </c>
      <c r="D25" s="22"/>
      <c r="E25" s="22"/>
      <c r="F25" s="22"/>
      <c r="G25" s="1"/>
      <c r="H25" s="1"/>
      <c r="I25" s="1"/>
      <c r="J25" s="1"/>
      <c r="K25" s="1"/>
    </row>
    <row r="26" spans="2:11" ht="27" x14ac:dyDescent="0.25">
      <c r="B26" s="1"/>
      <c r="C26" s="17" t="s">
        <v>58</v>
      </c>
      <c r="D26" s="22">
        <v>5538813</v>
      </c>
      <c r="E26" s="22">
        <v>66988.228344231873</v>
      </c>
      <c r="F26" s="22">
        <v>371035270</v>
      </c>
      <c r="G26" s="1"/>
      <c r="H26" s="1"/>
      <c r="I26" s="1"/>
      <c r="J26" s="1"/>
      <c r="K26" s="1"/>
    </row>
    <row r="27" spans="2:11" ht="27" x14ac:dyDescent="0.25">
      <c r="B27" s="1"/>
      <c r="C27" s="17" t="s">
        <v>59</v>
      </c>
      <c r="D27" s="22">
        <v>876382</v>
      </c>
      <c r="E27" s="22">
        <v>35126.7529456333</v>
      </c>
      <c r="F27" s="22">
        <v>30784454</v>
      </c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15</v>
      </c>
      <c r="D29" s="11">
        <v>58580</v>
      </c>
      <c r="E29" s="11">
        <v>1156</v>
      </c>
      <c r="F29" s="11">
        <v>67713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514836</v>
      </c>
      <c r="E30" s="11">
        <v>7574</v>
      </c>
      <c r="F30" s="11">
        <v>3899284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568812</v>
      </c>
      <c r="E31" s="11">
        <v>23524</v>
      </c>
      <c r="F31" s="11">
        <v>13380684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597468</v>
      </c>
      <c r="E32" s="11">
        <v>46687</v>
      </c>
      <c r="F32" s="11">
        <v>27894102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648816</v>
      </c>
      <c r="E33" s="11">
        <v>72393</v>
      </c>
      <c r="F33" s="11">
        <v>46969850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667242</v>
      </c>
      <c r="E34" s="11">
        <v>87141</v>
      </c>
      <c r="F34" s="11">
        <v>58143845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679095</v>
      </c>
      <c r="E35" s="11">
        <v>92401</v>
      </c>
      <c r="F35" s="11">
        <v>62749185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594273</v>
      </c>
      <c r="E36" s="11">
        <v>95472</v>
      </c>
      <c r="F36" s="11">
        <v>56736526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579627</v>
      </c>
      <c r="E37" s="11">
        <v>96885</v>
      </c>
      <c r="F37" s="11">
        <v>56156995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600770</v>
      </c>
      <c r="E38" s="11">
        <v>76220</v>
      </c>
      <c r="F38" s="11">
        <v>45790978</v>
      </c>
      <c r="G38" s="1"/>
      <c r="H38" s="1"/>
      <c r="I38" s="1"/>
      <c r="J38" s="1"/>
      <c r="K38" s="1"/>
    </row>
    <row r="39" spans="2:11" x14ac:dyDescent="0.25">
      <c r="B39" s="1"/>
      <c r="C39" s="1" t="s">
        <v>25</v>
      </c>
      <c r="D39" s="11">
        <v>905676</v>
      </c>
      <c r="E39" s="11">
        <v>33158</v>
      </c>
      <c r="F39" s="11">
        <v>30030563</v>
      </c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3"/>
      <c r="D41" s="1"/>
      <c r="E41" s="1"/>
      <c r="F41" s="1"/>
      <c r="G41" s="1"/>
      <c r="H41" s="1"/>
      <c r="I41" s="1"/>
      <c r="J41" s="1"/>
      <c r="K41" s="1"/>
    </row>
    <row r="42" spans="2:11" ht="27" x14ac:dyDescent="0.25">
      <c r="B42" s="1"/>
      <c r="C42" s="15" t="s">
        <v>56</v>
      </c>
      <c r="D42" s="22">
        <v>3141420</v>
      </c>
      <c r="E42" s="22">
        <v>57110.260964786627</v>
      </c>
      <c r="F42" s="22">
        <v>179407316</v>
      </c>
      <c r="G42" s="1"/>
      <c r="H42" s="1"/>
      <c r="I42" s="1"/>
      <c r="J42" s="1"/>
      <c r="K42" s="1"/>
    </row>
    <row r="43" spans="2:11" x14ac:dyDescent="0.25">
      <c r="B43" s="1"/>
      <c r="C43" s="1" t="s">
        <v>15</v>
      </c>
      <c r="D43" s="11">
        <v>31071</v>
      </c>
      <c r="E43" s="11">
        <v>1143</v>
      </c>
      <c r="F43" s="11">
        <v>35525</v>
      </c>
      <c r="G43" s="1"/>
      <c r="H43" s="1"/>
      <c r="I43" s="1"/>
      <c r="J43" s="1"/>
      <c r="K43" s="1"/>
    </row>
    <row r="44" spans="2:11" x14ac:dyDescent="0.25">
      <c r="B44" s="1"/>
      <c r="C44" s="1" t="s">
        <v>16</v>
      </c>
      <c r="D44" s="11">
        <v>258092</v>
      </c>
      <c r="E44" s="11">
        <v>6818</v>
      </c>
      <c r="F44" s="11">
        <v>1759715</v>
      </c>
      <c r="G44" s="1"/>
      <c r="H44" s="1"/>
      <c r="I44" s="1"/>
      <c r="J44" s="1"/>
      <c r="K44" s="1"/>
    </row>
    <row r="45" spans="2:11" x14ac:dyDescent="0.25">
      <c r="B45" s="1"/>
      <c r="C45" s="1" t="s">
        <v>17</v>
      </c>
      <c r="D45" s="11">
        <v>276160</v>
      </c>
      <c r="E45" s="11">
        <v>21064</v>
      </c>
      <c r="F45" s="11">
        <v>5817080</v>
      </c>
      <c r="G45" s="1"/>
      <c r="H45" s="1"/>
      <c r="I45" s="1"/>
      <c r="J45" s="1"/>
      <c r="K45" s="1"/>
    </row>
    <row r="46" spans="2:11" x14ac:dyDescent="0.25">
      <c r="B46" s="1"/>
      <c r="C46" s="1" t="s">
        <v>18</v>
      </c>
      <c r="D46" s="11">
        <v>289876</v>
      </c>
      <c r="E46" s="11">
        <v>42630</v>
      </c>
      <c r="F46" s="11">
        <v>12357532</v>
      </c>
      <c r="G46" s="1"/>
      <c r="H46" s="1"/>
      <c r="I46" s="1"/>
      <c r="J46" s="1"/>
      <c r="K46" s="1"/>
    </row>
    <row r="47" spans="2:11" x14ac:dyDescent="0.25">
      <c r="B47" s="1"/>
      <c r="C47" s="1" t="s">
        <v>19</v>
      </c>
      <c r="D47" s="11">
        <v>314992</v>
      </c>
      <c r="E47" s="11">
        <v>66360</v>
      </c>
      <c r="F47" s="11">
        <v>20902713</v>
      </c>
      <c r="G47" s="1"/>
      <c r="H47" s="1"/>
      <c r="I47" s="1"/>
      <c r="J47" s="1"/>
      <c r="K47" s="1"/>
    </row>
    <row r="48" spans="2:11" x14ac:dyDescent="0.25">
      <c r="B48" s="1"/>
      <c r="C48" s="1" t="s">
        <v>20</v>
      </c>
      <c r="D48" s="11">
        <v>323831</v>
      </c>
      <c r="E48" s="11">
        <v>79099</v>
      </c>
      <c r="F48" s="11">
        <v>25614761</v>
      </c>
      <c r="G48" s="1"/>
      <c r="H48" s="1"/>
      <c r="I48" s="1"/>
      <c r="J48" s="1"/>
      <c r="K48" s="1"/>
    </row>
    <row r="49" spans="2:11" x14ac:dyDescent="0.25">
      <c r="B49" s="1"/>
      <c r="C49" s="1" t="s">
        <v>21</v>
      </c>
      <c r="D49" s="11">
        <v>327754</v>
      </c>
      <c r="E49" s="11">
        <v>83988</v>
      </c>
      <c r="F49" s="11">
        <v>27527299</v>
      </c>
      <c r="G49" s="1"/>
      <c r="H49" s="1"/>
      <c r="I49" s="1"/>
      <c r="J49" s="1"/>
      <c r="K49" s="1"/>
    </row>
    <row r="50" spans="2:11" x14ac:dyDescent="0.25">
      <c r="B50" s="1"/>
      <c r="C50" s="1" t="s">
        <v>22</v>
      </c>
      <c r="D50" s="11">
        <v>289098</v>
      </c>
      <c r="E50" s="11">
        <v>87721</v>
      </c>
      <c r="F50" s="11">
        <v>25359847</v>
      </c>
      <c r="G50" s="1"/>
      <c r="H50" s="1"/>
      <c r="I50" s="1"/>
      <c r="J50" s="1"/>
      <c r="K50" s="1"/>
    </row>
    <row r="51" spans="2:11" x14ac:dyDescent="0.25">
      <c r="B51" s="1"/>
      <c r="C51" s="1" t="s">
        <v>23</v>
      </c>
      <c r="D51" s="11">
        <v>283998</v>
      </c>
      <c r="E51" s="11">
        <v>90023</v>
      </c>
      <c r="F51" s="11">
        <v>25566348</v>
      </c>
      <c r="G51" s="1"/>
      <c r="H51" s="1"/>
      <c r="I51" s="1"/>
      <c r="J51" s="1"/>
      <c r="K51" s="1"/>
    </row>
    <row r="52" spans="2:11" x14ac:dyDescent="0.25">
      <c r="B52" s="1"/>
      <c r="C52" s="1" t="s">
        <v>24</v>
      </c>
      <c r="D52" s="11">
        <v>297221</v>
      </c>
      <c r="E52" s="11">
        <v>70901</v>
      </c>
      <c r="F52" s="11">
        <v>21073149</v>
      </c>
      <c r="G52" s="1"/>
      <c r="H52" s="1"/>
      <c r="I52" s="1"/>
      <c r="J52" s="1"/>
      <c r="K52" s="1"/>
    </row>
    <row r="53" spans="2:11" x14ac:dyDescent="0.25">
      <c r="B53" s="1"/>
      <c r="C53" s="1" t="s">
        <v>25</v>
      </c>
      <c r="D53" s="11">
        <v>449327</v>
      </c>
      <c r="E53" s="11">
        <v>29808</v>
      </c>
      <c r="F53" s="11">
        <v>13393347</v>
      </c>
      <c r="G53" s="1"/>
      <c r="H53" s="1"/>
      <c r="I53" s="1"/>
      <c r="J53" s="1"/>
      <c r="K53" s="1"/>
    </row>
    <row r="54" spans="2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5">
      <c r="B55" s="1"/>
      <c r="C55" s="3"/>
      <c r="D55" s="1"/>
      <c r="E55" s="1"/>
      <c r="F55" s="1"/>
      <c r="G55" s="1"/>
      <c r="H55" s="1"/>
      <c r="I55" s="1"/>
      <c r="J55" s="1"/>
      <c r="K55" s="1"/>
    </row>
    <row r="56" spans="2:11" ht="27" x14ac:dyDescent="0.25">
      <c r="B56" s="1"/>
      <c r="C56" s="15" t="s">
        <v>57</v>
      </c>
      <c r="D56" s="22">
        <v>3273775</v>
      </c>
      <c r="E56" s="22">
        <v>67937.597421936443</v>
      </c>
      <c r="F56" s="22">
        <v>222412408</v>
      </c>
      <c r="G56" s="1"/>
      <c r="H56" s="1"/>
      <c r="I56" s="1"/>
      <c r="J56" s="1"/>
      <c r="K56" s="1"/>
    </row>
    <row r="57" spans="2:11" x14ac:dyDescent="0.25">
      <c r="B57" s="1"/>
      <c r="C57" s="1" t="s">
        <v>15</v>
      </c>
      <c r="D57" s="11">
        <v>27509</v>
      </c>
      <c r="E57" s="11">
        <v>1170</v>
      </c>
      <c r="F57" s="11">
        <v>32188</v>
      </c>
      <c r="G57" s="1"/>
      <c r="H57" s="1"/>
      <c r="I57" s="1"/>
      <c r="J57" s="1"/>
      <c r="K57" s="1"/>
    </row>
    <row r="58" spans="2:11" x14ac:dyDescent="0.25">
      <c r="B58" s="1"/>
      <c r="C58" s="1" t="s">
        <v>16</v>
      </c>
      <c r="D58" s="11">
        <v>256744</v>
      </c>
      <c r="E58" s="11">
        <v>8333</v>
      </c>
      <c r="F58" s="11">
        <v>2139569</v>
      </c>
      <c r="G58" s="1"/>
      <c r="H58" s="1"/>
      <c r="I58" s="1"/>
      <c r="J58" s="1"/>
      <c r="K58" s="1"/>
    </row>
    <row r="59" spans="2:11" x14ac:dyDescent="0.25">
      <c r="B59" s="1"/>
      <c r="C59" s="1" t="s">
        <v>17</v>
      </c>
      <c r="D59" s="11">
        <v>292652</v>
      </c>
      <c r="E59" s="11">
        <v>25845</v>
      </c>
      <c r="F59" s="11">
        <v>7563603</v>
      </c>
      <c r="G59" s="1"/>
      <c r="H59" s="1"/>
      <c r="I59" s="1"/>
      <c r="J59" s="1"/>
      <c r="K59" s="1"/>
    </row>
    <row r="60" spans="2:11" x14ac:dyDescent="0.25">
      <c r="B60" s="1"/>
      <c r="C60" s="1" t="s">
        <v>18</v>
      </c>
      <c r="D60" s="11">
        <v>307592</v>
      </c>
      <c r="E60" s="11">
        <v>50510</v>
      </c>
      <c r="F60" s="11">
        <v>15536570</v>
      </c>
      <c r="G60" s="1"/>
      <c r="H60" s="1"/>
      <c r="I60" s="1"/>
      <c r="J60" s="1"/>
      <c r="K60" s="1"/>
    </row>
    <row r="61" spans="2:11" x14ac:dyDescent="0.25">
      <c r="B61" s="1"/>
      <c r="C61" s="1" t="s">
        <v>19</v>
      </c>
      <c r="D61" s="11">
        <v>333824</v>
      </c>
      <c r="E61" s="11">
        <v>78086</v>
      </c>
      <c r="F61" s="11">
        <v>26067138</v>
      </c>
      <c r="G61" s="1"/>
      <c r="H61" s="1"/>
      <c r="I61" s="1"/>
      <c r="J61" s="1"/>
      <c r="K61" s="1"/>
    </row>
    <row r="62" spans="2:11" x14ac:dyDescent="0.25">
      <c r="B62" s="1"/>
      <c r="C62" s="1" t="s">
        <v>20</v>
      </c>
      <c r="D62" s="11">
        <v>343411</v>
      </c>
      <c r="E62" s="11">
        <v>94723</v>
      </c>
      <c r="F62" s="11">
        <v>32529084</v>
      </c>
      <c r="G62" s="1"/>
      <c r="H62" s="1"/>
      <c r="I62" s="1"/>
      <c r="J62" s="1"/>
      <c r="K62" s="1"/>
    </row>
    <row r="63" spans="2:11" x14ac:dyDescent="0.25">
      <c r="B63" s="1"/>
      <c r="C63" s="1" t="s">
        <v>21</v>
      </c>
      <c r="D63" s="11">
        <v>351341</v>
      </c>
      <c r="E63" s="11">
        <v>100250</v>
      </c>
      <c r="F63" s="11">
        <v>35221886</v>
      </c>
      <c r="G63" s="1"/>
      <c r="H63" s="1"/>
      <c r="I63" s="1"/>
      <c r="J63" s="1"/>
      <c r="K63" s="1"/>
    </row>
    <row r="64" spans="2:11" x14ac:dyDescent="0.25">
      <c r="B64" s="1"/>
      <c r="C64" s="1" t="s">
        <v>22</v>
      </c>
      <c r="D64" s="11">
        <v>305175</v>
      </c>
      <c r="E64" s="11">
        <v>102815</v>
      </c>
      <c r="F64" s="11">
        <v>31376679</v>
      </c>
      <c r="G64" s="1"/>
      <c r="H64" s="1"/>
      <c r="I64" s="1"/>
      <c r="J64" s="1"/>
      <c r="K64" s="1"/>
    </row>
    <row r="65" spans="2:11" x14ac:dyDescent="0.25">
      <c r="B65" s="1"/>
      <c r="C65" s="1" t="s">
        <v>23</v>
      </c>
      <c r="D65" s="11">
        <v>295629</v>
      </c>
      <c r="E65" s="11">
        <v>103476</v>
      </c>
      <c r="F65" s="11">
        <v>30590647</v>
      </c>
      <c r="G65" s="1"/>
      <c r="H65" s="1"/>
      <c r="I65" s="1"/>
      <c r="J65" s="1"/>
      <c r="K65" s="1"/>
    </row>
    <row r="66" spans="2:11" x14ac:dyDescent="0.25">
      <c r="B66" s="1"/>
      <c r="C66" s="1" t="s">
        <v>24</v>
      </c>
      <c r="D66" s="11">
        <v>303549</v>
      </c>
      <c r="E66" s="11">
        <v>81429</v>
      </c>
      <c r="F66" s="11">
        <v>24717828</v>
      </c>
      <c r="G66" s="1"/>
      <c r="H66" s="1"/>
      <c r="I66" s="1"/>
      <c r="J66" s="1"/>
      <c r="K66" s="1"/>
    </row>
    <row r="67" spans="2:11" x14ac:dyDescent="0.25">
      <c r="B67" s="1"/>
      <c r="C67" s="1" t="s">
        <v>25</v>
      </c>
      <c r="D67" s="11">
        <v>456349</v>
      </c>
      <c r="E67" s="11">
        <v>36457</v>
      </c>
      <c r="F67" s="11">
        <v>16637216</v>
      </c>
      <c r="G67" s="1"/>
      <c r="H67" s="1"/>
      <c r="I67" s="1"/>
      <c r="J67" s="1"/>
      <c r="K67" s="1"/>
    </row>
    <row r="68" spans="2:11" x14ac:dyDescent="0.25">
      <c r="B68" s="1"/>
      <c r="C68" s="1"/>
      <c r="D68" s="11"/>
      <c r="E68" s="11"/>
      <c r="F68" s="11"/>
      <c r="G68" s="1"/>
      <c r="H68" s="1"/>
      <c r="I68" s="1"/>
      <c r="J68" s="1"/>
      <c r="K68" s="1"/>
    </row>
    <row r="69" spans="2:11" x14ac:dyDescent="0.25">
      <c r="B69" s="1"/>
      <c r="C69" s="12" t="s">
        <v>28</v>
      </c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20" t="s">
        <v>54</v>
      </c>
      <c r="D70" s="1"/>
      <c r="E70" s="1"/>
      <c r="F70" s="1"/>
      <c r="G70" s="1"/>
      <c r="H70" s="1"/>
      <c r="I70" s="1"/>
      <c r="J70" s="1"/>
      <c r="K70" s="1"/>
    </row>
    <row r="71" spans="2:11" ht="19.5" x14ac:dyDescent="0.25">
      <c r="B71" s="1"/>
      <c r="C71" s="2" t="s">
        <v>196</v>
      </c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9" t="s">
        <v>197</v>
      </c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3" t="s">
        <v>64</v>
      </c>
      <c r="D73" s="3" t="s">
        <v>4</v>
      </c>
      <c r="E73" s="3" t="s">
        <v>5</v>
      </c>
      <c r="F73" s="3" t="s">
        <v>6</v>
      </c>
      <c r="G73" s="1"/>
      <c r="H73" s="1"/>
      <c r="I73" s="1"/>
      <c r="J73" s="1"/>
      <c r="K73" s="1"/>
    </row>
    <row r="74" spans="2:11" x14ac:dyDescent="0.25">
      <c r="B74" s="1"/>
      <c r="C74" s="6" t="s">
        <v>7</v>
      </c>
      <c r="D74" s="3" t="s">
        <v>8</v>
      </c>
      <c r="E74" s="3" t="s">
        <v>9</v>
      </c>
      <c r="F74" s="7" t="s">
        <v>10</v>
      </c>
      <c r="G74" s="1"/>
      <c r="H74" s="1"/>
      <c r="I74" s="1"/>
      <c r="J74" s="1"/>
      <c r="K74" s="1"/>
    </row>
    <row r="75" spans="2:11" x14ac:dyDescent="0.25">
      <c r="B75" s="1"/>
      <c r="C75" s="14" t="s">
        <v>65</v>
      </c>
      <c r="D75" s="14" t="s">
        <v>49</v>
      </c>
      <c r="E75" s="14" t="s">
        <v>51</v>
      </c>
      <c r="F75" s="14" t="s">
        <v>81</v>
      </c>
      <c r="G75" s="1"/>
      <c r="H75" s="1"/>
      <c r="I75" s="1"/>
      <c r="J75" s="1"/>
      <c r="K75" s="1"/>
    </row>
    <row r="76" spans="2:11" ht="27" x14ac:dyDescent="0.25">
      <c r="B76" s="1"/>
      <c r="C76" s="15" t="s">
        <v>60</v>
      </c>
      <c r="D76" s="22">
        <v>5538813</v>
      </c>
      <c r="E76" s="22">
        <v>66988.228344231873</v>
      </c>
      <c r="F76" s="22">
        <v>371035270</v>
      </c>
      <c r="G76" s="1"/>
      <c r="H76" s="1"/>
      <c r="I76" s="1"/>
      <c r="J76" s="1"/>
      <c r="K76" s="1"/>
    </row>
    <row r="77" spans="2:11" ht="27" x14ac:dyDescent="0.25">
      <c r="B77" s="1"/>
      <c r="C77" s="16" t="s">
        <v>53</v>
      </c>
      <c r="D77" s="22"/>
      <c r="E77" s="22"/>
      <c r="F77" s="22"/>
      <c r="G77" s="1"/>
      <c r="H77" s="1"/>
      <c r="I77" s="1"/>
      <c r="J77" s="1"/>
      <c r="K77" s="1"/>
    </row>
    <row r="78" spans="2:11" ht="27" x14ac:dyDescent="0.25">
      <c r="B78" s="1"/>
      <c r="C78" s="17" t="s">
        <v>61</v>
      </c>
      <c r="D78" s="22">
        <v>5535175</v>
      </c>
      <c r="E78" s="22">
        <v>66992.601317934837</v>
      </c>
      <c r="F78" s="22">
        <v>370815772</v>
      </c>
      <c r="G78" s="1"/>
      <c r="H78" s="1"/>
      <c r="I78" s="1"/>
      <c r="J78" s="1"/>
      <c r="K78" s="1"/>
    </row>
    <row r="79" spans="2:11" ht="34.5" x14ac:dyDescent="0.25">
      <c r="B79" s="1"/>
      <c r="C79" s="17" t="s">
        <v>63</v>
      </c>
      <c r="D79" s="22">
        <v>3150</v>
      </c>
      <c r="E79" s="22">
        <v>59271.428571428572</v>
      </c>
      <c r="F79" s="22">
        <v>186705</v>
      </c>
      <c r="G79" s="1"/>
      <c r="H79" s="1"/>
      <c r="I79" s="1"/>
      <c r="J79" s="1"/>
      <c r="K79" s="1"/>
    </row>
    <row r="80" spans="2:11" ht="34.5" x14ac:dyDescent="0.25">
      <c r="B80" s="1"/>
      <c r="C80" s="17" t="s">
        <v>176</v>
      </c>
      <c r="D80" s="22">
        <v>488</v>
      </c>
      <c r="E80" s="22">
        <v>67198.770491803269</v>
      </c>
      <c r="F80" s="22">
        <v>32793</v>
      </c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 t="s">
        <v>15</v>
      </c>
      <c r="D82" s="11">
        <v>58580</v>
      </c>
      <c r="E82" s="11">
        <v>1156</v>
      </c>
      <c r="F82" s="11">
        <v>67713</v>
      </c>
      <c r="G82" s="1"/>
      <c r="H82" s="1"/>
      <c r="I82" s="1"/>
      <c r="J82" s="1"/>
      <c r="K82" s="1"/>
    </row>
    <row r="83" spans="2:11" x14ac:dyDescent="0.25">
      <c r="B83" s="1"/>
      <c r="C83" s="1" t="s">
        <v>16</v>
      </c>
      <c r="D83" s="11">
        <v>514836</v>
      </c>
      <c r="E83" s="11">
        <v>7574</v>
      </c>
      <c r="F83" s="11">
        <v>3899284</v>
      </c>
      <c r="G83" s="1"/>
      <c r="H83" s="1"/>
      <c r="I83" s="1"/>
      <c r="J83" s="1"/>
      <c r="K83" s="1"/>
    </row>
    <row r="84" spans="2:11" x14ac:dyDescent="0.25">
      <c r="B84" s="1"/>
      <c r="C84" s="1" t="s">
        <v>17</v>
      </c>
      <c r="D84" s="11">
        <v>568812</v>
      </c>
      <c r="E84" s="11">
        <v>23524</v>
      </c>
      <c r="F84" s="11">
        <v>13380684</v>
      </c>
      <c r="G84" s="1"/>
      <c r="H84" s="1"/>
      <c r="I84" s="1"/>
      <c r="J84" s="1"/>
      <c r="K84" s="1"/>
    </row>
    <row r="85" spans="2:11" x14ac:dyDescent="0.25">
      <c r="B85" s="1"/>
      <c r="C85" s="1" t="s">
        <v>18</v>
      </c>
      <c r="D85" s="11">
        <v>597468</v>
      </c>
      <c r="E85" s="11">
        <v>46687</v>
      </c>
      <c r="F85" s="11">
        <v>27894102</v>
      </c>
      <c r="G85" s="1"/>
      <c r="H85" s="1"/>
      <c r="I85" s="1"/>
      <c r="J85" s="1"/>
      <c r="K85" s="1"/>
    </row>
    <row r="86" spans="2:11" x14ac:dyDescent="0.25">
      <c r="B86" s="1"/>
      <c r="C86" s="1" t="s">
        <v>19</v>
      </c>
      <c r="D86" s="11">
        <v>648816</v>
      </c>
      <c r="E86" s="11">
        <v>72393</v>
      </c>
      <c r="F86" s="11">
        <v>46969850</v>
      </c>
      <c r="G86" s="1"/>
      <c r="H86" s="1"/>
      <c r="I86" s="1"/>
      <c r="J86" s="1"/>
      <c r="K86" s="1"/>
    </row>
    <row r="87" spans="2:11" x14ac:dyDescent="0.25">
      <c r="B87" s="1"/>
      <c r="C87" s="1" t="s">
        <v>20</v>
      </c>
      <c r="D87" s="11">
        <v>667242</v>
      </c>
      <c r="E87" s="11">
        <v>87141</v>
      </c>
      <c r="F87" s="11">
        <v>58143845</v>
      </c>
      <c r="G87" s="1"/>
      <c r="H87" s="1"/>
      <c r="I87" s="1"/>
      <c r="J87" s="1"/>
      <c r="K87" s="1"/>
    </row>
    <row r="88" spans="2:11" x14ac:dyDescent="0.25">
      <c r="B88" s="1"/>
      <c r="C88" s="1" t="s">
        <v>21</v>
      </c>
      <c r="D88" s="11">
        <v>679095</v>
      </c>
      <c r="E88" s="11">
        <v>92401</v>
      </c>
      <c r="F88" s="11">
        <v>62749185</v>
      </c>
      <c r="G88" s="1"/>
      <c r="H88" s="1"/>
      <c r="I88" s="1"/>
      <c r="J88" s="1"/>
      <c r="K88" s="1"/>
    </row>
    <row r="89" spans="2:11" x14ac:dyDescent="0.25">
      <c r="B89" s="1"/>
      <c r="C89" s="1" t="s">
        <v>22</v>
      </c>
      <c r="D89" s="11">
        <v>594273</v>
      </c>
      <c r="E89" s="11">
        <v>95472</v>
      </c>
      <c r="F89" s="11">
        <v>56736526</v>
      </c>
      <c r="G89" s="1"/>
      <c r="H89" s="1"/>
      <c r="I89" s="1"/>
      <c r="J89" s="1"/>
      <c r="K89" s="1"/>
    </row>
    <row r="90" spans="2:11" x14ac:dyDescent="0.25">
      <c r="B90" s="1"/>
      <c r="C90" s="1" t="s">
        <v>23</v>
      </c>
      <c r="D90" s="11">
        <v>579622</v>
      </c>
      <c r="E90" s="11">
        <v>96885</v>
      </c>
      <c r="F90" s="11">
        <v>56156871</v>
      </c>
      <c r="G90" s="1"/>
      <c r="H90" s="1"/>
      <c r="I90" s="1"/>
      <c r="J90" s="1"/>
      <c r="K90" s="1"/>
    </row>
    <row r="91" spans="2:11" x14ac:dyDescent="0.25">
      <c r="B91" s="1"/>
      <c r="C91" s="1" t="s">
        <v>24</v>
      </c>
      <c r="D91" s="11">
        <v>531426</v>
      </c>
      <c r="E91" s="11">
        <v>77101</v>
      </c>
      <c r="F91" s="11">
        <v>40973664</v>
      </c>
      <c r="G91" s="1"/>
      <c r="H91" s="1"/>
      <c r="I91" s="1"/>
      <c r="J91" s="1"/>
      <c r="K91" s="1"/>
    </row>
    <row r="92" spans="2:11" x14ac:dyDescent="0.25">
      <c r="B92" s="1"/>
      <c r="C92" s="1" t="s">
        <v>25</v>
      </c>
      <c r="D92" s="11">
        <v>98643</v>
      </c>
      <c r="E92" s="11">
        <v>41194</v>
      </c>
      <c r="F92" s="11">
        <v>4063547</v>
      </c>
      <c r="G92" s="1"/>
      <c r="H92" s="1"/>
      <c r="I92" s="1"/>
      <c r="J92" s="1"/>
      <c r="K92" s="1"/>
    </row>
    <row r="93" spans="2:11" x14ac:dyDescent="0.25">
      <c r="B93" s="1"/>
      <c r="C93" s="1"/>
      <c r="D93" s="11"/>
      <c r="E93" s="11"/>
      <c r="F93" s="1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ht="27" x14ac:dyDescent="0.25">
      <c r="B95" s="1"/>
      <c r="C95" s="15" t="s">
        <v>56</v>
      </c>
      <c r="D95" s="22">
        <v>2701295</v>
      </c>
      <c r="E95" s="22">
        <v>61252.586999938918</v>
      </c>
      <c r="F95" s="22">
        <v>165461307</v>
      </c>
      <c r="G95" s="1"/>
      <c r="H95" s="1"/>
      <c r="I95" s="1"/>
      <c r="J95" s="1"/>
      <c r="K95" s="1"/>
    </row>
    <row r="96" spans="2:11" x14ac:dyDescent="0.25">
      <c r="B96" s="1"/>
      <c r="C96" s="1" t="s">
        <v>15</v>
      </c>
      <c r="D96" s="11">
        <v>31071</v>
      </c>
      <c r="E96" s="11">
        <v>1143</v>
      </c>
      <c r="F96" s="11">
        <v>35525</v>
      </c>
      <c r="G96" s="1"/>
      <c r="H96" s="1"/>
      <c r="I96" s="1"/>
      <c r="J96" s="1"/>
      <c r="K96" s="1"/>
    </row>
    <row r="97" spans="2:11" x14ac:dyDescent="0.25">
      <c r="B97" s="1"/>
      <c r="C97" s="1" t="s">
        <v>16</v>
      </c>
      <c r="D97" s="11">
        <v>258092</v>
      </c>
      <c r="E97" s="11">
        <v>6818</v>
      </c>
      <c r="F97" s="11">
        <v>1759715</v>
      </c>
      <c r="G97" s="1"/>
      <c r="H97" s="1"/>
      <c r="I97" s="1"/>
      <c r="J97" s="1"/>
      <c r="K97" s="1"/>
    </row>
    <row r="98" spans="2:11" x14ac:dyDescent="0.25">
      <c r="B98" s="1"/>
      <c r="C98" s="1" t="s">
        <v>17</v>
      </c>
      <c r="D98" s="11">
        <v>276160</v>
      </c>
      <c r="E98" s="11">
        <v>21064</v>
      </c>
      <c r="F98" s="11">
        <v>5817080</v>
      </c>
      <c r="G98" s="1"/>
      <c r="H98" s="1"/>
      <c r="I98" s="1"/>
      <c r="J98" s="1"/>
      <c r="K98" s="1"/>
    </row>
    <row r="99" spans="2:11" x14ac:dyDescent="0.25">
      <c r="B99" s="1"/>
      <c r="C99" s="1" t="s">
        <v>18</v>
      </c>
      <c r="D99" s="11">
        <v>289876</v>
      </c>
      <c r="E99" s="11">
        <v>42630</v>
      </c>
      <c r="F99" s="11">
        <v>12357532</v>
      </c>
      <c r="G99" s="1"/>
      <c r="H99" s="1"/>
      <c r="I99" s="1"/>
      <c r="J99" s="1"/>
      <c r="K99" s="1"/>
    </row>
    <row r="100" spans="2:11" x14ac:dyDescent="0.25">
      <c r="B100" s="1"/>
      <c r="C100" s="1" t="s">
        <v>19</v>
      </c>
      <c r="D100" s="11">
        <v>314992</v>
      </c>
      <c r="E100" s="11">
        <v>66360</v>
      </c>
      <c r="F100" s="11">
        <v>20902713</v>
      </c>
      <c r="G100" s="1"/>
      <c r="H100" s="1"/>
      <c r="I100" s="1"/>
      <c r="J100" s="1"/>
      <c r="K100" s="1"/>
    </row>
    <row r="101" spans="2:11" x14ac:dyDescent="0.25">
      <c r="B101" s="1"/>
      <c r="C101" s="1" t="s">
        <v>20</v>
      </c>
      <c r="D101" s="11">
        <v>323831</v>
      </c>
      <c r="E101" s="11">
        <v>79099</v>
      </c>
      <c r="F101" s="11">
        <v>25614761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21</v>
      </c>
      <c r="D102" s="11">
        <v>327754</v>
      </c>
      <c r="E102" s="11">
        <v>83988</v>
      </c>
      <c r="F102" s="11">
        <v>27527299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22</v>
      </c>
      <c r="D103" s="11">
        <v>289098</v>
      </c>
      <c r="E103" s="11">
        <v>87721</v>
      </c>
      <c r="F103" s="11">
        <v>25359847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23</v>
      </c>
      <c r="D104" s="11">
        <v>283996</v>
      </c>
      <c r="E104" s="11">
        <v>90023</v>
      </c>
      <c r="F104" s="11">
        <v>25566297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24</v>
      </c>
      <c r="D105" s="11">
        <v>264349</v>
      </c>
      <c r="E105" s="11">
        <v>71523</v>
      </c>
      <c r="F105" s="11">
        <v>18906919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25</v>
      </c>
      <c r="D106" s="11">
        <v>42076</v>
      </c>
      <c r="E106" s="11">
        <v>38350</v>
      </c>
      <c r="F106" s="11">
        <v>1613619</v>
      </c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3"/>
      <c r="D108" s="1"/>
      <c r="E108" s="1"/>
      <c r="F108" s="1"/>
      <c r="G108" s="1"/>
      <c r="H108" s="1"/>
      <c r="I108" s="1"/>
      <c r="J108" s="1"/>
      <c r="K108" s="1"/>
    </row>
    <row r="109" spans="2:11" ht="27" x14ac:dyDescent="0.25">
      <c r="B109" s="1"/>
      <c r="C109" s="15" t="s">
        <v>57</v>
      </c>
      <c r="D109" s="22">
        <v>2837518</v>
      </c>
      <c r="E109" s="22">
        <v>72448.514511625996</v>
      </c>
      <c r="F109" s="22">
        <v>205573964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</v>
      </c>
      <c r="D110" s="11">
        <v>27509</v>
      </c>
      <c r="E110" s="11">
        <v>1170</v>
      </c>
      <c r="F110" s="11">
        <v>32188</v>
      </c>
      <c r="G110" s="1"/>
      <c r="H110" s="1"/>
      <c r="I110" s="1"/>
      <c r="J110" s="1"/>
      <c r="K110" s="1"/>
    </row>
    <row r="111" spans="2:11" x14ac:dyDescent="0.25">
      <c r="B111" s="1"/>
      <c r="C111" s="1" t="s">
        <v>16</v>
      </c>
      <c r="D111" s="11">
        <v>256744</v>
      </c>
      <c r="E111" s="11">
        <v>8333</v>
      </c>
      <c r="F111" s="11">
        <v>2139569</v>
      </c>
      <c r="G111" s="1"/>
      <c r="H111" s="1"/>
      <c r="I111" s="1"/>
      <c r="J111" s="1"/>
      <c r="K111" s="1"/>
    </row>
    <row r="112" spans="2:11" x14ac:dyDescent="0.25">
      <c r="B112" s="1"/>
      <c r="C112" s="1" t="s">
        <v>17</v>
      </c>
      <c r="D112" s="11">
        <v>292652</v>
      </c>
      <c r="E112" s="11">
        <v>25845</v>
      </c>
      <c r="F112" s="11">
        <v>7563603</v>
      </c>
      <c r="G112" s="1"/>
      <c r="H112" s="1"/>
      <c r="I112" s="1"/>
      <c r="J112" s="1"/>
      <c r="K112" s="1"/>
    </row>
    <row r="113" spans="2:11" x14ac:dyDescent="0.25">
      <c r="B113" s="1"/>
      <c r="C113" s="1" t="s">
        <v>18</v>
      </c>
      <c r="D113" s="11">
        <v>307592</v>
      </c>
      <c r="E113" s="11">
        <v>50510</v>
      </c>
      <c r="F113" s="11">
        <v>15536570</v>
      </c>
      <c r="G113" s="1"/>
      <c r="H113" s="1"/>
      <c r="I113" s="1"/>
      <c r="J113" s="1"/>
      <c r="K113" s="1"/>
    </row>
    <row r="114" spans="2:11" x14ac:dyDescent="0.25">
      <c r="B114" s="1"/>
      <c r="C114" s="1" t="s">
        <v>19</v>
      </c>
      <c r="D114" s="11">
        <v>333824</v>
      </c>
      <c r="E114" s="11">
        <v>78086</v>
      </c>
      <c r="F114" s="11">
        <v>26067138</v>
      </c>
      <c r="G114" s="1"/>
      <c r="H114" s="1"/>
      <c r="I114" s="1"/>
      <c r="J114" s="1"/>
      <c r="K114" s="1"/>
    </row>
    <row r="115" spans="2:11" x14ac:dyDescent="0.25">
      <c r="B115" s="1"/>
      <c r="C115" s="1" t="s">
        <v>20</v>
      </c>
      <c r="D115" s="11">
        <v>343411</v>
      </c>
      <c r="E115" s="11">
        <v>94723</v>
      </c>
      <c r="F115" s="11">
        <v>32529084</v>
      </c>
      <c r="G115" s="1"/>
      <c r="H115" s="1"/>
      <c r="I115" s="1"/>
      <c r="J115" s="1"/>
      <c r="K115" s="1"/>
    </row>
    <row r="116" spans="2:11" x14ac:dyDescent="0.25">
      <c r="B116" s="1"/>
      <c r="C116" s="1" t="s">
        <v>21</v>
      </c>
      <c r="D116" s="11">
        <v>351341</v>
      </c>
      <c r="E116" s="11">
        <v>100250</v>
      </c>
      <c r="F116" s="11">
        <v>35221886</v>
      </c>
      <c r="G116" s="1"/>
      <c r="H116" s="1"/>
      <c r="I116" s="1"/>
      <c r="J116" s="1"/>
      <c r="K116" s="1"/>
    </row>
    <row r="117" spans="2:11" x14ac:dyDescent="0.25">
      <c r="B117" s="1"/>
      <c r="C117" s="1" t="s">
        <v>22</v>
      </c>
      <c r="D117" s="11">
        <v>305175</v>
      </c>
      <c r="E117" s="11">
        <v>102815</v>
      </c>
      <c r="F117" s="11">
        <v>31376679</v>
      </c>
      <c r="G117" s="1"/>
      <c r="H117" s="1"/>
      <c r="I117" s="1"/>
      <c r="J117" s="1"/>
      <c r="K117" s="1"/>
    </row>
    <row r="118" spans="2:11" x14ac:dyDescent="0.25">
      <c r="B118" s="1"/>
      <c r="C118" s="1" t="s">
        <v>23</v>
      </c>
      <c r="D118" s="11">
        <v>295626</v>
      </c>
      <c r="E118" s="11">
        <v>103477</v>
      </c>
      <c r="F118" s="11">
        <v>30590574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24</v>
      </c>
      <c r="D119" s="11">
        <v>267077</v>
      </c>
      <c r="E119" s="11">
        <v>82623</v>
      </c>
      <c r="F119" s="11">
        <v>22066745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25</v>
      </c>
      <c r="D120" s="11">
        <v>56567</v>
      </c>
      <c r="E120" s="11">
        <v>43310</v>
      </c>
      <c r="F120" s="11">
        <v>2449928</v>
      </c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2" t="s">
        <v>33</v>
      </c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2" t="s">
        <v>34</v>
      </c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4" t="s">
        <v>67</v>
      </c>
      <c r="D124" s="1"/>
      <c r="E124" s="1"/>
      <c r="F124" s="1"/>
      <c r="G124" s="1"/>
      <c r="H124" s="1"/>
      <c r="I124" s="1"/>
      <c r="J124" s="1"/>
      <c r="K124" s="1"/>
    </row>
    <row r="125" spans="2:11" ht="21.75" x14ac:dyDescent="0.25">
      <c r="B125" s="1"/>
      <c r="C125" s="2" t="s">
        <v>35</v>
      </c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4" t="s">
        <v>198</v>
      </c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3" t="s">
        <v>3</v>
      </c>
      <c r="D127" s="3" t="s">
        <v>4</v>
      </c>
      <c r="E127" s="3" t="s">
        <v>5</v>
      </c>
      <c r="F127" s="3" t="s">
        <v>6</v>
      </c>
      <c r="G127" s="1"/>
      <c r="H127" s="1"/>
      <c r="I127" s="1"/>
      <c r="J127" s="1"/>
      <c r="K127" s="1"/>
    </row>
    <row r="128" spans="2:11" x14ac:dyDescent="0.25">
      <c r="B128" s="1"/>
      <c r="C128" s="6" t="s">
        <v>7</v>
      </c>
      <c r="D128" s="3" t="s">
        <v>8</v>
      </c>
      <c r="E128" s="3" t="s">
        <v>9</v>
      </c>
      <c r="F128" s="7" t="s">
        <v>10</v>
      </c>
      <c r="G128" s="1"/>
      <c r="H128" s="1"/>
      <c r="I128" s="1"/>
      <c r="J128" s="1"/>
      <c r="K128" s="1"/>
    </row>
    <row r="129" spans="2:11" x14ac:dyDescent="0.25">
      <c r="B129" s="1"/>
      <c r="C129" s="14" t="s">
        <v>65</v>
      </c>
      <c r="D129" s="14" t="s">
        <v>49</v>
      </c>
      <c r="E129" s="14" t="s">
        <v>51</v>
      </c>
      <c r="F129" s="14" t="s">
        <v>81</v>
      </c>
      <c r="G129" s="1"/>
      <c r="H129" s="1"/>
      <c r="I129" s="1"/>
      <c r="J129" s="1"/>
      <c r="K129" s="1"/>
    </row>
    <row r="130" spans="2:11" ht="27" x14ac:dyDescent="0.25">
      <c r="B130" s="1"/>
      <c r="C130" s="15" t="s">
        <v>66</v>
      </c>
      <c r="D130" s="22">
        <v>876382</v>
      </c>
      <c r="E130" s="22">
        <v>35126.7529456333</v>
      </c>
      <c r="F130" s="22">
        <v>30784454</v>
      </c>
      <c r="G130" s="1"/>
      <c r="H130" s="1"/>
      <c r="I130" s="1"/>
      <c r="J130" s="1"/>
      <c r="K130" s="1"/>
    </row>
    <row r="131" spans="2:11" ht="27" x14ac:dyDescent="0.25">
      <c r="B131" s="1"/>
      <c r="C131" s="16" t="s">
        <v>53</v>
      </c>
      <c r="D131" s="22"/>
      <c r="E131" s="22"/>
      <c r="F131" s="22"/>
      <c r="G131" s="1"/>
      <c r="H131" s="1"/>
      <c r="I131" s="1"/>
      <c r="J131" s="1"/>
      <c r="K131" s="1"/>
    </row>
    <row r="132" spans="2:11" ht="34.5" x14ac:dyDescent="0.25">
      <c r="B132" s="1"/>
      <c r="C132" s="17" t="s">
        <v>178</v>
      </c>
      <c r="D132" s="22">
        <v>693451</v>
      </c>
      <c r="E132" s="22">
        <v>32610.618486381882</v>
      </c>
      <c r="F132" s="22">
        <v>22613866</v>
      </c>
      <c r="G132" s="1"/>
      <c r="H132" s="1"/>
      <c r="I132" s="1"/>
      <c r="J132" s="1"/>
      <c r="K132" s="1"/>
    </row>
    <row r="133" spans="2:11" ht="34.5" x14ac:dyDescent="0.25">
      <c r="B133" s="1"/>
      <c r="C133" s="17" t="s">
        <v>179</v>
      </c>
      <c r="D133" s="22">
        <v>182931</v>
      </c>
      <c r="E133" s="22">
        <v>44664.868174338953</v>
      </c>
      <c r="F133" s="22">
        <v>8170589</v>
      </c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 t="s">
        <v>23</v>
      </c>
      <c r="D135" s="11">
        <v>5</v>
      </c>
      <c r="E135" s="11">
        <v>24754</v>
      </c>
      <c r="F135" s="11">
        <v>124</v>
      </c>
      <c r="G135" s="1"/>
      <c r="H135" s="1"/>
      <c r="I135" s="1"/>
      <c r="J135" s="1"/>
      <c r="K135" s="1"/>
    </row>
    <row r="136" spans="2:11" x14ac:dyDescent="0.25">
      <c r="B136" s="1"/>
      <c r="C136" s="1" t="s">
        <v>24</v>
      </c>
      <c r="D136" s="11">
        <v>69344</v>
      </c>
      <c r="E136" s="11">
        <v>69470</v>
      </c>
      <c r="F136" s="11">
        <v>4817314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25</v>
      </c>
      <c r="D137" s="11">
        <v>807033</v>
      </c>
      <c r="E137" s="11">
        <v>32176</v>
      </c>
      <c r="F137" s="11">
        <v>25967016</v>
      </c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ht="27" x14ac:dyDescent="0.25">
      <c r="B140" s="1"/>
      <c r="C140" s="15" t="s">
        <v>56</v>
      </c>
      <c r="D140" s="22">
        <v>440125</v>
      </c>
      <c r="E140" s="22">
        <v>31686.473161033795</v>
      </c>
      <c r="F140" s="22">
        <v>13946009</v>
      </c>
      <c r="G140" s="1"/>
      <c r="H140" s="1"/>
      <c r="I140" s="1"/>
      <c r="J140" s="1"/>
      <c r="K140" s="1"/>
    </row>
    <row r="141" spans="2:11" x14ac:dyDescent="0.25">
      <c r="B141" s="1"/>
      <c r="C141" s="1" t="s">
        <v>23</v>
      </c>
      <c r="D141" s="11" t="s">
        <v>180</v>
      </c>
      <c r="E141" s="11" t="s">
        <v>180</v>
      </c>
      <c r="F141" s="11" t="s">
        <v>180</v>
      </c>
      <c r="G141" s="1"/>
      <c r="H141" s="1"/>
      <c r="I141" s="1"/>
      <c r="J141" s="1"/>
      <c r="K141" s="1"/>
    </row>
    <row r="142" spans="2:11" x14ac:dyDescent="0.25">
      <c r="B142" s="1"/>
      <c r="C142" s="1" t="s">
        <v>24</v>
      </c>
      <c r="D142" s="11">
        <v>32872</v>
      </c>
      <c r="E142" s="11">
        <v>65899</v>
      </c>
      <c r="F142" s="11">
        <v>2166230</v>
      </c>
      <c r="G142" s="1"/>
      <c r="H142" s="1"/>
      <c r="I142" s="1"/>
      <c r="J142" s="1"/>
      <c r="K142" s="1"/>
    </row>
    <row r="143" spans="2:11" x14ac:dyDescent="0.25">
      <c r="B143" s="1"/>
      <c r="C143" s="1" t="s">
        <v>25</v>
      </c>
      <c r="D143" s="11">
        <v>407251</v>
      </c>
      <c r="E143" s="11">
        <v>28925</v>
      </c>
      <c r="F143" s="11">
        <v>11779728</v>
      </c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3"/>
      <c r="D145" s="1"/>
      <c r="E145" s="1"/>
      <c r="F145" s="1"/>
      <c r="G145" s="1"/>
      <c r="H145" s="1"/>
      <c r="I145" s="1"/>
      <c r="J145" s="1"/>
      <c r="K145" s="1"/>
    </row>
    <row r="146" spans="2:11" ht="27" x14ac:dyDescent="0.25">
      <c r="B146" s="1"/>
      <c r="C146" s="15" t="s">
        <v>57</v>
      </c>
      <c r="D146" s="22">
        <v>436257</v>
      </c>
      <c r="E146" s="22">
        <v>38597.535397712818</v>
      </c>
      <c r="F146" s="22">
        <v>16838445</v>
      </c>
      <c r="G146" s="1"/>
      <c r="H146" s="1"/>
      <c r="I146" s="1"/>
      <c r="J146" s="1"/>
      <c r="K146" s="1"/>
    </row>
    <row r="147" spans="2:11" x14ac:dyDescent="0.25">
      <c r="B147" s="1"/>
      <c r="C147" s="1" t="s">
        <v>23</v>
      </c>
      <c r="D147" s="11" t="s">
        <v>180</v>
      </c>
      <c r="E147" s="11" t="s">
        <v>180</v>
      </c>
      <c r="F147" s="11" t="s">
        <v>180</v>
      </c>
      <c r="G147" s="1"/>
      <c r="H147" s="1"/>
      <c r="I147" s="1"/>
      <c r="J147" s="1"/>
      <c r="K147" s="1"/>
    </row>
    <row r="148" spans="2:11" x14ac:dyDescent="0.25">
      <c r="B148" s="1"/>
      <c r="C148" s="1" t="s">
        <v>24</v>
      </c>
      <c r="D148" s="11">
        <v>36472</v>
      </c>
      <c r="E148" s="11">
        <v>72688</v>
      </c>
      <c r="F148" s="11">
        <v>2651084</v>
      </c>
      <c r="G148" s="1"/>
      <c r="H148" s="1"/>
      <c r="I148" s="1"/>
      <c r="J148" s="1"/>
      <c r="K148" s="1"/>
    </row>
    <row r="149" spans="2:11" x14ac:dyDescent="0.25">
      <c r="B149" s="1"/>
      <c r="C149" s="1" t="s">
        <v>25</v>
      </c>
      <c r="D149" s="11">
        <v>399782</v>
      </c>
      <c r="E149" s="11">
        <v>35488</v>
      </c>
      <c r="F149" s="11">
        <v>14187288</v>
      </c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2" t="s">
        <v>76</v>
      </c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2" t="s">
        <v>37</v>
      </c>
      <c r="D152" s="1"/>
      <c r="E152" s="1"/>
      <c r="F152" s="1"/>
      <c r="G152" s="1"/>
      <c r="H152" s="1"/>
      <c r="I152" s="1"/>
      <c r="J152" s="1"/>
      <c r="K152" s="1"/>
    </row>
    <row r="153" spans="2:11" x14ac:dyDescent="0.25">
      <c r="B153" s="1"/>
      <c r="C153" s="12" t="s">
        <v>38</v>
      </c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20" t="s">
        <v>87</v>
      </c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21" t="s">
        <v>88</v>
      </c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2" t="s">
        <v>166</v>
      </c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12" t="s">
        <v>90</v>
      </c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20" t="s">
        <v>91</v>
      </c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21" t="s">
        <v>92</v>
      </c>
      <c r="D159" s="1"/>
      <c r="E159" s="1"/>
      <c r="F159" s="1"/>
      <c r="G159" s="1"/>
      <c r="H159" s="1"/>
      <c r="I159" s="1"/>
      <c r="J159" s="1"/>
      <c r="K159" s="1"/>
    </row>
    <row r="160" spans="2:11" x14ac:dyDescent="0.25">
      <c r="B160" s="1"/>
      <c r="C160" s="12" t="s">
        <v>167</v>
      </c>
      <c r="D160" s="1"/>
      <c r="E160" s="1"/>
      <c r="F160" s="1"/>
      <c r="G160" s="1"/>
      <c r="H160" s="1"/>
      <c r="I160" s="1"/>
      <c r="J160" s="1"/>
      <c r="K160" s="1"/>
    </row>
    <row r="161" spans="2:11" x14ac:dyDescent="0.25">
      <c r="B161" s="1"/>
      <c r="C161" s="12" t="s">
        <v>94</v>
      </c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20" t="s">
        <v>95</v>
      </c>
      <c r="D162" s="1"/>
      <c r="E162" s="1"/>
      <c r="F162" s="1"/>
      <c r="G162" s="1"/>
      <c r="H162" s="1"/>
      <c r="I162" s="1"/>
      <c r="J162" s="1"/>
      <c r="K162" s="1"/>
    </row>
    <row r="163" spans="2:11" x14ac:dyDescent="0.25">
      <c r="B163" s="1"/>
      <c r="C163" s="20" t="s">
        <v>199</v>
      </c>
      <c r="D163" s="1"/>
      <c r="E163" s="1"/>
      <c r="F163" s="1"/>
      <c r="G163" s="1"/>
      <c r="H163" s="1"/>
      <c r="I163" s="1"/>
      <c r="J163" s="1"/>
      <c r="K163" s="1"/>
    </row>
    <row r="164" spans="2:11" ht="15" customHeight="1" x14ac:dyDescent="0.25">
      <c r="B164" s="1"/>
      <c r="C164" s="20" t="s">
        <v>200</v>
      </c>
      <c r="D164" s="1"/>
      <c r="E164" s="1"/>
      <c r="F164" s="1"/>
      <c r="G164" s="1"/>
      <c r="H164" s="1"/>
      <c r="I164" s="1"/>
      <c r="J164" s="1"/>
      <c r="K164" s="1"/>
    </row>
    <row r="165" spans="2:11" x14ac:dyDescent="0.25">
      <c r="B165" s="1"/>
      <c r="C165" s="23" t="s">
        <v>39</v>
      </c>
      <c r="D165" s="1"/>
      <c r="E165" s="1"/>
      <c r="F165" s="14" t="s">
        <v>68</v>
      </c>
      <c r="G165" s="1"/>
      <c r="H165" s="1"/>
      <c r="I165" s="1"/>
      <c r="J165" s="1"/>
      <c r="K165" s="1"/>
    </row>
    <row r="166" spans="2:11" x14ac:dyDescent="0.25">
      <c r="B166" s="1"/>
      <c r="C166" s="23" t="s">
        <v>181</v>
      </c>
      <c r="D166" s="1"/>
      <c r="E166" s="1"/>
      <c r="F166" s="14" t="s">
        <v>80</v>
      </c>
      <c r="G166" s="1"/>
      <c r="H166" s="1"/>
      <c r="I166" s="1"/>
      <c r="J166" s="1"/>
      <c r="K166" s="1"/>
    </row>
    <row r="167" spans="2:11" x14ac:dyDescent="0.25">
      <c r="B167" s="1"/>
      <c r="C167" s="23" t="s">
        <v>182</v>
      </c>
      <c r="D167" s="1"/>
      <c r="E167" s="1"/>
      <c r="F167" s="14" t="s">
        <v>69</v>
      </c>
      <c r="G167" s="1"/>
      <c r="H167" s="1"/>
      <c r="I167" s="1"/>
      <c r="J167" s="1"/>
      <c r="K167" s="1"/>
    </row>
    <row r="168" spans="2:11" x14ac:dyDescent="0.25">
      <c r="B168" s="1"/>
      <c r="C168" s="23" t="s">
        <v>79</v>
      </c>
      <c r="D168" s="1"/>
      <c r="E168" s="1"/>
      <c r="F168" s="14" t="s">
        <v>70</v>
      </c>
      <c r="G168" s="1"/>
      <c r="H168" s="1"/>
      <c r="I168" s="1"/>
      <c r="J168" s="1"/>
      <c r="K168" s="1"/>
    </row>
    <row r="169" spans="2:1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9"/>
  <sheetViews>
    <sheetView workbookViewId="0"/>
  </sheetViews>
  <sheetFormatPr defaultColWidth="9.140625" defaultRowHeight="15" x14ac:dyDescent="0.25"/>
  <cols>
    <col min="1" max="1" width="6.7109375" style="24" customWidth="1"/>
    <col min="2" max="2" width="2.7109375" style="24" customWidth="1"/>
    <col min="3" max="3" width="23.7109375" style="24" customWidth="1"/>
    <col min="4" max="5" width="18.7109375" style="24" customWidth="1"/>
    <col min="6" max="6" width="22.7109375" style="24" customWidth="1"/>
    <col min="7" max="7" width="9.140625" style="24"/>
    <col min="8" max="8" width="11.5703125" style="24" customWidth="1"/>
    <col min="9" max="10" width="9.140625" style="24"/>
    <col min="11" max="11" width="2.7109375" style="24" customWidth="1"/>
    <col min="12" max="16384" width="9.140625" style="24"/>
  </cols>
  <sheetData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1.7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7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183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9" t="s">
        <v>184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73</v>
      </c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2" t="s">
        <v>74</v>
      </c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2" t="s">
        <v>170</v>
      </c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2" t="s">
        <v>75</v>
      </c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20" t="s">
        <v>55</v>
      </c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20" t="s">
        <v>171</v>
      </c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20"/>
      <c r="D16" s="1"/>
      <c r="E16" s="1"/>
      <c r="F16" s="1"/>
      <c r="G16" s="1"/>
      <c r="H16" s="1"/>
      <c r="I16" s="1"/>
      <c r="J16" s="1"/>
      <c r="K16" s="1"/>
    </row>
    <row r="17" spans="2:11" ht="19.5" x14ac:dyDescent="0.25">
      <c r="B17" s="1"/>
      <c r="C17" s="2" t="s">
        <v>1</v>
      </c>
      <c r="D17" s="1"/>
      <c r="E17" s="1"/>
      <c r="F17" s="1"/>
      <c r="G17" s="1"/>
      <c r="H17" s="1"/>
      <c r="I17" s="1"/>
      <c r="J17" s="1"/>
      <c r="K17" s="1"/>
    </row>
    <row r="18" spans="2:11" ht="21.75" x14ac:dyDescent="0.25">
      <c r="B18" s="1"/>
      <c r="C18" s="2" t="s">
        <v>2</v>
      </c>
      <c r="D18" s="1"/>
      <c r="E18" s="1"/>
      <c r="F18" s="1"/>
      <c r="G18" s="1"/>
      <c r="H18" s="1"/>
      <c r="I18" s="1"/>
      <c r="J18" s="1"/>
      <c r="K18" s="1"/>
    </row>
    <row r="19" spans="2:11" ht="19.5" x14ac:dyDescent="0.25">
      <c r="B19" s="1"/>
      <c r="C19" s="2" t="s">
        <v>185</v>
      </c>
      <c r="D19" s="1"/>
      <c r="E19" s="1"/>
      <c r="F19" s="1"/>
      <c r="G19" s="1"/>
      <c r="H19" s="1"/>
      <c r="I19" s="1"/>
      <c r="J19" s="1"/>
      <c r="K19" s="1"/>
    </row>
    <row r="20" spans="2:11" s="25" customFormat="1" x14ac:dyDescent="0.25">
      <c r="B20" s="5"/>
      <c r="C20" s="18" t="s">
        <v>186</v>
      </c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1"/>
      <c r="C21" s="3" t="s">
        <v>64</v>
      </c>
      <c r="D21" s="3" t="s">
        <v>4</v>
      </c>
      <c r="E21" s="3" t="s">
        <v>5</v>
      </c>
      <c r="F21" s="3" t="s">
        <v>6</v>
      </c>
      <c r="G21" s="1"/>
      <c r="H21" s="1"/>
      <c r="I21" s="1"/>
      <c r="J21" s="1"/>
      <c r="K21" s="1"/>
    </row>
    <row r="22" spans="2:11" x14ac:dyDescent="0.25">
      <c r="B22" s="1"/>
      <c r="C22" s="6" t="s">
        <v>7</v>
      </c>
      <c r="D22" s="3" t="s">
        <v>8</v>
      </c>
      <c r="E22" s="3" t="s">
        <v>9</v>
      </c>
      <c r="F22" s="7" t="s">
        <v>10</v>
      </c>
      <c r="G22" s="1"/>
      <c r="H22" s="1"/>
      <c r="I22" s="1"/>
      <c r="J22" s="1"/>
      <c r="K22" s="1"/>
    </row>
    <row r="23" spans="2:11" x14ac:dyDescent="0.25">
      <c r="B23" s="1"/>
      <c r="C23" s="14" t="s">
        <v>65</v>
      </c>
      <c r="D23" s="14" t="s">
        <v>49</v>
      </c>
      <c r="E23" s="14" t="s">
        <v>51</v>
      </c>
      <c r="F23" s="14" t="s">
        <v>81</v>
      </c>
      <c r="G23" s="1"/>
      <c r="H23" s="1"/>
      <c r="I23" s="1"/>
      <c r="J23" s="1"/>
      <c r="K23" s="1"/>
    </row>
    <row r="24" spans="2:11" ht="27" x14ac:dyDescent="0.25">
      <c r="B24" s="1"/>
      <c r="C24" s="15" t="s">
        <v>52</v>
      </c>
      <c r="D24" s="22">
        <v>6262753</v>
      </c>
      <c r="E24" s="22">
        <v>66028.217462831439</v>
      </c>
      <c r="F24" s="22">
        <v>413518417</v>
      </c>
      <c r="G24" s="1"/>
      <c r="H24" s="1"/>
      <c r="I24" s="1"/>
      <c r="J24" s="1"/>
      <c r="K24" s="1"/>
    </row>
    <row r="25" spans="2:11" ht="27" x14ac:dyDescent="0.25">
      <c r="B25" s="1"/>
      <c r="C25" s="16" t="s">
        <v>53</v>
      </c>
      <c r="D25" s="22"/>
      <c r="E25" s="22"/>
      <c r="F25" s="22"/>
      <c r="G25" s="1"/>
      <c r="H25" s="1"/>
      <c r="I25" s="1"/>
      <c r="J25" s="1"/>
      <c r="K25" s="1"/>
    </row>
    <row r="26" spans="2:11" ht="27" x14ac:dyDescent="0.25">
      <c r="B26" s="1"/>
      <c r="C26" s="17" t="s">
        <v>58</v>
      </c>
      <c r="D26" s="22">
        <v>5503383</v>
      </c>
      <c r="E26" s="22">
        <v>70548.397958128655</v>
      </c>
      <c r="F26" s="22">
        <v>388254854</v>
      </c>
      <c r="G26" s="1"/>
      <c r="H26" s="1"/>
      <c r="I26" s="1"/>
      <c r="J26" s="1"/>
      <c r="K26" s="1"/>
    </row>
    <row r="27" spans="2:11" ht="27" x14ac:dyDescent="0.25">
      <c r="B27" s="1"/>
      <c r="C27" s="17" t="s">
        <v>59</v>
      </c>
      <c r="D27" s="22">
        <v>759370</v>
      </c>
      <c r="E27" s="22">
        <v>33269.109920065319</v>
      </c>
      <c r="F27" s="22">
        <v>25263564</v>
      </c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15</v>
      </c>
      <c r="D29" s="11">
        <v>60308</v>
      </c>
      <c r="E29" s="11">
        <v>1281</v>
      </c>
      <c r="F29" s="11">
        <v>77250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502367</v>
      </c>
      <c r="E30" s="11">
        <v>8704</v>
      </c>
      <c r="F30" s="11">
        <v>4372815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556660</v>
      </c>
      <c r="E31" s="11">
        <v>26807</v>
      </c>
      <c r="F31" s="11">
        <v>14922211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591701</v>
      </c>
      <c r="E32" s="11">
        <v>52524</v>
      </c>
      <c r="F32" s="11">
        <v>31078371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653023</v>
      </c>
      <c r="E33" s="11">
        <v>79765</v>
      </c>
      <c r="F33" s="11">
        <v>52088459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670009</v>
      </c>
      <c r="E34" s="11">
        <v>92928</v>
      </c>
      <c r="F34" s="11">
        <v>62262793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655629</v>
      </c>
      <c r="E35" s="11">
        <v>96974</v>
      </c>
      <c r="F35" s="11">
        <v>63579096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592124</v>
      </c>
      <c r="E36" s="11">
        <v>100381</v>
      </c>
      <c r="F36" s="11">
        <v>59437965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575224</v>
      </c>
      <c r="E37" s="11">
        <v>97720</v>
      </c>
      <c r="F37" s="11">
        <v>56211149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616612</v>
      </c>
      <c r="E38" s="11">
        <v>72493</v>
      </c>
      <c r="F38" s="11">
        <v>44700199</v>
      </c>
      <c r="G38" s="1"/>
      <c r="H38" s="1"/>
      <c r="I38" s="1"/>
      <c r="J38" s="1"/>
      <c r="K38" s="1"/>
    </row>
    <row r="39" spans="2:11" x14ac:dyDescent="0.25">
      <c r="B39" s="1"/>
      <c r="C39" s="1" t="s">
        <v>25</v>
      </c>
      <c r="D39" s="11">
        <v>789096</v>
      </c>
      <c r="E39" s="11">
        <v>31413</v>
      </c>
      <c r="F39" s="11">
        <v>24788109</v>
      </c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3"/>
      <c r="D41" s="1"/>
      <c r="E41" s="1"/>
      <c r="F41" s="1"/>
      <c r="G41" s="1"/>
      <c r="H41" s="1"/>
      <c r="I41" s="1"/>
      <c r="J41" s="1"/>
      <c r="K41" s="1"/>
    </row>
    <row r="42" spans="2:11" ht="27" x14ac:dyDescent="0.25">
      <c r="B42" s="1"/>
      <c r="C42" s="15" t="s">
        <v>56</v>
      </c>
      <c r="D42" s="22">
        <v>3068818</v>
      </c>
      <c r="E42" s="22">
        <v>59724.086928582925</v>
      </c>
      <c r="F42" s="22">
        <v>183282353</v>
      </c>
      <c r="G42" s="1"/>
      <c r="H42" s="1"/>
      <c r="I42" s="1"/>
      <c r="J42" s="1"/>
      <c r="K42" s="1"/>
    </row>
    <row r="43" spans="2:11" x14ac:dyDescent="0.25">
      <c r="B43" s="1"/>
      <c r="C43" s="1" t="s">
        <v>15</v>
      </c>
      <c r="D43" s="11">
        <v>32616</v>
      </c>
      <c r="E43" s="11">
        <v>1248</v>
      </c>
      <c r="F43" s="11">
        <v>40696</v>
      </c>
      <c r="G43" s="1"/>
      <c r="H43" s="1"/>
      <c r="I43" s="1"/>
      <c r="J43" s="1"/>
      <c r="K43" s="1"/>
    </row>
    <row r="44" spans="2:11" x14ac:dyDescent="0.25">
      <c r="B44" s="1"/>
      <c r="C44" s="1" t="s">
        <v>16</v>
      </c>
      <c r="D44" s="11">
        <v>252198</v>
      </c>
      <c r="E44" s="11">
        <v>7761</v>
      </c>
      <c r="F44" s="11">
        <v>1957202</v>
      </c>
      <c r="G44" s="1"/>
      <c r="H44" s="1"/>
      <c r="I44" s="1"/>
      <c r="J44" s="1"/>
      <c r="K44" s="1"/>
    </row>
    <row r="45" spans="2:11" x14ac:dyDescent="0.25">
      <c r="B45" s="1"/>
      <c r="C45" s="1" t="s">
        <v>17</v>
      </c>
      <c r="D45" s="11">
        <v>270939</v>
      </c>
      <c r="E45" s="11">
        <v>23987</v>
      </c>
      <c r="F45" s="11">
        <v>6499093</v>
      </c>
      <c r="G45" s="1"/>
      <c r="H45" s="1"/>
      <c r="I45" s="1"/>
      <c r="J45" s="1"/>
      <c r="K45" s="1"/>
    </row>
    <row r="46" spans="2:11" x14ac:dyDescent="0.25">
      <c r="B46" s="1"/>
      <c r="C46" s="1" t="s">
        <v>18</v>
      </c>
      <c r="D46" s="11">
        <v>287270</v>
      </c>
      <c r="E46" s="11">
        <v>47641</v>
      </c>
      <c r="F46" s="11">
        <v>13685961</v>
      </c>
      <c r="G46" s="1"/>
      <c r="H46" s="1"/>
      <c r="I46" s="1"/>
      <c r="J46" s="1"/>
      <c r="K46" s="1"/>
    </row>
    <row r="47" spans="2:11" x14ac:dyDescent="0.25">
      <c r="B47" s="1"/>
      <c r="C47" s="1" t="s">
        <v>19</v>
      </c>
      <c r="D47" s="11">
        <v>317540</v>
      </c>
      <c r="E47" s="11">
        <v>72489</v>
      </c>
      <c r="F47" s="11">
        <v>23018109</v>
      </c>
      <c r="G47" s="1"/>
      <c r="H47" s="1"/>
      <c r="I47" s="1"/>
      <c r="J47" s="1"/>
      <c r="K47" s="1"/>
    </row>
    <row r="48" spans="2:11" x14ac:dyDescent="0.25">
      <c r="B48" s="1"/>
      <c r="C48" s="1" t="s">
        <v>20</v>
      </c>
      <c r="D48" s="11">
        <v>324909</v>
      </c>
      <c r="E48" s="11">
        <v>83582</v>
      </c>
      <c r="F48" s="11">
        <v>27156499</v>
      </c>
      <c r="G48" s="1"/>
      <c r="H48" s="1"/>
      <c r="I48" s="1"/>
      <c r="J48" s="1"/>
      <c r="K48" s="1"/>
    </row>
    <row r="49" spans="2:11" x14ac:dyDescent="0.25">
      <c r="B49" s="1"/>
      <c r="C49" s="1" t="s">
        <v>21</v>
      </c>
      <c r="D49" s="11">
        <v>316875</v>
      </c>
      <c r="E49" s="11">
        <v>87534</v>
      </c>
      <c r="F49" s="11">
        <v>27737275</v>
      </c>
      <c r="G49" s="1"/>
      <c r="H49" s="1"/>
      <c r="I49" s="1"/>
      <c r="J49" s="1"/>
      <c r="K49" s="1"/>
    </row>
    <row r="50" spans="2:11" x14ac:dyDescent="0.25">
      <c r="B50" s="1"/>
      <c r="C50" s="1" t="s">
        <v>22</v>
      </c>
      <c r="D50" s="11">
        <v>288172</v>
      </c>
      <c r="E50" s="11">
        <v>91638</v>
      </c>
      <c r="F50" s="11">
        <v>26407544</v>
      </c>
      <c r="G50" s="1"/>
      <c r="H50" s="1"/>
      <c r="I50" s="1"/>
      <c r="J50" s="1"/>
      <c r="K50" s="1"/>
    </row>
    <row r="51" spans="2:11" x14ac:dyDescent="0.25">
      <c r="B51" s="1"/>
      <c r="C51" s="1" t="s">
        <v>23</v>
      </c>
      <c r="D51" s="11">
        <v>282713</v>
      </c>
      <c r="E51" s="11">
        <v>90141</v>
      </c>
      <c r="F51" s="11">
        <v>25484146</v>
      </c>
      <c r="G51" s="1"/>
      <c r="H51" s="1"/>
      <c r="I51" s="1"/>
      <c r="J51" s="1"/>
      <c r="K51" s="1"/>
    </row>
    <row r="52" spans="2:11" x14ac:dyDescent="0.25">
      <c r="B52" s="1"/>
      <c r="C52" s="1" t="s">
        <v>24</v>
      </c>
      <c r="D52" s="11">
        <v>304688</v>
      </c>
      <c r="E52" s="11">
        <v>66852</v>
      </c>
      <c r="F52" s="11">
        <v>20368872</v>
      </c>
      <c r="G52" s="1"/>
      <c r="H52" s="1"/>
      <c r="I52" s="1"/>
      <c r="J52" s="1"/>
      <c r="K52" s="1"/>
    </row>
    <row r="53" spans="2:11" x14ac:dyDescent="0.25">
      <c r="B53" s="1"/>
      <c r="C53" s="1" t="s">
        <v>25</v>
      </c>
      <c r="D53" s="11">
        <v>390898</v>
      </c>
      <c r="E53" s="11">
        <v>27953</v>
      </c>
      <c r="F53" s="11">
        <v>10926956</v>
      </c>
      <c r="G53" s="1"/>
      <c r="H53" s="1"/>
      <c r="I53" s="1"/>
      <c r="J53" s="1"/>
      <c r="K53" s="1"/>
    </row>
    <row r="54" spans="2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5">
      <c r="B55" s="1"/>
      <c r="C55" s="3"/>
      <c r="D55" s="1"/>
      <c r="E55" s="1"/>
      <c r="F55" s="1"/>
      <c r="G55" s="1"/>
      <c r="H55" s="1"/>
      <c r="I55" s="1"/>
      <c r="J55" s="1"/>
      <c r="K55" s="1"/>
    </row>
    <row r="56" spans="2:11" ht="27" x14ac:dyDescent="0.25">
      <c r="B56" s="1"/>
      <c r="C56" s="15" t="s">
        <v>57</v>
      </c>
      <c r="D56" s="22">
        <v>3193935</v>
      </c>
      <c r="E56" s="22">
        <v>72085.394662070452</v>
      </c>
      <c r="F56" s="22">
        <v>230236065</v>
      </c>
      <c r="G56" s="1"/>
      <c r="H56" s="1"/>
      <c r="I56" s="1"/>
      <c r="J56" s="1"/>
      <c r="K56" s="1"/>
    </row>
    <row r="57" spans="2:11" x14ac:dyDescent="0.25">
      <c r="B57" s="1"/>
      <c r="C57" s="1" t="s">
        <v>15</v>
      </c>
      <c r="D57" s="11">
        <v>27692</v>
      </c>
      <c r="E57" s="11">
        <v>1320</v>
      </c>
      <c r="F57" s="11">
        <v>36554</v>
      </c>
      <c r="G57" s="1"/>
      <c r="H57" s="1"/>
      <c r="I57" s="1"/>
      <c r="J57" s="1"/>
      <c r="K57" s="1"/>
    </row>
    <row r="58" spans="2:11" x14ac:dyDescent="0.25">
      <c r="B58" s="1"/>
      <c r="C58" s="1" t="s">
        <v>16</v>
      </c>
      <c r="D58" s="11">
        <v>250169</v>
      </c>
      <c r="E58" s="11">
        <v>9656</v>
      </c>
      <c r="F58" s="11">
        <v>2415613</v>
      </c>
      <c r="G58" s="1"/>
      <c r="H58" s="1"/>
      <c r="I58" s="1"/>
      <c r="J58" s="1"/>
      <c r="K58" s="1"/>
    </row>
    <row r="59" spans="2:11" x14ac:dyDescent="0.25">
      <c r="B59" s="1"/>
      <c r="C59" s="1" t="s">
        <v>17</v>
      </c>
      <c r="D59" s="11">
        <v>285721</v>
      </c>
      <c r="E59" s="11">
        <v>29480</v>
      </c>
      <c r="F59" s="11">
        <v>8423118</v>
      </c>
      <c r="G59" s="1"/>
      <c r="H59" s="1"/>
      <c r="I59" s="1"/>
      <c r="J59" s="1"/>
      <c r="K59" s="1"/>
    </row>
    <row r="60" spans="2:11" x14ac:dyDescent="0.25">
      <c r="B60" s="1"/>
      <c r="C60" s="1" t="s">
        <v>18</v>
      </c>
      <c r="D60" s="11">
        <v>304431</v>
      </c>
      <c r="E60" s="11">
        <v>57131</v>
      </c>
      <c r="F60" s="11">
        <v>17392411</v>
      </c>
      <c r="G60" s="1"/>
      <c r="H60" s="1"/>
      <c r="I60" s="1"/>
      <c r="J60" s="1"/>
      <c r="K60" s="1"/>
    </row>
    <row r="61" spans="2:11" x14ac:dyDescent="0.25">
      <c r="B61" s="1"/>
      <c r="C61" s="1" t="s">
        <v>19</v>
      </c>
      <c r="D61" s="11">
        <v>335483</v>
      </c>
      <c r="E61" s="11">
        <v>86652</v>
      </c>
      <c r="F61" s="11">
        <v>29070350</v>
      </c>
      <c r="G61" s="1"/>
      <c r="H61" s="1"/>
      <c r="I61" s="1"/>
      <c r="J61" s="1"/>
      <c r="K61" s="1"/>
    </row>
    <row r="62" spans="2:11" x14ac:dyDescent="0.25">
      <c r="B62" s="1"/>
      <c r="C62" s="1" t="s">
        <v>20</v>
      </c>
      <c r="D62" s="11">
        <v>345100</v>
      </c>
      <c r="E62" s="11">
        <v>101728</v>
      </c>
      <c r="F62" s="11">
        <v>35106294</v>
      </c>
      <c r="G62" s="1"/>
      <c r="H62" s="1"/>
      <c r="I62" s="1"/>
      <c r="J62" s="1"/>
      <c r="K62" s="1"/>
    </row>
    <row r="63" spans="2:11" x14ac:dyDescent="0.25">
      <c r="B63" s="1"/>
      <c r="C63" s="1" t="s">
        <v>21</v>
      </c>
      <c r="D63" s="11">
        <v>338754</v>
      </c>
      <c r="E63" s="11">
        <v>105805</v>
      </c>
      <c r="F63" s="11">
        <v>35841821</v>
      </c>
      <c r="G63" s="1"/>
      <c r="H63" s="1"/>
      <c r="I63" s="1"/>
      <c r="J63" s="1"/>
      <c r="K63" s="1"/>
    </row>
    <row r="64" spans="2:11" x14ac:dyDescent="0.25">
      <c r="B64" s="1"/>
      <c r="C64" s="1" t="s">
        <v>22</v>
      </c>
      <c r="D64" s="11">
        <v>303952</v>
      </c>
      <c r="E64" s="11">
        <v>108670</v>
      </c>
      <c r="F64" s="11">
        <v>33030422</v>
      </c>
      <c r="G64" s="1"/>
      <c r="H64" s="1"/>
      <c r="I64" s="1"/>
      <c r="J64" s="1"/>
      <c r="K64" s="1"/>
    </row>
    <row r="65" spans="2:11" x14ac:dyDescent="0.25">
      <c r="B65" s="1"/>
      <c r="C65" s="1" t="s">
        <v>23</v>
      </c>
      <c r="D65" s="11">
        <v>292511</v>
      </c>
      <c r="E65" s="11">
        <v>105046</v>
      </c>
      <c r="F65" s="11">
        <v>30727003</v>
      </c>
      <c r="G65" s="1"/>
      <c r="H65" s="1"/>
      <c r="I65" s="1"/>
      <c r="J65" s="1"/>
      <c r="K65" s="1"/>
    </row>
    <row r="66" spans="2:11" x14ac:dyDescent="0.25">
      <c r="B66" s="1"/>
      <c r="C66" s="1" t="s">
        <v>24</v>
      </c>
      <c r="D66" s="11">
        <v>311924</v>
      </c>
      <c r="E66" s="11">
        <v>78004</v>
      </c>
      <c r="F66" s="11">
        <v>24331327</v>
      </c>
      <c r="G66" s="1"/>
      <c r="H66" s="1"/>
      <c r="I66" s="1"/>
      <c r="J66" s="1"/>
      <c r="K66" s="1"/>
    </row>
    <row r="67" spans="2:11" x14ac:dyDescent="0.25">
      <c r="B67" s="1"/>
      <c r="C67" s="1" t="s">
        <v>25</v>
      </c>
      <c r="D67" s="11">
        <v>398198</v>
      </c>
      <c r="E67" s="11">
        <v>34810</v>
      </c>
      <c r="F67" s="11">
        <v>13861152</v>
      </c>
      <c r="G67" s="1"/>
      <c r="H67" s="1"/>
      <c r="I67" s="1"/>
      <c r="J67" s="1"/>
      <c r="K67" s="1"/>
    </row>
    <row r="68" spans="2:11" x14ac:dyDescent="0.25">
      <c r="B68" s="1"/>
      <c r="C68" s="1"/>
      <c r="D68" s="11"/>
      <c r="E68" s="11"/>
      <c r="F68" s="11"/>
      <c r="G68" s="1"/>
      <c r="H68" s="1"/>
      <c r="I68" s="1"/>
      <c r="J68" s="1"/>
      <c r="K68" s="1"/>
    </row>
    <row r="69" spans="2:11" x14ac:dyDescent="0.25">
      <c r="B69" s="1"/>
      <c r="C69" s="12" t="s">
        <v>28</v>
      </c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20" t="s">
        <v>54</v>
      </c>
      <c r="D70" s="1"/>
      <c r="E70" s="1"/>
      <c r="F70" s="1"/>
      <c r="G70" s="1"/>
      <c r="H70" s="1"/>
      <c r="I70" s="1"/>
      <c r="J70" s="1"/>
      <c r="K70" s="1"/>
    </row>
    <row r="71" spans="2:11" ht="19.5" x14ac:dyDescent="0.25">
      <c r="B71" s="1"/>
      <c r="C71" s="2" t="s">
        <v>187</v>
      </c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9" t="s">
        <v>188</v>
      </c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3" t="s">
        <v>64</v>
      </c>
      <c r="D73" s="3" t="s">
        <v>4</v>
      </c>
      <c r="E73" s="3" t="s">
        <v>5</v>
      </c>
      <c r="F73" s="3" t="s">
        <v>6</v>
      </c>
      <c r="G73" s="1"/>
      <c r="H73" s="1"/>
      <c r="I73" s="1"/>
      <c r="J73" s="1"/>
      <c r="K73" s="1"/>
    </row>
    <row r="74" spans="2:11" x14ac:dyDescent="0.25">
      <c r="B74" s="1"/>
      <c r="C74" s="6" t="s">
        <v>7</v>
      </c>
      <c r="D74" s="3" t="s">
        <v>8</v>
      </c>
      <c r="E74" s="3" t="s">
        <v>9</v>
      </c>
      <c r="F74" s="7" t="s">
        <v>10</v>
      </c>
      <c r="G74" s="1"/>
      <c r="H74" s="1"/>
      <c r="I74" s="1"/>
      <c r="J74" s="1"/>
      <c r="K74" s="1"/>
    </row>
    <row r="75" spans="2:11" x14ac:dyDescent="0.25">
      <c r="B75" s="1"/>
      <c r="C75" s="14" t="s">
        <v>65</v>
      </c>
      <c r="D75" s="14" t="s">
        <v>49</v>
      </c>
      <c r="E75" s="14" t="s">
        <v>51</v>
      </c>
      <c r="F75" s="14" t="s">
        <v>81</v>
      </c>
      <c r="G75" s="1"/>
      <c r="H75" s="1"/>
      <c r="I75" s="1"/>
      <c r="J75" s="1"/>
      <c r="K75" s="1"/>
    </row>
    <row r="76" spans="2:11" ht="27" x14ac:dyDescent="0.25">
      <c r="B76" s="1"/>
      <c r="C76" s="15" t="s">
        <v>60</v>
      </c>
      <c r="D76" s="22">
        <v>5503383</v>
      </c>
      <c r="E76" s="22">
        <v>70548.397958128655</v>
      </c>
      <c r="F76" s="22">
        <v>388254854</v>
      </c>
      <c r="G76" s="1"/>
      <c r="H76" s="1"/>
      <c r="I76" s="1"/>
      <c r="J76" s="1"/>
      <c r="K76" s="1"/>
    </row>
    <row r="77" spans="2:11" ht="27" x14ac:dyDescent="0.25">
      <c r="B77" s="1"/>
      <c r="C77" s="16" t="s">
        <v>53</v>
      </c>
      <c r="D77" s="22"/>
      <c r="E77" s="22"/>
      <c r="F77" s="22"/>
      <c r="G77" s="1"/>
      <c r="H77" s="1"/>
      <c r="I77" s="1"/>
      <c r="J77" s="1"/>
      <c r="K77" s="1"/>
    </row>
    <row r="78" spans="2:11" ht="27" x14ac:dyDescent="0.25">
      <c r="B78" s="1"/>
      <c r="C78" s="17" t="s">
        <v>61</v>
      </c>
      <c r="D78" s="22">
        <v>5499883</v>
      </c>
      <c r="E78" s="22">
        <v>70556.297288505957</v>
      </c>
      <c r="F78" s="22">
        <v>388051380</v>
      </c>
      <c r="G78" s="1"/>
      <c r="H78" s="1"/>
      <c r="I78" s="1"/>
      <c r="J78" s="1"/>
      <c r="K78" s="1"/>
    </row>
    <row r="79" spans="2:11" ht="34.5" x14ac:dyDescent="0.25">
      <c r="B79" s="1"/>
      <c r="C79" s="17" t="s">
        <v>63</v>
      </c>
      <c r="D79" s="22">
        <v>3177</v>
      </c>
      <c r="E79" s="22">
        <v>58414.542020774315</v>
      </c>
      <c r="F79" s="22">
        <v>185583</v>
      </c>
      <c r="G79" s="1"/>
      <c r="H79" s="1"/>
      <c r="I79" s="1"/>
      <c r="J79" s="1"/>
      <c r="K79" s="1"/>
    </row>
    <row r="80" spans="2:11" ht="34.5" x14ac:dyDescent="0.25">
      <c r="B80" s="1"/>
      <c r="C80" s="17" t="s">
        <v>176</v>
      </c>
      <c r="D80" s="22">
        <v>323</v>
      </c>
      <c r="E80" s="22">
        <v>55390.092879256968</v>
      </c>
      <c r="F80" s="22">
        <v>17891</v>
      </c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 t="s">
        <v>15</v>
      </c>
      <c r="D82" s="11">
        <v>60308</v>
      </c>
      <c r="E82" s="11">
        <v>1281</v>
      </c>
      <c r="F82" s="11">
        <v>77250</v>
      </c>
      <c r="G82" s="1"/>
      <c r="H82" s="1"/>
      <c r="I82" s="1"/>
      <c r="J82" s="1"/>
      <c r="K82" s="1"/>
    </row>
    <row r="83" spans="2:11" x14ac:dyDescent="0.25">
      <c r="B83" s="1"/>
      <c r="C83" s="1" t="s">
        <v>16</v>
      </c>
      <c r="D83" s="11">
        <v>502367</v>
      </c>
      <c r="E83" s="11">
        <v>8704</v>
      </c>
      <c r="F83" s="11">
        <v>4372815</v>
      </c>
      <c r="G83" s="1"/>
      <c r="H83" s="1"/>
      <c r="I83" s="1"/>
      <c r="J83" s="1"/>
      <c r="K83" s="1"/>
    </row>
    <row r="84" spans="2:11" x14ac:dyDescent="0.25">
      <c r="B84" s="1"/>
      <c r="C84" s="1" t="s">
        <v>17</v>
      </c>
      <c r="D84" s="11">
        <v>556660</v>
      </c>
      <c r="E84" s="11">
        <v>26807</v>
      </c>
      <c r="F84" s="11">
        <v>14922211</v>
      </c>
      <c r="G84" s="1"/>
      <c r="H84" s="1"/>
      <c r="I84" s="1"/>
      <c r="J84" s="1"/>
      <c r="K84" s="1"/>
    </row>
    <row r="85" spans="2:11" x14ac:dyDescent="0.25">
      <c r="B85" s="1"/>
      <c r="C85" s="1" t="s">
        <v>18</v>
      </c>
      <c r="D85" s="11">
        <v>591701</v>
      </c>
      <c r="E85" s="11">
        <v>52524</v>
      </c>
      <c r="F85" s="11">
        <v>31078371</v>
      </c>
      <c r="G85" s="1"/>
      <c r="H85" s="1"/>
      <c r="I85" s="1"/>
      <c r="J85" s="1"/>
      <c r="K85" s="1"/>
    </row>
    <row r="86" spans="2:11" x14ac:dyDescent="0.25">
      <c r="B86" s="1"/>
      <c r="C86" s="1" t="s">
        <v>19</v>
      </c>
      <c r="D86" s="11">
        <v>653023</v>
      </c>
      <c r="E86" s="11">
        <v>79765</v>
      </c>
      <c r="F86" s="11">
        <v>52088459</v>
      </c>
      <c r="G86" s="1"/>
      <c r="H86" s="1"/>
      <c r="I86" s="1"/>
      <c r="J86" s="1"/>
      <c r="K86" s="1"/>
    </row>
    <row r="87" spans="2:11" x14ac:dyDescent="0.25">
      <c r="B87" s="1"/>
      <c r="C87" s="1" t="s">
        <v>20</v>
      </c>
      <c r="D87" s="11">
        <v>670009</v>
      </c>
      <c r="E87" s="11">
        <v>92928</v>
      </c>
      <c r="F87" s="11">
        <v>62262793</v>
      </c>
      <c r="G87" s="1"/>
      <c r="H87" s="1"/>
      <c r="I87" s="1"/>
      <c r="J87" s="1"/>
      <c r="K87" s="1"/>
    </row>
    <row r="88" spans="2:11" x14ac:dyDescent="0.25">
      <c r="B88" s="1"/>
      <c r="C88" s="1" t="s">
        <v>21</v>
      </c>
      <c r="D88" s="11">
        <v>655629</v>
      </c>
      <c r="E88" s="11">
        <v>96974</v>
      </c>
      <c r="F88" s="11">
        <v>63579096</v>
      </c>
      <c r="G88" s="1"/>
      <c r="H88" s="1"/>
      <c r="I88" s="1"/>
      <c r="J88" s="1"/>
      <c r="K88" s="1"/>
    </row>
    <row r="89" spans="2:11" x14ac:dyDescent="0.25">
      <c r="B89" s="1"/>
      <c r="C89" s="1" t="s">
        <v>22</v>
      </c>
      <c r="D89" s="11">
        <v>592124</v>
      </c>
      <c r="E89" s="11">
        <v>100381</v>
      </c>
      <c r="F89" s="11">
        <v>59437965</v>
      </c>
      <c r="G89" s="1"/>
      <c r="H89" s="1"/>
      <c r="I89" s="1"/>
      <c r="J89" s="1"/>
      <c r="K89" s="1"/>
    </row>
    <row r="90" spans="2:11" x14ac:dyDescent="0.25">
      <c r="B90" s="1"/>
      <c r="C90" s="1" t="s">
        <v>23</v>
      </c>
      <c r="D90" s="11">
        <v>575220</v>
      </c>
      <c r="E90" s="11">
        <v>97721</v>
      </c>
      <c r="F90" s="11">
        <v>56211062</v>
      </c>
      <c r="G90" s="1"/>
      <c r="H90" s="1"/>
      <c r="I90" s="1"/>
      <c r="J90" s="1"/>
      <c r="K90" s="1"/>
    </row>
    <row r="91" spans="2:11" x14ac:dyDescent="0.25">
      <c r="B91" s="1"/>
      <c r="C91" s="1" t="s">
        <v>24</v>
      </c>
      <c r="D91" s="11">
        <v>550091</v>
      </c>
      <c r="E91" s="11">
        <v>73508</v>
      </c>
      <c r="F91" s="11">
        <v>40436036</v>
      </c>
      <c r="G91" s="1"/>
      <c r="H91" s="1"/>
      <c r="I91" s="1"/>
      <c r="J91" s="1"/>
      <c r="K91" s="1"/>
    </row>
    <row r="92" spans="2:11" x14ac:dyDescent="0.25">
      <c r="B92" s="1"/>
      <c r="C92" s="1" t="s">
        <v>25</v>
      </c>
      <c r="D92" s="11">
        <v>96251</v>
      </c>
      <c r="E92" s="11">
        <v>39364</v>
      </c>
      <c r="F92" s="11">
        <v>3788795</v>
      </c>
      <c r="G92" s="1"/>
      <c r="H92" s="1"/>
      <c r="I92" s="1"/>
      <c r="J92" s="1"/>
      <c r="K92" s="1"/>
    </row>
    <row r="93" spans="2:11" x14ac:dyDescent="0.25">
      <c r="B93" s="1"/>
      <c r="C93" s="1"/>
      <c r="D93" s="11"/>
      <c r="E93" s="11"/>
      <c r="F93" s="1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ht="27" x14ac:dyDescent="0.25">
      <c r="B95" s="1"/>
      <c r="C95" s="15" t="s">
        <v>56</v>
      </c>
      <c r="D95" s="22">
        <v>2687453</v>
      </c>
      <c r="E95" s="22">
        <v>63969.518722746041</v>
      </c>
      <c r="F95" s="22">
        <v>171915075</v>
      </c>
      <c r="G95" s="1"/>
      <c r="H95" s="1"/>
      <c r="I95" s="1"/>
      <c r="J95" s="1"/>
      <c r="K95" s="1"/>
    </row>
    <row r="96" spans="2:11" x14ac:dyDescent="0.25">
      <c r="B96" s="1"/>
      <c r="C96" s="1" t="s">
        <v>15</v>
      </c>
      <c r="D96" s="11">
        <v>32616</v>
      </c>
      <c r="E96" s="11">
        <v>1248</v>
      </c>
      <c r="F96" s="11">
        <v>40696</v>
      </c>
      <c r="G96" s="1"/>
      <c r="H96" s="1"/>
      <c r="I96" s="1"/>
      <c r="J96" s="1"/>
      <c r="K96" s="1"/>
    </row>
    <row r="97" spans="2:11" x14ac:dyDescent="0.25">
      <c r="B97" s="1"/>
      <c r="C97" s="1" t="s">
        <v>16</v>
      </c>
      <c r="D97" s="11">
        <v>252198</v>
      </c>
      <c r="E97" s="11">
        <v>7761</v>
      </c>
      <c r="F97" s="11">
        <v>1957202</v>
      </c>
      <c r="G97" s="1"/>
      <c r="H97" s="1"/>
      <c r="I97" s="1"/>
      <c r="J97" s="1"/>
      <c r="K97" s="1"/>
    </row>
    <row r="98" spans="2:11" x14ac:dyDescent="0.25">
      <c r="B98" s="1"/>
      <c r="C98" s="1" t="s">
        <v>17</v>
      </c>
      <c r="D98" s="11">
        <v>270939</v>
      </c>
      <c r="E98" s="11">
        <v>23987</v>
      </c>
      <c r="F98" s="11">
        <v>6499093</v>
      </c>
      <c r="G98" s="1"/>
      <c r="H98" s="1"/>
      <c r="I98" s="1"/>
      <c r="J98" s="1"/>
      <c r="K98" s="1"/>
    </row>
    <row r="99" spans="2:11" x14ac:dyDescent="0.25">
      <c r="B99" s="1"/>
      <c r="C99" s="1" t="s">
        <v>18</v>
      </c>
      <c r="D99" s="11">
        <v>287270</v>
      </c>
      <c r="E99" s="11">
        <v>47641</v>
      </c>
      <c r="F99" s="11">
        <v>13685961</v>
      </c>
      <c r="G99" s="1"/>
      <c r="H99" s="1"/>
      <c r="I99" s="1"/>
      <c r="J99" s="1"/>
      <c r="K99" s="1"/>
    </row>
    <row r="100" spans="2:11" x14ac:dyDescent="0.25">
      <c r="B100" s="1"/>
      <c r="C100" s="1" t="s">
        <v>19</v>
      </c>
      <c r="D100" s="11">
        <v>317540</v>
      </c>
      <c r="E100" s="11">
        <v>72489</v>
      </c>
      <c r="F100" s="11">
        <v>23018109</v>
      </c>
      <c r="G100" s="1"/>
      <c r="H100" s="1"/>
      <c r="I100" s="1"/>
      <c r="J100" s="1"/>
      <c r="K100" s="1"/>
    </row>
    <row r="101" spans="2:11" x14ac:dyDescent="0.25">
      <c r="B101" s="1"/>
      <c r="C101" s="1" t="s">
        <v>20</v>
      </c>
      <c r="D101" s="11">
        <v>324909</v>
      </c>
      <c r="E101" s="11">
        <v>83582</v>
      </c>
      <c r="F101" s="11">
        <v>27156499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21</v>
      </c>
      <c r="D102" s="11">
        <v>316875</v>
      </c>
      <c r="E102" s="11">
        <v>87534</v>
      </c>
      <c r="F102" s="11">
        <v>27737275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22</v>
      </c>
      <c r="D103" s="11">
        <v>288172</v>
      </c>
      <c r="E103" s="11">
        <v>91638</v>
      </c>
      <c r="F103" s="11">
        <v>26407544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23</v>
      </c>
      <c r="D104" s="11">
        <v>282710</v>
      </c>
      <c r="E104" s="11">
        <v>90142</v>
      </c>
      <c r="F104" s="11">
        <v>25484079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24</v>
      </c>
      <c r="D105" s="11">
        <v>272904</v>
      </c>
      <c r="E105" s="11">
        <v>67536</v>
      </c>
      <c r="F105" s="11">
        <v>18430926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25</v>
      </c>
      <c r="D106" s="11">
        <v>41320</v>
      </c>
      <c r="E106" s="11">
        <v>36246</v>
      </c>
      <c r="F106" s="11">
        <v>1497691</v>
      </c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3"/>
      <c r="D108" s="1"/>
      <c r="E108" s="1"/>
      <c r="F108" s="1"/>
      <c r="G108" s="1"/>
      <c r="H108" s="1"/>
      <c r="I108" s="1"/>
      <c r="J108" s="1"/>
      <c r="K108" s="1"/>
    </row>
    <row r="109" spans="2:11" ht="27" x14ac:dyDescent="0.25">
      <c r="B109" s="1"/>
      <c r="C109" s="15" t="s">
        <v>57</v>
      </c>
      <c r="D109" s="22">
        <v>2815930</v>
      </c>
      <c r="E109" s="22">
        <v>76827.116085982256</v>
      </c>
      <c r="F109" s="22">
        <v>216339781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</v>
      </c>
      <c r="D110" s="11">
        <v>27692</v>
      </c>
      <c r="E110" s="11">
        <v>1320</v>
      </c>
      <c r="F110" s="11">
        <v>36554</v>
      </c>
      <c r="G110" s="1"/>
      <c r="H110" s="1"/>
      <c r="I110" s="1"/>
      <c r="J110" s="1"/>
      <c r="K110" s="1"/>
    </row>
    <row r="111" spans="2:11" x14ac:dyDescent="0.25">
      <c r="B111" s="1"/>
      <c r="C111" s="1" t="s">
        <v>16</v>
      </c>
      <c r="D111" s="11">
        <v>250169</v>
      </c>
      <c r="E111" s="11">
        <v>9656</v>
      </c>
      <c r="F111" s="11">
        <v>2415613</v>
      </c>
      <c r="G111" s="1"/>
      <c r="H111" s="1"/>
      <c r="I111" s="1"/>
      <c r="J111" s="1"/>
      <c r="K111" s="1"/>
    </row>
    <row r="112" spans="2:11" x14ac:dyDescent="0.25">
      <c r="B112" s="1"/>
      <c r="C112" s="1" t="s">
        <v>17</v>
      </c>
      <c r="D112" s="11">
        <v>285721</v>
      </c>
      <c r="E112" s="11">
        <v>29480</v>
      </c>
      <c r="F112" s="11">
        <v>8423118</v>
      </c>
      <c r="G112" s="1"/>
      <c r="H112" s="1"/>
      <c r="I112" s="1"/>
      <c r="J112" s="1"/>
      <c r="K112" s="1"/>
    </row>
    <row r="113" spans="2:11" x14ac:dyDescent="0.25">
      <c r="B113" s="1"/>
      <c r="C113" s="1" t="s">
        <v>18</v>
      </c>
      <c r="D113" s="11">
        <v>304431</v>
      </c>
      <c r="E113" s="11">
        <v>57131</v>
      </c>
      <c r="F113" s="11">
        <v>17392411</v>
      </c>
      <c r="G113" s="1"/>
      <c r="H113" s="1"/>
      <c r="I113" s="1"/>
      <c r="J113" s="1"/>
      <c r="K113" s="1"/>
    </row>
    <row r="114" spans="2:11" x14ac:dyDescent="0.25">
      <c r="B114" s="1"/>
      <c r="C114" s="1" t="s">
        <v>19</v>
      </c>
      <c r="D114" s="11">
        <v>335483</v>
      </c>
      <c r="E114" s="11">
        <v>86652</v>
      </c>
      <c r="F114" s="11">
        <v>29070350</v>
      </c>
      <c r="G114" s="1"/>
      <c r="H114" s="1"/>
      <c r="I114" s="1"/>
      <c r="J114" s="1"/>
      <c r="K114" s="1"/>
    </row>
    <row r="115" spans="2:11" x14ac:dyDescent="0.25">
      <c r="B115" s="1"/>
      <c r="C115" s="1" t="s">
        <v>20</v>
      </c>
      <c r="D115" s="11">
        <v>345100</v>
      </c>
      <c r="E115" s="11">
        <v>101728</v>
      </c>
      <c r="F115" s="11">
        <v>35106294</v>
      </c>
      <c r="G115" s="1"/>
      <c r="H115" s="1"/>
      <c r="I115" s="1"/>
      <c r="J115" s="1"/>
      <c r="K115" s="1"/>
    </row>
    <row r="116" spans="2:11" x14ac:dyDescent="0.25">
      <c r="B116" s="1"/>
      <c r="C116" s="1" t="s">
        <v>21</v>
      </c>
      <c r="D116" s="11">
        <v>338754</v>
      </c>
      <c r="E116" s="11">
        <v>105805</v>
      </c>
      <c r="F116" s="11">
        <v>35841821</v>
      </c>
      <c r="G116" s="1"/>
      <c r="H116" s="1"/>
      <c r="I116" s="1"/>
      <c r="J116" s="1"/>
      <c r="K116" s="1"/>
    </row>
    <row r="117" spans="2:11" x14ac:dyDescent="0.25">
      <c r="B117" s="1"/>
      <c r="C117" s="1" t="s">
        <v>22</v>
      </c>
      <c r="D117" s="11">
        <v>303952</v>
      </c>
      <c r="E117" s="11">
        <v>108670</v>
      </c>
      <c r="F117" s="11">
        <v>33030422</v>
      </c>
      <c r="G117" s="1"/>
      <c r="H117" s="1"/>
      <c r="I117" s="1"/>
      <c r="J117" s="1"/>
      <c r="K117" s="1"/>
    </row>
    <row r="118" spans="2:11" x14ac:dyDescent="0.25">
      <c r="B118" s="1"/>
      <c r="C118" s="1" t="s">
        <v>23</v>
      </c>
      <c r="D118" s="11">
        <v>292510</v>
      </c>
      <c r="E118" s="11">
        <v>105046</v>
      </c>
      <c r="F118" s="11">
        <v>30726984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24</v>
      </c>
      <c r="D119" s="11">
        <v>277187</v>
      </c>
      <c r="E119" s="11">
        <v>79387</v>
      </c>
      <c r="F119" s="11">
        <v>22005110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25</v>
      </c>
      <c r="D120" s="11">
        <v>54931</v>
      </c>
      <c r="E120" s="11">
        <v>41709</v>
      </c>
      <c r="F120" s="11">
        <v>2291104</v>
      </c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2" t="s">
        <v>33</v>
      </c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2" t="s">
        <v>34</v>
      </c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20" t="s">
        <v>67</v>
      </c>
      <c r="D124" s="1"/>
      <c r="E124" s="1"/>
      <c r="F124" s="1"/>
      <c r="G124" s="1"/>
      <c r="H124" s="1"/>
      <c r="I124" s="1"/>
      <c r="J124" s="1"/>
      <c r="K124" s="1"/>
    </row>
    <row r="125" spans="2:11" ht="21.75" x14ac:dyDescent="0.25">
      <c r="B125" s="1"/>
      <c r="C125" s="2" t="s">
        <v>35</v>
      </c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4" t="s">
        <v>189</v>
      </c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3" t="s">
        <v>3</v>
      </c>
      <c r="D127" s="3" t="s">
        <v>4</v>
      </c>
      <c r="E127" s="3" t="s">
        <v>5</v>
      </c>
      <c r="F127" s="3" t="s">
        <v>6</v>
      </c>
      <c r="G127" s="1"/>
      <c r="H127" s="1"/>
      <c r="I127" s="1"/>
      <c r="J127" s="1"/>
      <c r="K127" s="1"/>
    </row>
    <row r="128" spans="2:11" x14ac:dyDescent="0.25">
      <c r="B128" s="1"/>
      <c r="C128" s="6" t="s">
        <v>7</v>
      </c>
      <c r="D128" s="3" t="s">
        <v>8</v>
      </c>
      <c r="E128" s="3" t="s">
        <v>9</v>
      </c>
      <c r="F128" s="7" t="s">
        <v>10</v>
      </c>
      <c r="G128" s="1"/>
      <c r="H128" s="1"/>
      <c r="I128" s="1"/>
      <c r="J128" s="1"/>
      <c r="K128" s="1"/>
    </row>
    <row r="129" spans="2:11" x14ac:dyDescent="0.25">
      <c r="B129" s="1"/>
      <c r="C129" s="14" t="s">
        <v>65</v>
      </c>
      <c r="D129" s="14" t="s">
        <v>49</v>
      </c>
      <c r="E129" s="14" t="s">
        <v>51</v>
      </c>
      <c r="F129" s="14" t="s">
        <v>81</v>
      </c>
      <c r="G129" s="1"/>
      <c r="H129" s="1"/>
      <c r="I129" s="1"/>
      <c r="J129" s="1"/>
      <c r="K129" s="1"/>
    </row>
    <row r="130" spans="2:11" ht="27" x14ac:dyDescent="0.25">
      <c r="B130" s="1"/>
      <c r="C130" s="15" t="s">
        <v>66</v>
      </c>
      <c r="D130" s="22">
        <v>759370</v>
      </c>
      <c r="E130" s="22">
        <v>33269.109920065319</v>
      </c>
      <c r="F130" s="22">
        <v>25263564</v>
      </c>
      <c r="G130" s="1"/>
      <c r="H130" s="1"/>
      <c r="I130" s="1"/>
      <c r="J130" s="1"/>
      <c r="K130" s="1"/>
    </row>
    <row r="131" spans="2:11" ht="27" x14ac:dyDescent="0.25">
      <c r="B131" s="1"/>
      <c r="C131" s="16" t="s">
        <v>53</v>
      </c>
      <c r="D131" s="22"/>
      <c r="E131" s="22"/>
      <c r="F131" s="22"/>
      <c r="G131" s="1"/>
      <c r="H131" s="1"/>
      <c r="I131" s="1"/>
      <c r="J131" s="1"/>
      <c r="K131" s="1"/>
    </row>
    <row r="132" spans="2:11" ht="34.5" x14ac:dyDescent="0.25">
      <c r="B132" s="1"/>
      <c r="C132" s="17" t="s">
        <v>178</v>
      </c>
      <c r="D132" s="22">
        <v>632305</v>
      </c>
      <c r="E132" s="22">
        <v>32733.321735554837</v>
      </c>
      <c r="F132" s="22">
        <v>20697443</v>
      </c>
      <c r="G132" s="1"/>
      <c r="H132" s="1"/>
      <c r="I132" s="1"/>
      <c r="J132" s="1"/>
      <c r="K132" s="1"/>
    </row>
    <row r="133" spans="2:11" ht="34.5" x14ac:dyDescent="0.25">
      <c r="B133" s="1"/>
      <c r="C133" s="17" t="s">
        <v>179</v>
      </c>
      <c r="D133" s="22">
        <v>127065</v>
      </c>
      <c r="E133" s="22">
        <v>35935.316570259318</v>
      </c>
      <c r="F133" s="22">
        <v>4566121</v>
      </c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 t="s">
        <v>23</v>
      </c>
      <c r="D135" s="11" t="s">
        <v>180</v>
      </c>
      <c r="E135" s="11">
        <v>21663</v>
      </c>
      <c r="F135" s="11" t="s">
        <v>180</v>
      </c>
      <c r="G135" s="1"/>
      <c r="H135" s="1"/>
      <c r="I135" s="1"/>
      <c r="J135" s="1"/>
      <c r="K135" s="1"/>
    </row>
    <row r="136" spans="2:11" x14ac:dyDescent="0.25">
      <c r="B136" s="1"/>
      <c r="C136" s="1" t="s">
        <v>24</v>
      </c>
      <c r="D136" s="11">
        <v>66521</v>
      </c>
      <c r="E136" s="11">
        <v>64103</v>
      </c>
      <c r="F136" s="11">
        <v>4264163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25</v>
      </c>
      <c r="D137" s="11">
        <v>692845</v>
      </c>
      <c r="E137" s="11">
        <v>30309</v>
      </c>
      <c r="F137" s="11">
        <v>20999314</v>
      </c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ht="27" x14ac:dyDescent="0.25">
      <c r="B140" s="1"/>
      <c r="C140" s="15" t="s">
        <v>56</v>
      </c>
      <c r="D140" s="22">
        <v>381365</v>
      </c>
      <c r="E140" s="22">
        <v>29806.822859989774</v>
      </c>
      <c r="F140" s="22">
        <v>11367279</v>
      </c>
      <c r="G140" s="1"/>
      <c r="H140" s="1"/>
      <c r="I140" s="1"/>
      <c r="J140" s="1"/>
      <c r="K140" s="1"/>
    </row>
    <row r="141" spans="2:11" x14ac:dyDescent="0.25">
      <c r="B141" s="1"/>
      <c r="C141" s="1" t="s">
        <v>23</v>
      </c>
      <c r="D141" s="11" t="s">
        <v>180</v>
      </c>
      <c r="E141" s="11">
        <v>22442</v>
      </c>
      <c r="F141" s="11" t="s">
        <v>180</v>
      </c>
      <c r="G141" s="1"/>
      <c r="H141" s="1"/>
      <c r="I141" s="1"/>
      <c r="J141" s="1"/>
      <c r="K141" s="1"/>
    </row>
    <row r="142" spans="2:11" x14ac:dyDescent="0.25">
      <c r="B142" s="1"/>
      <c r="C142" s="1" t="s">
        <v>24</v>
      </c>
      <c r="D142" s="11">
        <v>31784</v>
      </c>
      <c r="E142" s="11">
        <v>60972</v>
      </c>
      <c r="F142" s="11">
        <v>1937946</v>
      </c>
      <c r="G142" s="1"/>
      <c r="H142" s="1"/>
      <c r="I142" s="1"/>
      <c r="J142" s="1"/>
      <c r="K142" s="1"/>
    </row>
    <row r="143" spans="2:11" x14ac:dyDescent="0.25">
      <c r="B143" s="1"/>
      <c r="C143" s="1" t="s">
        <v>25</v>
      </c>
      <c r="D143" s="11">
        <v>349578</v>
      </c>
      <c r="E143" s="11">
        <v>26973</v>
      </c>
      <c r="F143" s="11">
        <v>9429266</v>
      </c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3"/>
      <c r="D145" s="1"/>
      <c r="E145" s="1"/>
      <c r="F145" s="1"/>
      <c r="G145" s="1"/>
      <c r="H145" s="1"/>
      <c r="I145" s="1"/>
      <c r="J145" s="1"/>
      <c r="K145" s="1"/>
    </row>
    <row r="146" spans="2:11" ht="27" x14ac:dyDescent="0.25">
      <c r="B146" s="1"/>
      <c r="C146" s="15" t="s">
        <v>57</v>
      </c>
      <c r="D146" s="22">
        <v>378005</v>
      </c>
      <c r="E146" s="22">
        <v>36762.169812568616</v>
      </c>
      <c r="F146" s="22">
        <v>13896284</v>
      </c>
      <c r="G146" s="1"/>
      <c r="H146" s="1"/>
      <c r="I146" s="1"/>
      <c r="J146" s="1"/>
      <c r="K146" s="1"/>
    </row>
    <row r="147" spans="2:11" x14ac:dyDescent="0.25">
      <c r="B147" s="1"/>
      <c r="C147" s="1" t="s">
        <v>23</v>
      </c>
      <c r="D147" s="11" t="s">
        <v>180</v>
      </c>
      <c r="E147" s="11">
        <v>19328</v>
      </c>
      <c r="F147" s="11" t="s">
        <v>180</v>
      </c>
      <c r="G147" s="1"/>
      <c r="H147" s="1"/>
      <c r="I147" s="1"/>
      <c r="J147" s="1"/>
      <c r="K147" s="1"/>
    </row>
    <row r="148" spans="2:11" x14ac:dyDescent="0.25">
      <c r="B148" s="1"/>
      <c r="C148" s="1" t="s">
        <v>24</v>
      </c>
      <c r="D148" s="11">
        <v>34737</v>
      </c>
      <c r="E148" s="11">
        <v>66967</v>
      </c>
      <c r="F148" s="11">
        <v>2326216507</v>
      </c>
      <c r="G148" s="1"/>
      <c r="H148" s="1"/>
      <c r="I148" s="1"/>
      <c r="J148" s="1"/>
      <c r="K148" s="1"/>
    </row>
    <row r="149" spans="2:11" x14ac:dyDescent="0.25">
      <c r="B149" s="1"/>
      <c r="C149" s="1" t="s">
        <v>25</v>
      </c>
      <c r="D149" s="11">
        <v>343267</v>
      </c>
      <c r="E149" s="11">
        <v>33706</v>
      </c>
      <c r="F149" s="11">
        <v>11570048042</v>
      </c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2" t="s">
        <v>76</v>
      </c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2" t="s">
        <v>37</v>
      </c>
      <c r="D152" s="1"/>
      <c r="E152" s="1"/>
      <c r="F152" s="1"/>
      <c r="G152" s="1"/>
      <c r="H152" s="1"/>
      <c r="I152" s="1"/>
      <c r="J152" s="1"/>
      <c r="K152" s="1"/>
    </row>
    <row r="153" spans="2:11" x14ac:dyDescent="0.25">
      <c r="B153" s="1"/>
      <c r="C153" s="12" t="s">
        <v>38</v>
      </c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20" t="s">
        <v>87</v>
      </c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21" t="s">
        <v>88</v>
      </c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2" t="s">
        <v>166</v>
      </c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12" t="s">
        <v>90</v>
      </c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20" t="s">
        <v>91</v>
      </c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21" t="s">
        <v>92</v>
      </c>
      <c r="D159" s="1"/>
      <c r="E159" s="1"/>
      <c r="F159" s="1"/>
      <c r="G159" s="1"/>
      <c r="H159" s="1"/>
      <c r="I159" s="1"/>
      <c r="J159" s="1"/>
      <c r="K159" s="1"/>
    </row>
    <row r="160" spans="2:11" x14ac:dyDescent="0.25">
      <c r="B160" s="1"/>
      <c r="C160" s="12" t="s">
        <v>167</v>
      </c>
      <c r="D160" s="1"/>
      <c r="E160" s="1"/>
      <c r="F160" s="1"/>
      <c r="G160" s="1"/>
      <c r="H160" s="1"/>
      <c r="I160" s="1"/>
      <c r="J160" s="1"/>
      <c r="K160" s="1"/>
    </row>
    <row r="161" spans="2:11" x14ac:dyDescent="0.25">
      <c r="B161" s="1"/>
      <c r="C161" s="12" t="s">
        <v>94</v>
      </c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20" t="s">
        <v>95</v>
      </c>
      <c r="D162" s="1"/>
      <c r="E162" s="1"/>
      <c r="F162" s="1"/>
      <c r="G162" s="1"/>
      <c r="H162" s="1"/>
      <c r="I162" s="1"/>
      <c r="J162" s="1"/>
      <c r="K162" s="1"/>
    </row>
    <row r="163" spans="2:11" x14ac:dyDescent="0.25">
      <c r="B163" s="1"/>
      <c r="C163" s="20"/>
      <c r="D163" s="1"/>
      <c r="E163" s="1"/>
      <c r="F163" s="1"/>
      <c r="G163" s="1"/>
      <c r="H163" s="1"/>
      <c r="I163" s="1"/>
      <c r="J163" s="1"/>
      <c r="K163" s="1"/>
    </row>
    <row r="164" spans="2:11" ht="15" customHeight="1" x14ac:dyDescent="0.25">
      <c r="B164" s="1"/>
      <c r="C164" s="20"/>
      <c r="D164" s="1"/>
      <c r="E164" s="1"/>
      <c r="F164" s="1"/>
      <c r="G164" s="1"/>
      <c r="H164" s="1"/>
      <c r="I164" s="1"/>
      <c r="J164" s="1"/>
      <c r="K164" s="1"/>
    </row>
    <row r="165" spans="2:11" x14ac:dyDescent="0.25">
      <c r="B165" s="1"/>
      <c r="C165" s="23" t="s">
        <v>39</v>
      </c>
      <c r="D165" s="1"/>
      <c r="E165" s="1"/>
      <c r="F165" s="14" t="s">
        <v>68</v>
      </c>
      <c r="G165" s="1"/>
      <c r="H165" s="1"/>
      <c r="I165" s="1"/>
      <c r="J165" s="1"/>
      <c r="K165" s="1"/>
    </row>
    <row r="166" spans="2:11" x14ac:dyDescent="0.25">
      <c r="B166" s="1"/>
      <c r="C166" s="23" t="s">
        <v>181</v>
      </c>
      <c r="D166" s="1"/>
      <c r="E166" s="1"/>
      <c r="F166" s="14" t="s">
        <v>80</v>
      </c>
      <c r="G166" s="1"/>
      <c r="H166" s="1"/>
      <c r="I166" s="1"/>
      <c r="J166" s="1"/>
      <c r="K166" s="1"/>
    </row>
    <row r="167" spans="2:11" x14ac:dyDescent="0.25">
      <c r="B167" s="1"/>
      <c r="C167" s="23" t="s">
        <v>182</v>
      </c>
      <c r="D167" s="1"/>
      <c r="E167" s="1"/>
      <c r="F167" s="14" t="s">
        <v>69</v>
      </c>
      <c r="G167" s="1"/>
      <c r="H167" s="1"/>
      <c r="I167" s="1"/>
      <c r="J167" s="1"/>
      <c r="K167" s="1"/>
    </row>
    <row r="168" spans="2:11" x14ac:dyDescent="0.25">
      <c r="B168" s="1"/>
      <c r="C168" s="23" t="s">
        <v>79</v>
      </c>
      <c r="D168" s="1"/>
      <c r="E168" s="1"/>
      <c r="F168" s="14" t="s">
        <v>70</v>
      </c>
      <c r="G168" s="1"/>
      <c r="H168" s="1"/>
      <c r="I168" s="1"/>
      <c r="J168" s="1"/>
      <c r="K168" s="1"/>
    </row>
    <row r="169" spans="2:1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9"/>
  <sheetViews>
    <sheetView workbookViewId="0"/>
  </sheetViews>
  <sheetFormatPr defaultColWidth="9.140625" defaultRowHeight="15" x14ac:dyDescent="0.25"/>
  <cols>
    <col min="1" max="1" width="6.7109375" style="24" customWidth="1"/>
    <col min="2" max="2" width="2.7109375" style="24" customWidth="1"/>
    <col min="3" max="3" width="23.7109375" style="24" customWidth="1"/>
    <col min="4" max="5" width="18.7109375" style="24" customWidth="1"/>
    <col min="6" max="6" width="22.7109375" style="24" customWidth="1"/>
    <col min="7" max="7" width="9.140625" style="24"/>
    <col min="8" max="8" width="11.5703125" style="24" customWidth="1"/>
    <col min="9" max="10" width="9.140625" style="24"/>
    <col min="11" max="11" width="2.7109375" style="24" customWidth="1"/>
    <col min="12" max="16384" width="9.140625" style="24"/>
  </cols>
  <sheetData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1.7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7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168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9" t="s">
        <v>169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73</v>
      </c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2" t="s">
        <v>74</v>
      </c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2" t="s">
        <v>170</v>
      </c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2" t="s">
        <v>75</v>
      </c>
      <c r="D13" s="1"/>
      <c r="E13" s="1"/>
      <c r="F13" s="1"/>
      <c r="G13" s="1"/>
      <c r="H13" s="1"/>
      <c r="I13" s="1"/>
      <c r="J13" s="1"/>
      <c r="K13" s="1"/>
    </row>
    <row r="14" spans="2:11" ht="12.75" customHeight="1" x14ac:dyDescent="0.25">
      <c r="B14" s="1"/>
      <c r="C14" s="20" t="s">
        <v>55</v>
      </c>
      <c r="D14" s="1"/>
      <c r="E14" s="1"/>
      <c r="F14" s="1"/>
      <c r="G14" s="1"/>
      <c r="H14" s="1"/>
      <c r="I14" s="1"/>
      <c r="J14" s="1"/>
      <c r="K14" s="1"/>
    </row>
    <row r="15" spans="2:11" ht="12.75" customHeight="1" x14ac:dyDescent="0.25">
      <c r="B15" s="1"/>
      <c r="C15" s="20" t="s">
        <v>171</v>
      </c>
      <c r="D15" s="1"/>
      <c r="E15" s="1"/>
      <c r="F15" s="1"/>
      <c r="G15" s="1"/>
      <c r="H15" s="1"/>
      <c r="I15" s="1"/>
      <c r="J15" s="1"/>
      <c r="K15" s="1"/>
    </row>
    <row r="16" spans="2:11" ht="12.75" customHeight="1" x14ac:dyDescent="0.25">
      <c r="B16" s="1"/>
      <c r="C16" s="20"/>
      <c r="D16" s="1"/>
      <c r="E16" s="1"/>
      <c r="F16" s="1"/>
      <c r="G16" s="1"/>
      <c r="H16" s="1"/>
      <c r="I16" s="1"/>
      <c r="J16" s="1"/>
      <c r="K16" s="1"/>
    </row>
    <row r="17" spans="2:11" ht="20.25" customHeight="1" x14ac:dyDescent="0.25">
      <c r="B17" s="1"/>
      <c r="C17" s="2" t="s">
        <v>1</v>
      </c>
      <c r="D17" s="1"/>
      <c r="E17" s="1"/>
      <c r="F17" s="1"/>
      <c r="G17" s="1"/>
      <c r="H17" s="1"/>
      <c r="I17" s="1"/>
      <c r="J17" s="1"/>
      <c r="K17" s="1"/>
    </row>
    <row r="18" spans="2:11" ht="20.25" customHeight="1" x14ac:dyDescent="0.25">
      <c r="B18" s="1"/>
      <c r="C18" s="2" t="s">
        <v>2</v>
      </c>
      <c r="D18" s="1"/>
      <c r="E18" s="1"/>
      <c r="F18" s="1"/>
      <c r="G18" s="1"/>
      <c r="H18" s="1"/>
      <c r="I18" s="1"/>
      <c r="J18" s="1"/>
      <c r="K18" s="1"/>
    </row>
    <row r="19" spans="2:11" ht="20.25" customHeight="1" x14ac:dyDescent="0.25">
      <c r="B19" s="1"/>
      <c r="C19" s="2" t="s">
        <v>172</v>
      </c>
      <c r="D19" s="1"/>
      <c r="E19" s="1"/>
      <c r="F19" s="1"/>
      <c r="G19" s="1"/>
      <c r="H19" s="1"/>
      <c r="I19" s="1"/>
      <c r="J19" s="1"/>
      <c r="K19" s="1"/>
    </row>
    <row r="20" spans="2:11" s="25" customFormat="1" x14ac:dyDescent="0.25">
      <c r="B20" s="5"/>
      <c r="C20" s="18" t="s">
        <v>173</v>
      </c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1"/>
      <c r="C21" s="3" t="s">
        <v>64</v>
      </c>
      <c r="D21" s="3" t="s">
        <v>4</v>
      </c>
      <c r="E21" s="3" t="s">
        <v>5</v>
      </c>
      <c r="F21" s="3" t="s">
        <v>6</v>
      </c>
      <c r="G21" s="1"/>
      <c r="H21" s="1"/>
      <c r="I21" s="1"/>
      <c r="J21" s="1"/>
      <c r="K21" s="1"/>
    </row>
    <row r="22" spans="2:11" x14ac:dyDescent="0.25">
      <c r="B22" s="1"/>
      <c r="C22" s="6" t="s">
        <v>7</v>
      </c>
      <c r="D22" s="3" t="s">
        <v>8</v>
      </c>
      <c r="E22" s="3" t="s">
        <v>9</v>
      </c>
      <c r="F22" s="7" t="s">
        <v>10</v>
      </c>
      <c r="G22" s="1"/>
      <c r="H22" s="1"/>
      <c r="I22" s="1"/>
      <c r="J22" s="1"/>
      <c r="K22" s="1"/>
    </row>
    <row r="23" spans="2:11" x14ac:dyDescent="0.25">
      <c r="B23" s="1"/>
      <c r="C23" s="14" t="s">
        <v>65</v>
      </c>
      <c r="D23" s="14" t="s">
        <v>49</v>
      </c>
      <c r="E23" s="14" t="s">
        <v>51</v>
      </c>
      <c r="F23" s="14" t="s">
        <v>81</v>
      </c>
      <c r="G23" s="1"/>
      <c r="H23" s="1"/>
      <c r="I23" s="1"/>
      <c r="J23" s="1"/>
      <c r="K23" s="1"/>
    </row>
    <row r="24" spans="2:11" ht="27" x14ac:dyDescent="0.25">
      <c r="B24" s="1"/>
      <c r="C24" s="15" t="s">
        <v>52</v>
      </c>
      <c r="D24" s="22">
        <v>6152247</v>
      </c>
      <c r="E24" s="22">
        <v>55721.905996296962</v>
      </c>
      <c r="F24" s="22">
        <v>342814929</v>
      </c>
      <c r="G24" s="1"/>
      <c r="H24" s="1"/>
      <c r="I24" s="1"/>
      <c r="J24" s="1"/>
      <c r="K24" s="1"/>
    </row>
    <row r="25" spans="2:11" ht="27" x14ac:dyDescent="0.25">
      <c r="B25" s="1"/>
      <c r="C25" s="16" t="s">
        <v>53</v>
      </c>
      <c r="D25" s="22"/>
      <c r="E25" s="22"/>
      <c r="F25" s="22"/>
      <c r="G25" s="1"/>
      <c r="H25" s="1"/>
      <c r="I25" s="1"/>
      <c r="J25" s="1"/>
      <c r="K25" s="1"/>
    </row>
    <row r="26" spans="2:11" ht="27" x14ac:dyDescent="0.25">
      <c r="B26" s="1"/>
      <c r="C26" s="17" t="s">
        <v>58</v>
      </c>
      <c r="D26" s="22">
        <v>5505305</v>
      </c>
      <c r="E26" s="22">
        <v>59073.956665434525</v>
      </c>
      <c r="F26" s="22">
        <v>325220149</v>
      </c>
      <c r="G26" s="1"/>
      <c r="H26" s="1"/>
      <c r="I26" s="1"/>
      <c r="J26" s="1"/>
      <c r="K26" s="1"/>
    </row>
    <row r="27" spans="2:11" ht="27" x14ac:dyDescent="0.25">
      <c r="B27" s="1"/>
      <c r="C27" s="17" t="s">
        <v>59</v>
      </c>
      <c r="D27" s="22">
        <v>646942</v>
      </c>
      <c r="E27" s="22">
        <v>27196.839902185977</v>
      </c>
      <c r="F27" s="22">
        <v>17594778</v>
      </c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15</v>
      </c>
      <c r="D29" s="11">
        <v>79515</v>
      </c>
      <c r="E29" s="11">
        <v>1202</v>
      </c>
      <c r="F29" s="11">
        <v>95556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505245</v>
      </c>
      <c r="E30" s="11">
        <v>7916</v>
      </c>
      <c r="F30" s="11">
        <v>3999729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552642</v>
      </c>
      <c r="E31" s="11">
        <v>24500</v>
      </c>
      <c r="F31" s="11">
        <v>13539777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588775</v>
      </c>
      <c r="E32" s="11">
        <v>47426</v>
      </c>
      <c r="F32" s="11">
        <v>27922975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649922</v>
      </c>
      <c r="E33" s="11">
        <v>69147</v>
      </c>
      <c r="F33" s="11">
        <v>44940191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677814</v>
      </c>
      <c r="E34" s="11">
        <v>78472</v>
      </c>
      <c r="F34" s="11">
        <v>53189458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630860</v>
      </c>
      <c r="E35" s="11">
        <v>80951</v>
      </c>
      <c r="F35" s="11">
        <v>51068856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590266</v>
      </c>
      <c r="E36" s="11">
        <v>84466</v>
      </c>
      <c r="F36" s="11">
        <v>49857334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577834</v>
      </c>
      <c r="E37" s="11">
        <v>78565</v>
      </c>
      <c r="F37" s="11">
        <v>45397515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626802</v>
      </c>
      <c r="E38" s="11">
        <v>56966</v>
      </c>
      <c r="F38" s="11">
        <v>35706406</v>
      </c>
      <c r="G38" s="1"/>
      <c r="H38" s="1"/>
      <c r="I38" s="1"/>
      <c r="J38" s="1"/>
      <c r="K38" s="1"/>
    </row>
    <row r="39" spans="2:11" x14ac:dyDescent="0.25">
      <c r="B39" s="1"/>
      <c r="C39" s="1" t="s">
        <v>25</v>
      </c>
      <c r="D39" s="11">
        <v>672572</v>
      </c>
      <c r="E39" s="11">
        <v>25421</v>
      </c>
      <c r="F39" s="11">
        <v>17097132</v>
      </c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3"/>
      <c r="D41" s="1"/>
      <c r="E41" s="1"/>
      <c r="F41" s="1"/>
      <c r="G41" s="1"/>
      <c r="H41" s="1"/>
      <c r="I41" s="1"/>
      <c r="J41" s="1"/>
      <c r="K41" s="1"/>
    </row>
    <row r="42" spans="2:11" ht="27" x14ac:dyDescent="0.25">
      <c r="B42" s="1"/>
      <c r="C42" s="15" t="s">
        <v>56</v>
      </c>
      <c r="D42" s="22">
        <v>3012489</v>
      </c>
      <c r="E42" s="22">
        <v>50401.022211201438</v>
      </c>
      <c r="F42" s="22">
        <v>151832525</v>
      </c>
      <c r="G42" s="1"/>
      <c r="H42" s="1"/>
      <c r="I42" s="1"/>
      <c r="J42" s="1"/>
      <c r="K42" s="1"/>
    </row>
    <row r="43" spans="2:11" x14ac:dyDescent="0.25">
      <c r="B43" s="1"/>
      <c r="C43" s="1" t="s">
        <v>15</v>
      </c>
      <c r="D43" s="11">
        <v>41735</v>
      </c>
      <c r="E43" s="11">
        <v>1163</v>
      </c>
      <c r="F43" s="11">
        <v>48555</v>
      </c>
      <c r="G43" s="1"/>
      <c r="H43" s="1"/>
      <c r="I43" s="1"/>
      <c r="J43" s="1"/>
      <c r="K43" s="1"/>
    </row>
    <row r="44" spans="2:11" x14ac:dyDescent="0.25">
      <c r="B44" s="1"/>
      <c r="C44" s="1" t="s">
        <v>16</v>
      </c>
      <c r="D44" s="11">
        <v>250996</v>
      </c>
      <c r="E44" s="11">
        <v>7038</v>
      </c>
      <c r="F44" s="11">
        <v>1766493</v>
      </c>
      <c r="G44" s="1"/>
      <c r="H44" s="1"/>
      <c r="I44" s="1"/>
      <c r="J44" s="1"/>
      <c r="K44" s="1"/>
    </row>
    <row r="45" spans="2:11" x14ac:dyDescent="0.25">
      <c r="B45" s="1"/>
      <c r="C45" s="1" t="s">
        <v>17</v>
      </c>
      <c r="D45" s="11">
        <v>269480</v>
      </c>
      <c r="E45" s="11">
        <v>21895</v>
      </c>
      <c r="F45" s="11">
        <v>5900196</v>
      </c>
      <c r="G45" s="1"/>
      <c r="H45" s="1"/>
      <c r="I45" s="1"/>
      <c r="J45" s="1"/>
      <c r="K45" s="1"/>
    </row>
    <row r="46" spans="2:11" x14ac:dyDescent="0.25">
      <c r="B46" s="1"/>
      <c r="C46" s="1" t="s">
        <v>18</v>
      </c>
      <c r="D46" s="11">
        <v>286183</v>
      </c>
      <c r="E46" s="11">
        <v>42982</v>
      </c>
      <c r="F46" s="11">
        <v>12300652</v>
      </c>
      <c r="G46" s="1"/>
      <c r="H46" s="1"/>
      <c r="I46" s="1"/>
      <c r="J46" s="1"/>
      <c r="K46" s="1"/>
    </row>
    <row r="47" spans="2:11" x14ac:dyDescent="0.25">
      <c r="B47" s="1"/>
      <c r="C47" s="1" t="s">
        <v>19</v>
      </c>
      <c r="D47" s="11">
        <v>316615</v>
      </c>
      <c r="E47" s="11">
        <v>62650</v>
      </c>
      <c r="F47" s="11">
        <v>19836045</v>
      </c>
      <c r="G47" s="1"/>
      <c r="H47" s="1"/>
      <c r="I47" s="1"/>
      <c r="J47" s="1"/>
      <c r="K47" s="1"/>
    </row>
    <row r="48" spans="2:11" x14ac:dyDescent="0.25">
      <c r="B48" s="1"/>
      <c r="C48" s="1" t="s">
        <v>20</v>
      </c>
      <c r="D48" s="11">
        <v>328006</v>
      </c>
      <c r="E48" s="11">
        <v>70415</v>
      </c>
      <c r="F48" s="11">
        <v>23096587</v>
      </c>
      <c r="G48" s="1"/>
      <c r="H48" s="1"/>
      <c r="I48" s="1"/>
      <c r="J48" s="1"/>
      <c r="K48" s="1"/>
    </row>
    <row r="49" spans="2:11" x14ac:dyDescent="0.25">
      <c r="B49" s="1"/>
      <c r="C49" s="1" t="s">
        <v>21</v>
      </c>
      <c r="D49" s="11">
        <v>305568</v>
      </c>
      <c r="E49" s="11">
        <v>73040</v>
      </c>
      <c r="F49" s="11">
        <v>22318583</v>
      </c>
      <c r="G49" s="1"/>
      <c r="H49" s="1"/>
      <c r="I49" s="1"/>
      <c r="J49" s="1"/>
      <c r="K49" s="1"/>
    </row>
    <row r="50" spans="2:11" x14ac:dyDescent="0.25">
      <c r="B50" s="1"/>
      <c r="C50" s="1" t="s">
        <v>22</v>
      </c>
      <c r="D50" s="11">
        <v>287766</v>
      </c>
      <c r="E50" s="11">
        <v>77216</v>
      </c>
      <c r="F50" s="11">
        <v>22220072</v>
      </c>
      <c r="G50" s="1"/>
      <c r="H50" s="1"/>
      <c r="I50" s="1"/>
      <c r="J50" s="1"/>
      <c r="K50" s="1"/>
    </row>
    <row r="51" spans="2:11" x14ac:dyDescent="0.25">
      <c r="B51" s="1"/>
      <c r="C51" s="1" t="s">
        <v>23</v>
      </c>
      <c r="D51" s="11">
        <v>283865</v>
      </c>
      <c r="E51" s="11">
        <v>72532</v>
      </c>
      <c r="F51" s="11">
        <v>20589234</v>
      </c>
      <c r="G51" s="1"/>
      <c r="H51" s="1"/>
      <c r="I51" s="1"/>
      <c r="J51" s="1"/>
      <c r="K51" s="1"/>
    </row>
    <row r="52" spans="2:11" x14ac:dyDescent="0.25">
      <c r="B52" s="1"/>
      <c r="C52" s="1" t="s">
        <v>24</v>
      </c>
      <c r="D52" s="11">
        <v>309399</v>
      </c>
      <c r="E52" s="11">
        <v>52455</v>
      </c>
      <c r="F52" s="11">
        <v>16229675</v>
      </c>
      <c r="G52" s="1"/>
      <c r="H52" s="1"/>
      <c r="I52" s="1"/>
      <c r="J52" s="1"/>
      <c r="K52" s="1"/>
    </row>
    <row r="53" spans="2:11" x14ac:dyDescent="0.25">
      <c r="B53" s="1"/>
      <c r="C53" s="1" t="s">
        <v>25</v>
      </c>
      <c r="D53" s="11">
        <v>332876</v>
      </c>
      <c r="E53" s="11">
        <v>22610</v>
      </c>
      <c r="F53" s="11">
        <v>7526433</v>
      </c>
      <c r="G53" s="1"/>
      <c r="H53" s="1"/>
      <c r="I53" s="1"/>
      <c r="J53" s="1"/>
      <c r="K53" s="1"/>
    </row>
    <row r="54" spans="2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5">
      <c r="B55" s="1"/>
      <c r="C55" s="3"/>
      <c r="D55" s="1"/>
      <c r="E55" s="1"/>
      <c r="F55" s="1"/>
      <c r="G55" s="1"/>
      <c r="H55" s="1"/>
      <c r="I55" s="1"/>
      <c r="J55" s="1"/>
      <c r="K55" s="1"/>
    </row>
    <row r="56" spans="2:11" ht="27" x14ac:dyDescent="0.25">
      <c r="B56" s="1"/>
      <c r="C56" s="15" t="s">
        <v>57</v>
      </c>
      <c r="D56" s="22">
        <v>3139758</v>
      </c>
      <c r="E56" s="22">
        <v>60827.108968270797</v>
      </c>
      <c r="F56" s="22">
        <v>190982402</v>
      </c>
      <c r="G56" s="1"/>
      <c r="H56" s="1"/>
      <c r="I56" s="1"/>
      <c r="J56" s="1"/>
      <c r="K56" s="1"/>
    </row>
    <row r="57" spans="2:11" x14ac:dyDescent="0.25">
      <c r="B57" s="1"/>
      <c r="C57" s="1" t="s">
        <v>15</v>
      </c>
      <c r="D57" s="11">
        <v>37780</v>
      </c>
      <c r="E57" s="11">
        <v>1244</v>
      </c>
      <c r="F57" s="11">
        <v>47001</v>
      </c>
      <c r="G57" s="1"/>
      <c r="H57" s="1"/>
      <c r="I57" s="1"/>
      <c r="J57" s="1"/>
      <c r="K57" s="1"/>
    </row>
    <row r="58" spans="2:11" x14ac:dyDescent="0.25">
      <c r="B58" s="1"/>
      <c r="C58" s="1" t="s">
        <v>16</v>
      </c>
      <c r="D58" s="11">
        <v>254249</v>
      </c>
      <c r="E58" s="11">
        <v>8784</v>
      </c>
      <c r="F58" s="11">
        <v>2233236</v>
      </c>
      <c r="G58" s="1"/>
      <c r="H58" s="1"/>
      <c r="I58" s="1"/>
      <c r="J58" s="1"/>
      <c r="K58" s="1"/>
    </row>
    <row r="59" spans="2:11" x14ac:dyDescent="0.25">
      <c r="B59" s="1"/>
      <c r="C59" s="1" t="s">
        <v>17</v>
      </c>
      <c r="D59" s="11">
        <v>283162</v>
      </c>
      <c r="E59" s="11">
        <v>26980</v>
      </c>
      <c r="F59" s="11">
        <v>7639581</v>
      </c>
      <c r="G59" s="1"/>
      <c r="H59" s="1"/>
      <c r="I59" s="1"/>
      <c r="J59" s="1"/>
      <c r="K59" s="1"/>
    </row>
    <row r="60" spans="2:11" x14ac:dyDescent="0.25">
      <c r="B60" s="1"/>
      <c r="C60" s="1" t="s">
        <v>18</v>
      </c>
      <c r="D60" s="11">
        <v>302592</v>
      </c>
      <c r="E60" s="11">
        <v>51628</v>
      </c>
      <c r="F60" s="11">
        <v>15622323</v>
      </c>
      <c r="G60" s="1"/>
      <c r="H60" s="1"/>
      <c r="I60" s="1"/>
      <c r="J60" s="1"/>
      <c r="K60" s="1"/>
    </row>
    <row r="61" spans="2:11" x14ac:dyDescent="0.25">
      <c r="B61" s="1"/>
      <c r="C61" s="1" t="s">
        <v>19</v>
      </c>
      <c r="D61" s="11">
        <v>333307</v>
      </c>
      <c r="E61" s="11">
        <v>75318</v>
      </c>
      <c r="F61" s="11">
        <v>25104145</v>
      </c>
      <c r="G61" s="1"/>
      <c r="H61" s="1"/>
      <c r="I61" s="1"/>
      <c r="J61" s="1"/>
      <c r="K61" s="1"/>
    </row>
    <row r="62" spans="2:11" x14ac:dyDescent="0.25">
      <c r="B62" s="1"/>
      <c r="C62" s="1" t="s">
        <v>20</v>
      </c>
      <c r="D62" s="11">
        <v>349808</v>
      </c>
      <c r="E62" s="11">
        <v>86027</v>
      </c>
      <c r="F62" s="11">
        <v>30092871</v>
      </c>
      <c r="G62" s="1"/>
      <c r="H62" s="1"/>
      <c r="I62" s="1"/>
      <c r="J62" s="1"/>
      <c r="K62" s="1"/>
    </row>
    <row r="63" spans="2:11" x14ac:dyDescent="0.25">
      <c r="B63" s="1"/>
      <c r="C63" s="1" t="s">
        <v>21</v>
      </c>
      <c r="D63" s="11">
        <v>325292</v>
      </c>
      <c r="E63" s="11">
        <v>88383</v>
      </c>
      <c r="F63" s="11">
        <v>28750273</v>
      </c>
      <c r="G63" s="1"/>
      <c r="H63" s="1"/>
      <c r="I63" s="1"/>
      <c r="J63" s="1"/>
      <c r="K63" s="1"/>
    </row>
    <row r="64" spans="2:11" x14ac:dyDescent="0.25">
      <c r="B64" s="1"/>
      <c r="C64" s="1" t="s">
        <v>22</v>
      </c>
      <c r="D64" s="11">
        <v>302500</v>
      </c>
      <c r="E64" s="11">
        <v>91363</v>
      </c>
      <c r="F64" s="11">
        <v>27637262</v>
      </c>
      <c r="G64" s="1"/>
      <c r="H64" s="1"/>
      <c r="I64" s="1"/>
      <c r="J64" s="1"/>
      <c r="K64" s="1"/>
    </row>
    <row r="65" spans="2:11" x14ac:dyDescent="0.25">
      <c r="B65" s="1"/>
      <c r="C65" s="1" t="s">
        <v>23</v>
      </c>
      <c r="D65" s="11">
        <v>293969</v>
      </c>
      <c r="E65" s="11">
        <v>84391</v>
      </c>
      <c r="F65" s="11">
        <v>24808281</v>
      </c>
      <c r="G65" s="1"/>
      <c r="H65" s="1"/>
      <c r="I65" s="1"/>
      <c r="J65" s="1"/>
      <c r="K65" s="1"/>
    </row>
    <row r="66" spans="2:11" x14ac:dyDescent="0.25">
      <c r="B66" s="1"/>
      <c r="C66" s="1" t="s">
        <v>24</v>
      </c>
      <c r="D66" s="11">
        <v>317403</v>
      </c>
      <c r="E66" s="11">
        <v>61363</v>
      </c>
      <c r="F66" s="11">
        <v>19476730</v>
      </c>
      <c r="G66" s="1"/>
      <c r="H66" s="1"/>
      <c r="I66" s="1"/>
      <c r="J66" s="1"/>
      <c r="K66" s="1"/>
    </row>
    <row r="67" spans="2:11" x14ac:dyDescent="0.25">
      <c r="B67" s="1"/>
      <c r="C67" s="1" t="s">
        <v>25</v>
      </c>
      <c r="D67" s="11">
        <v>339696</v>
      </c>
      <c r="E67" s="11">
        <v>28174</v>
      </c>
      <c r="F67" s="11">
        <v>9570699</v>
      </c>
      <c r="G67" s="1"/>
      <c r="H67" s="1"/>
      <c r="I67" s="1"/>
      <c r="J67" s="1"/>
      <c r="K67" s="1"/>
    </row>
    <row r="68" spans="2:11" x14ac:dyDescent="0.25">
      <c r="B68" s="1"/>
      <c r="C68" s="1"/>
      <c r="D68" s="11"/>
      <c r="E68" s="11"/>
      <c r="F68" s="11"/>
      <c r="G68" s="1"/>
      <c r="H68" s="1"/>
      <c r="I68" s="1"/>
      <c r="J68" s="1"/>
      <c r="K68" s="1"/>
    </row>
    <row r="69" spans="2:11" x14ac:dyDescent="0.25">
      <c r="B69" s="1"/>
      <c r="C69" s="12" t="s">
        <v>28</v>
      </c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20" t="s">
        <v>54</v>
      </c>
      <c r="D70" s="1"/>
      <c r="E70" s="1"/>
      <c r="F70" s="1"/>
      <c r="G70" s="1"/>
      <c r="H70" s="1"/>
      <c r="I70" s="1"/>
      <c r="J70" s="1"/>
      <c r="K70" s="1"/>
    </row>
    <row r="71" spans="2:11" ht="19.5" x14ac:dyDescent="0.25">
      <c r="B71" s="1"/>
      <c r="C71" s="2" t="s">
        <v>174</v>
      </c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9" t="s">
        <v>175</v>
      </c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3" t="s">
        <v>64</v>
      </c>
      <c r="D73" s="3" t="s">
        <v>4</v>
      </c>
      <c r="E73" s="3" t="s">
        <v>5</v>
      </c>
      <c r="F73" s="3" t="s">
        <v>6</v>
      </c>
      <c r="G73" s="1"/>
      <c r="H73" s="1"/>
      <c r="I73" s="1"/>
      <c r="J73" s="1"/>
      <c r="K73" s="1"/>
    </row>
    <row r="74" spans="2:11" x14ac:dyDescent="0.25">
      <c r="B74" s="1"/>
      <c r="C74" s="6" t="s">
        <v>7</v>
      </c>
      <c r="D74" s="3" t="s">
        <v>8</v>
      </c>
      <c r="E74" s="3" t="s">
        <v>9</v>
      </c>
      <c r="F74" s="7" t="s">
        <v>10</v>
      </c>
      <c r="G74" s="1"/>
      <c r="H74" s="1"/>
      <c r="I74" s="1"/>
      <c r="J74" s="1"/>
      <c r="K74" s="1"/>
    </row>
    <row r="75" spans="2:11" x14ac:dyDescent="0.25">
      <c r="B75" s="1"/>
      <c r="C75" s="14" t="s">
        <v>65</v>
      </c>
      <c r="D75" s="14" t="s">
        <v>49</v>
      </c>
      <c r="E75" s="14" t="s">
        <v>51</v>
      </c>
      <c r="F75" s="14" t="s">
        <v>81</v>
      </c>
      <c r="G75" s="1"/>
      <c r="H75" s="1"/>
      <c r="I75" s="1"/>
      <c r="J75" s="1"/>
      <c r="K75" s="1"/>
    </row>
    <row r="76" spans="2:11" ht="27" x14ac:dyDescent="0.25">
      <c r="B76" s="1"/>
      <c r="C76" s="15" t="s">
        <v>60</v>
      </c>
      <c r="D76" s="22">
        <v>5505305</v>
      </c>
      <c r="E76" s="22">
        <v>59073.956665434525</v>
      </c>
      <c r="F76" s="22">
        <v>325220149</v>
      </c>
      <c r="G76" s="1"/>
      <c r="H76" s="1"/>
      <c r="I76" s="1"/>
      <c r="J76" s="1"/>
      <c r="K76" s="1"/>
    </row>
    <row r="77" spans="2:11" ht="27" x14ac:dyDescent="0.25">
      <c r="B77" s="1"/>
      <c r="C77" s="16" t="s">
        <v>53</v>
      </c>
      <c r="D77" s="22"/>
      <c r="E77" s="22"/>
      <c r="F77" s="22"/>
      <c r="G77" s="1"/>
      <c r="H77" s="1"/>
      <c r="I77" s="1"/>
      <c r="J77" s="1"/>
      <c r="K77" s="1"/>
    </row>
    <row r="78" spans="2:11" ht="27" x14ac:dyDescent="0.25">
      <c r="B78" s="1"/>
      <c r="C78" s="17" t="s">
        <v>61</v>
      </c>
      <c r="D78" s="22">
        <v>5502024</v>
      </c>
      <c r="E78" s="22">
        <v>59081.471109540777</v>
      </c>
      <c r="F78" s="22">
        <v>325067672</v>
      </c>
      <c r="G78" s="1"/>
      <c r="H78" s="1"/>
      <c r="I78" s="1"/>
      <c r="J78" s="1"/>
      <c r="K78" s="1"/>
    </row>
    <row r="79" spans="2:11" ht="34.5" x14ac:dyDescent="0.25">
      <c r="B79" s="1"/>
      <c r="C79" s="17" t="s">
        <v>63</v>
      </c>
      <c r="D79" s="22">
        <v>3110</v>
      </c>
      <c r="E79" s="22">
        <v>46496.141479099679</v>
      </c>
      <c r="F79" s="22">
        <v>144603</v>
      </c>
      <c r="G79" s="1"/>
      <c r="H79" s="1"/>
      <c r="I79" s="1"/>
      <c r="J79" s="1"/>
      <c r="K79" s="1"/>
    </row>
    <row r="80" spans="2:11" ht="34.5" x14ac:dyDescent="0.25">
      <c r="B80" s="1"/>
      <c r="C80" s="17" t="s">
        <v>176</v>
      </c>
      <c r="D80" s="22">
        <v>171</v>
      </c>
      <c r="E80" s="22">
        <v>46046.783625730997</v>
      </c>
      <c r="F80" s="22">
        <v>7874</v>
      </c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 t="s">
        <v>15</v>
      </c>
      <c r="D82" s="11">
        <v>79515</v>
      </c>
      <c r="E82" s="11">
        <v>1202</v>
      </c>
      <c r="F82" s="11">
        <v>95556</v>
      </c>
      <c r="G82" s="1"/>
      <c r="H82" s="1"/>
      <c r="I82" s="1"/>
      <c r="J82" s="1"/>
      <c r="K82" s="1"/>
    </row>
    <row r="83" spans="2:11" x14ac:dyDescent="0.25">
      <c r="B83" s="1"/>
      <c r="C83" s="1" t="s">
        <v>16</v>
      </c>
      <c r="D83" s="11">
        <v>505245</v>
      </c>
      <c r="E83" s="11">
        <v>7916</v>
      </c>
      <c r="F83" s="11">
        <v>3999729</v>
      </c>
      <c r="G83" s="1"/>
      <c r="H83" s="1"/>
      <c r="I83" s="1"/>
      <c r="J83" s="1"/>
      <c r="K83" s="1"/>
    </row>
    <row r="84" spans="2:11" x14ac:dyDescent="0.25">
      <c r="B84" s="1"/>
      <c r="C84" s="1" t="s">
        <v>17</v>
      </c>
      <c r="D84" s="11">
        <v>552642</v>
      </c>
      <c r="E84" s="11">
        <v>24500</v>
      </c>
      <c r="F84" s="11">
        <v>13539777</v>
      </c>
      <c r="G84" s="1"/>
      <c r="H84" s="1"/>
      <c r="I84" s="1"/>
      <c r="J84" s="1"/>
      <c r="K84" s="1"/>
    </row>
    <row r="85" spans="2:11" x14ac:dyDescent="0.25">
      <c r="B85" s="1"/>
      <c r="C85" s="1" t="s">
        <v>18</v>
      </c>
      <c r="D85" s="11">
        <v>588775</v>
      </c>
      <c r="E85" s="11">
        <v>47426</v>
      </c>
      <c r="F85" s="11">
        <v>27922975</v>
      </c>
      <c r="G85" s="1"/>
      <c r="H85" s="1"/>
      <c r="I85" s="1"/>
      <c r="J85" s="1"/>
      <c r="K85" s="1"/>
    </row>
    <row r="86" spans="2:11" x14ac:dyDescent="0.25">
      <c r="B86" s="1"/>
      <c r="C86" s="1" t="s">
        <v>19</v>
      </c>
      <c r="D86" s="11">
        <v>649922</v>
      </c>
      <c r="E86" s="11">
        <v>69147</v>
      </c>
      <c r="F86" s="11">
        <v>44940191</v>
      </c>
      <c r="G86" s="1"/>
      <c r="H86" s="1"/>
      <c r="I86" s="1"/>
      <c r="J86" s="1"/>
      <c r="K86" s="1"/>
    </row>
    <row r="87" spans="2:11" x14ac:dyDescent="0.25">
      <c r="B87" s="1"/>
      <c r="C87" s="1" t="s">
        <v>20</v>
      </c>
      <c r="D87" s="11">
        <v>677814</v>
      </c>
      <c r="E87" s="11">
        <v>78472</v>
      </c>
      <c r="F87" s="11">
        <v>53189458</v>
      </c>
      <c r="G87" s="1"/>
      <c r="H87" s="1"/>
      <c r="I87" s="1"/>
      <c r="J87" s="1"/>
      <c r="K87" s="1"/>
    </row>
    <row r="88" spans="2:11" x14ac:dyDescent="0.25">
      <c r="B88" s="1"/>
      <c r="C88" s="1" t="s">
        <v>21</v>
      </c>
      <c r="D88" s="11">
        <v>630860</v>
      </c>
      <c r="E88" s="11">
        <v>80951</v>
      </c>
      <c r="F88" s="11">
        <v>51068856</v>
      </c>
      <c r="G88" s="1"/>
      <c r="H88" s="1"/>
      <c r="I88" s="1"/>
      <c r="J88" s="1"/>
      <c r="K88" s="1"/>
    </row>
    <row r="89" spans="2:11" x14ac:dyDescent="0.25">
      <c r="B89" s="1"/>
      <c r="C89" s="1" t="s">
        <v>22</v>
      </c>
      <c r="D89" s="11">
        <v>590266</v>
      </c>
      <c r="E89" s="11">
        <v>84466</v>
      </c>
      <c r="F89" s="11">
        <v>49857334</v>
      </c>
      <c r="G89" s="1"/>
      <c r="H89" s="1"/>
      <c r="I89" s="1"/>
      <c r="J89" s="1"/>
      <c r="K89" s="1"/>
    </row>
    <row r="90" spans="2:11" x14ac:dyDescent="0.25">
      <c r="B90" s="1"/>
      <c r="C90" s="1" t="s">
        <v>23</v>
      </c>
      <c r="D90" s="11">
        <v>577828</v>
      </c>
      <c r="E90" s="11">
        <v>78566</v>
      </c>
      <c r="F90" s="11">
        <v>45397365</v>
      </c>
      <c r="G90" s="1"/>
      <c r="H90" s="1"/>
      <c r="I90" s="1"/>
      <c r="J90" s="1"/>
      <c r="K90" s="1"/>
    </row>
    <row r="91" spans="2:11" x14ac:dyDescent="0.25">
      <c r="B91" s="1"/>
      <c r="C91" s="1" t="s">
        <v>24</v>
      </c>
      <c r="D91" s="11">
        <v>562402</v>
      </c>
      <c r="E91" s="11">
        <v>57639</v>
      </c>
      <c r="F91" s="11">
        <v>32416550</v>
      </c>
      <c r="G91" s="1"/>
      <c r="H91" s="1"/>
      <c r="I91" s="1"/>
      <c r="J91" s="1"/>
      <c r="K91" s="1"/>
    </row>
    <row r="92" spans="2:11" x14ac:dyDescent="0.25">
      <c r="B92" s="1"/>
      <c r="C92" s="1" t="s">
        <v>25</v>
      </c>
      <c r="D92" s="11">
        <v>90036</v>
      </c>
      <c r="E92" s="11">
        <v>31014</v>
      </c>
      <c r="F92" s="11">
        <v>2792359</v>
      </c>
      <c r="G92" s="1"/>
      <c r="H92" s="1"/>
      <c r="I92" s="1"/>
      <c r="J92" s="1"/>
      <c r="K92" s="1"/>
    </row>
    <row r="93" spans="2:11" x14ac:dyDescent="0.25">
      <c r="B93" s="1"/>
      <c r="C93" s="1"/>
      <c r="D93" s="11"/>
      <c r="E93" s="11"/>
      <c r="F93" s="1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ht="27" x14ac:dyDescent="0.25">
      <c r="B95" s="1"/>
      <c r="C95" s="15" t="s">
        <v>56</v>
      </c>
      <c r="D95" s="22">
        <v>2687603</v>
      </c>
      <c r="E95" s="22">
        <v>53543.328013847284</v>
      </c>
      <c r="F95" s="22">
        <v>143903209</v>
      </c>
      <c r="G95" s="1"/>
      <c r="H95" s="1"/>
      <c r="I95" s="1"/>
      <c r="J95" s="1"/>
      <c r="K95" s="1"/>
    </row>
    <row r="96" spans="2:11" x14ac:dyDescent="0.25">
      <c r="B96" s="1"/>
      <c r="C96" s="1" t="s">
        <v>15</v>
      </c>
      <c r="D96" s="11">
        <v>41735</v>
      </c>
      <c r="E96" s="11">
        <v>1163</v>
      </c>
      <c r="F96" s="11">
        <v>48555</v>
      </c>
      <c r="G96" s="1"/>
      <c r="H96" s="1"/>
      <c r="I96" s="1"/>
      <c r="J96" s="1"/>
      <c r="K96" s="1"/>
    </row>
    <row r="97" spans="2:11" x14ac:dyDescent="0.25">
      <c r="B97" s="1"/>
      <c r="C97" s="1" t="s">
        <v>16</v>
      </c>
      <c r="D97" s="11">
        <v>250996</v>
      </c>
      <c r="E97" s="11">
        <v>7038</v>
      </c>
      <c r="F97" s="11">
        <v>1766493</v>
      </c>
      <c r="G97" s="1"/>
      <c r="H97" s="1"/>
      <c r="I97" s="1"/>
      <c r="J97" s="1"/>
      <c r="K97" s="1"/>
    </row>
    <row r="98" spans="2:11" x14ac:dyDescent="0.25">
      <c r="B98" s="1"/>
      <c r="C98" s="1" t="s">
        <v>17</v>
      </c>
      <c r="D98" s="11">
        <v>269480</v>
      </c>
      <c r="E98" s="11">
        <v>21895</v>
      </c>
      <c r="F98" s="11">
        <v>5900196</v>
      </c>
      <c r="G98" s="1"/>
      <c r="H98" s="1"/>
      <c r="I98" s="1"/>
      <c r="J98" s="1"/>
      <c r="K98" s="1"/>
    </row>
    <row r="99" spans="2:11" x14ac:dyDescent="0.25">
      <c r="B99" s="1"/>
      <c r="C99" s="1" t="s">
        <v>18</v>
      </c>
      <c r="D99" s="11">
        <v>286183</v>
      </c>
      <c r="E99" s="11">
        <v>42982</v>
      </c>
      <c r="F99" s="11">
        <v>12300652</v>
      </c>
      <c r="G99" s="1"/>
      <c r="H99" s="1"/>
      <c r="I99" s="1"/>
      <c r="J99" s="1"/>
      <c r="K99" s="1"/>
    </row>
    <row r="100" spans="2:11" x14ac:dyDescent="0.25">
      <c r="B100" s="1"/>
      <c r="C100" s="1" t="s">
        <v>19</v>
      </c>
      <c r="D100" s="11">
        <v>316615</v>
      </c>
      <c r="E100" s="11">
        <v>62650</v>
      </c>
      <c r="F100" s="11">
        <v>19836045</v>
      </c>
      <c r="G100" s="1"/>
      <c r="H100" s="1"/>
      <c r="I100" s="1"/>
      <c r="J100" s="1"/>
      <c r="K100" s="1"/>
    </row>
    <row r="101" spans="2:11" x14ac:dyDescent="0.25">
      <c r="B101" s="1"/>
      <c r="C101" s="1" t="s">
        <v>20</v>
      </c>
      <c r="D101" s="11">
        <v>328006</v>
      </c>
      <c r="E101" s="11">
        <v>70415</v>
      </c>
      <c r="F101" s="11">
        <v>23096587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21</v>
      </c>
      <c r="D102" s="11">
        <v>305568</v>
      </c>
      <c r="E102" s="11">
        <v>73040</v>
      </c>
      <c r="F102" s="11">
        <v>22318583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22</v>
      </c>
      <c r="D103" s="11">
        <v>287766</v>
      </c>
      <c r="E103" s="11">
        <v>77216</v>
      </c>
      <c r="F103" s="11">
        <v>22220072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23</v>
      </c>
      <c r="D104" s="11">
        <v>283862</v>
      </c>
      <c r="E104" s="11">
        <v>72532</v>
      </c>
      <c r="F104" s="11">
        <v>20589174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24</v>
      </c>
      <c r="D105" s="11">
        <v>278531</v>
      </c>
      <c r="E105" s="11">
        <v>52854</v>
      </c>
      <c r="F105" s="11">
        <v>14721504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25</v>
      </c>
      <c r="D106" s="11">
        <v>38861</v>
      </c>
      <c r="E106" s="11">
        <v>28444</v>
      </c>
      <c r="F106" s="11">
        <v>1105348</v>
      </c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3"/>
      <c r="D108" s="1"/>
      <c r="E108" s="1"/>
      <c r="F108" s="1"/>
      <c r="G108" s="1"/>
      <c r="H108" s="1"/>
      <c r="I108" s="1"/>
      <c r="J108" s="1"/>
      <c r="K108" s="1"/>
    </row>
    <row r="109" spans="2:11" ht="27" x14ac:dyDescent="0.25">
      <c r="B109" s="1"/>
      <c r="C109" s="15" t="s">
        <v>57</v>
      </c>
      <c r="D109" s="22">
        <v>2817702</v>
      </c>
      <c r="E109" s="22">
        <v>64349.225006760833</v>
      </c>
      <c r="F109" s="22">
        <v>181316940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</v>
      </c>
      <c r="D110" s="11">
        <v>37780</v>
      </c>
      <c r="E110" s="11">
        <v>1244</v>
      </c>
      <c r="F110" s="11">
        <v>47001</v>
      </c>
      <c r="G110" s="1"/>
      <c r="H110" s="1"/>
      <c r="I110" s="1"/>
      <c r="J110" s="1"/>
      <c r="K110" s="1"/>
    </row>
    <row r="111" spans="2:11" x14ac:dyDescent="0.25">
      <c r="B111" s="1"/>
      <c r="C111" s="1" t="s">
        <v>16</v>
      </c>
      <c r="D111" s="11">
        <v>254249</v>
      </c>
      <c r="E111" s="11">
        <v>8784</v>
      </c>
      <c r="F111" s="11">
        <v>2233236</v>
      </c>
      <c r="G111" s="1"/>
      <c r="H111" s="1"/>
      <c r="I111" s="1"/>
      <c r="J111" s="1"/>
      <c r="K111" s="1"/>
    </row>
    <row r="112" spans="2:11" x14ac:dyDescent="0.25">
      <c r="B112" s="1"/>
      <c r="C112" s="1" t="s">
        <v>17</v>
      </c>
      <c r="D112" s="11">
        <v>283162</v>
      </c>
      <c r="E112" s="11">
        <v>26980</v>
      </c>
      <c r="F112" s="11">
        <v>7639581</v>
      </c>
      <c r="G112" s="1"/>
      <c r="H112" s="1"/>
      <c r="I112" s="1"/>
      <c r="J112" s="1"/>
      <c r="K112" s="1"/>
    </row>
    <row r="113" spans="2:11" x14ac:dyDescent="0.25">
      <c r="B113" s="1"/>
      <c r="C113" s="1" t="s">
        <v>18</v>
      </c>
      <c r="D113" s="11">
        <v>302592</v>
      </c>
      <c r="E113" s="11">
        <v>51628</v>
      </c>
      <c r="F113" s="11">
        <v>15622323</v>
      </c>
      <c r="G113" s="1"/>
      <c r="H113" s="1"/>
      <c r="I113" s="1"/>
      <c r="J113" s="1"/>
      <c r="K113" s="1"/>
    </row>
    <row r="114" spans="2:11" x14ac:dyDescent="0.25">
      <c r="B114" s="1"/>
      <c r="C114" s="1" t="s">
        <v>19</v>
      </c>
      <c r="D114" s="11">
        <v>333307</v>
      </c>
      <c r="E114" s="11">
        <v>75318</v>
      </c>
      <c r="F114" s="11">
        <v>25104145</v>
      </c>
      <c r="G114" s="1"/>
      <c r="H114" s="1"/>
      <c r="I114" s="1"/>
      <c r="J114" s="1"/>
      <c r="K114" s="1"/>
    </row>
    <row r="115" spans="2:11" x14ac:dyDescent="0.25">
      <c r="B115" s="1"/>
      <c r="C115" s="1" t="s">
        <v>20</v>
      </c>
      <c r="D115" s="11">
        <v>349808</v>
      </c>
      <c r="E115" s="11">
        <v>86027</v>
      </c>
      <c r="F115" s="11">
        <v>30092871</v>
      </c>
      <c r="G115" s="1"/>
      <c r="H115" s="1"/>
      <c r="I115" s="1"/>
      <c r="J115" s="1"/>
      <c r="K115" s="1"/>
    </row>
    <row r="116" spans="2:11" x14ac:dyDescent="0.25">
      <c r="B116" s="1"/>
      <c r="C116" s="1" t="s">
        <v>21</v>
      </c>
      <c r="D116" s="11">
        <v>325292</v>
      </c>
      <c r="E116" s="11">
        <v>88383</v>
      </c>
      <c r="F116" s="11">
        <v>28750273</v>
      </c>
      <c r="G116" s="1"/>
      <c r="H116" s="1"/>
      <c r="I116" s="1"/>
      <c r="J116" s="1"/>
      <c r="K116" s="1"/>
    </row>
    <row r="117" spans="2:11" x14ac:dyDescent="0.25">
      <c r="B117" s="1"/>
      <c r="C117" s="1" t="s">
        <v>22</v>
      </c>
      <c r="D117" s="11">
        <v>302500</v>
      </c>
      <c r="E117" s="11">
        <v>91363</v>
      </c>
      <c r="F117" s="11">
        <v>27637262</v>
      </c>
      <c r="G117" s="1"/>
      <c r="H117" s="1"/>
      <c r="I117" s="1"/>
      <c r="J117" s="1"/>
      <c r="K117" s="1"/>
    </row>
    <row r="118" spans="2:11" x14ac:dyDescent="0.25">
      <c r="B118" s="1"/>
      <c r="C118" s="1" t="s">
        <v>23</v>
      </c>
      <c r="D118" s="11">
        <v>293966</v>
      </c>
      <c r="E118" s="11">
        <v>84391</v>
      </c>
      <c r="F118" s="11">
        <v>24808191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24</v>
      </c>
      <c r="D119" s="11">
        <v>283871</v>
      </c>
      <c r="E119" s="11">
        <v>62335</v>
      </c>
      <c r="F119" s="11">
        <v>17695046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25</v>
      </c>
      <c r="D120" s="11">
        <v>51175</v>
      </c>
      <c r="E120" s="11">
        <v>32966</v>
      </c>
      <c r="F120" s="11">
        <v>1687011</v>
      </c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2" t="s">
        <v>33</v>
      </c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2" t="s">
        <v>34</v>
      </c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20" t="s">
        <v>67</v>
      </c>
      <c r="D124" s="1"/>
      <c r="E124" s="1"/>
      <c r="F124" s="1"/>
      <c r="G124" s="1"/>
      <c r="H124" s="1"/>
      <c r="I124" s="1"/>
      <c r="J124" s="1"/>
      <c r="K124" s="1"/>
    </row>
    <row r="125" spans="2:11" ht="21.75" x14ac:dyDescent="0.25">
      <c r="B125" s="1"/>
      <c r="C125" s="2" t="s">
        <v>35</v>
      </c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4" t="s">
        <v>177</v>
      </c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3" t="s">
        <v>3</v>
      </c>
      <c r="D127" s="3" t="s">
        <v>4</v>
      </c>
      <c r="E127" s="3" t="s">
        <v>5</v>
      </c>
      <c r="F127" s="3" t="s">
        <v>6</v>
      </c>
      <c r="G127" s="1"/>
      <c r="H127" s="1"/>
      <c r="I127" s="1"/>
      <c r="J127" s="1"/>
      <c r="K127" s="1"/>
    </row>
    <row r="128" spans="2:11" x14ac:dyDescent="0.25">
      <c r="B128" s="1"/>
      <c r="C128" s="6" t="s">
        <v>7</v>
      </c>
      <c r="D128" s="3" t="s">
        <v>8</v>
      </c>
      <c r="E128" s="3" t="s">
        <v>9</v>
      </c>
      <c r="F128" s="7" t="s">
        <v>10</v>
      </c>
      <c r="G128" s="1"/>
      <c r="H128" s="1"/>
      <c r="I128" s="1"/>
      <c r="J128" s="1"/>
      <c r="K128" s="1"/>
    </row>
    <row r="129" spans="2:11" x14ac:dyDescent="0.25">
      <c r="B129" s="1"/>
      <c r="C129" s="14" t="s">
        <v>65</v>
      </c>
      <c r="D129" s="14" t="s">
        <v>49</v>
      </c>
      <c r="E129" s="14" t="s">
        <v>51</v>
      </c>
      <c r="F129" s="14" t="s">
        <v>81</v>
      </c>
      <c r="G129" s="1"/>
      <c r="H129" s="1"/>
      <c r="I129" s="1"/>
      <c r="J129" s="1"/>
      <c r="K129" s="1"/>
    </row>
    <row r="130" spans="2:11" ht="27" x14ac:dyDescent="0.25">
      <c r="B130" s="1"/>
      <c r="C130" s="15" t="s">
        <v>66</v>
      </c>
      <c r="D130" s="22">
        <v>646942</v>
      </c>
      <c r="E130" s="22">
        <v>27196.839902185977</v>
      </c>
      <c r="F130" s="22">
        <v>17594778</v>
      </c>
      <c r="G130" s="1"/>
      <c r="H130" s="1"/>
      <c r="I130" s="1"/>
      <c r="J130" s="1"/>
      <c r="K130" s="1"/>
    </row>
    <row r="131" spans="2:11" ht="27" x14ac:dyDescent="0.25">
      <c r="B131" s="1"/>
      <c r="C131" s="16" t="s">
        <v>53</v>
      </c>
      <c r="D131" s="22"/>
      <c r="E131" s="22"/>
      <c r="F131" s="22"/>
      <c r="G131" s="1"/>
      <c r="H131" s="1"/>
      <c r="I131" s="1"/>
      <c r="J131" s="1"/>
      <c r="K131" s="1"/>
    </row>
    <row r="132" spans="2:11" ht="34.5" x14ac:dyDescent="0.25">
      <c r="B132" s="1"/>
      <c r="C132" s="17" t="s">
        <v>178</v>
      </c>
      <c r="D132" s="22">
        <v>566940</v>
      </c>
      <c r="E132" s="22">
        <v>27342.249620771156</v>
      </c>
      <c r="F132" s="22">
        <v>15501415</v>
      </c>
      <c r="G132" s="1"/>
      <c r="H132" s="1"/>
      <c r="I132" s="1"/>
      <c r="J132" s="1"/>
      <c r="K132" s="1"/>
    </row>
    <row r="133" spans="2:11" ht="34.5" x14ac:dyDescent="0.25">
      <c r="B133" s="1"/>
      <c r="C133" s="17" t="s">
        <v>179</v>
      </c>
      <c r="D133" s="22">
        <v>80002</v>
      </c>
      <c r="E133" s="22">
        <v>26166.383340416491</v>
      </c>
      <c r="F133" s="22">
        <v>2093363</v>
      </c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 t="s">
        <v>23</v>
      </c>
      <c r="D135" s="11">
        <v>6</v>
      </c>
      <c r="E135" s="11">
        <v>25063</v>
      </c>
      <c r="F135" s="11">
        <v>150</v>
      </c>
      <c r="G135" s="1"/>
      <c r="H135" s="1"/>
      <c r="I135" s="1"/>
      <c r="J135" s="1"/>
      <c r="K135" s="1"/>
    </row>
    <row r="136" spans="2:11" x14ac:dyDescent="0.25">
      <c r="B136" s="1"/>
      <c r="C136" s="1" t="s">
        <v>24</v>
      </c>
      <c r="D136" s="11">
        <v>64400</v>
      </c>
      <c r="E136" s="11">
        <v>51085</v>
      </c>
      <c r="F136" s="11">
        <v>3289856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25</v>
      </c>
      <c r="D137" s="11">
        <v>582536</v>
      </c>
      <c r="E137" s="11">
        <v>24556</v>
      </c>
      <c r="F137" s="11">
        <v>14304772</v>
      </c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ht="27" x14ac:dyDescent="0.25">
      <c r="B140" s="1"/>
      <c r="C140" s="15" t="s">
        <v>56</v>
      </c>
      <c r="D140" s="22">
        <v>324886</v>
      </c>
      <c r="E140" s="22">
        <v>24406.459496561871</v>
      </c>
      <c r="F140" s="22">
        <v>7929317</v>
      </c>
      <c r="G140" s="1"/>
      <c r="H140" s="1"/>
      <c r="I140" s="1"/>
      <c r="J140" s="1"/>
      <c r="K140" s="1"/>
    </row>
    <row r="141" spans="2:11" x14ac:dyDescent="0.25">
      <c r="B141" s="1"/>
      <c r="C141" s="1" t="s">
        <v>23</v>
      </c>
      <c r="D141" s="11" t="s">
        <v>180</v>
      </c>
      <c r="E141" s="11">
        <v>20125</v>
      </c>
      <c r="F141" s="11" t="s">
        <v>180</v>
      </c>
      <c r="G141" s="1"/>
      <c r="H141" s="1"/>
      <c r="I141" s="1"/>
      <c r="J141" s="1"/>
      <c r="K141" s="1"/>
    </row>
    <row r="142" spans="2:11" x14ac:dyDescent="0.25">
      <c r="B142" s="1"/>
      <c r="C142" s="1" t="s">
        <v>24</v>
      </c>
      <c r="D142" s="11">
        <v>30868</v>
      </c>
      <c r="E142" s="11">
        <v>48859</v>
      </c>
      <c r="F142" s="11">
        <v>1508172</v>
      </c>
      <c r="G142" s="1"/>
      <c r="H142" s="1"/>
      <c r="I142" s="1"/>
      <c r="J142" s="1"/>
      <c r="K142" s="1"/>
    </row>
    <row r="143" spans="2:11" x14ac:dyDescent="0.25">
      <c r="B143" s="1"/>
      <c r="C143" s="1" t="s">
        <v>25</v>
      </c>
      <c r="D143" s="11">
        <v>294015</v>
      </c>
      <c r="E143" s="11">
        <v>21839</v>
      </c>
      <c r="F143" s="11">
        <v>6421085</v>
      </c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3"/>
      <c r="D145" s="1"/>
      <c r="E145" s="1"/>
      <c r="F145" s="1"/>
      <c r="G145" s="1"/>
      <c r="H145" s="1"/>
      <c r="I145" s="1"/>
      <c r="J145" s="1"/>
      <c r="K145" s="1"/>
    </row>
    <row r="146" spans="2:11" ht="27" x14ac:dyDescent="0.25">
      <c r="B146" s="1"/>
      <c r="C146" s="15" t="s">
        <v>57</v>
      </c>
      <c r="D146" s="22">
        <v>322056</v>
      </c>
      <c r="E146" s="22">
        <v>30011.743299301983</v>
      </c>
      <c r="F146" s="22">
        <v>9665462</v>
      </c>
      <c r="G146" s="1"/>
      <c r="H146" s="1"/>
      <c r="I146" s="1"/>
      <c r="J146" s="1"/>
      <c r="K146" s="1"/>
    </row>
    <row r="147" spans="2:11" x14ac:dyDescent="0.25">
      <c r="B147" s="1"/>
      <c r="C147" s="1" t="s">
        <v>23</v>
      </c>
      <c r="D147" s="11" t="s">
        <v>180</v>
      </c>
      <c r="E147" s="11">
        <v>30000</v>
      </c>
      <c r="F147" s="11" t="s">
        <v>180</v>
      </c>
      <c r="G147" s="1"/>
      <c r="H147" s="1"/>
      <c r="I147" s="1"/>
      <c r="J147" s="1"/>
      <c r="K147" s="1"/>
    </row>
    <row r="148" spans="2:11" x14ac:dyDescent="0.25">
      <c r="B148" s="1"/>
      <c r="C148" s="1" t="s">
        <v>24</v>
      </c>
      <c r="D148" s="11">
        <v>33532</v>
      </c>
      <c r="E148" s="11">
        <v>53134</v>
      </c>
      <c r="F148" s="11">
        <v>1781684</v>
      </c>
      <c r="G148" s="1"/>
      <c r="H148" s="1"/>
      <c r="I148" s="1"/>
      <c r="J148" s="1"/>
      <c r="K148" s="1"/>
    </row>
    <row r="149" spans="2:11" x14ac:dyDescent="0.25">
      <c r="B149" s="1"/>
      <c r="C149" s="1" t="s">
        <v>25</v>
      </c>
      <c r="D149" s="11">
        <v>288521</v>
      </c>
      <c r="E149" s="11">
        <v>27324</v>
      </c>
      <c r="F149" s="11">
        <v>7883688</v>
      </c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2" t="s">
        <v>76</v>
      </c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2" t="s">
        <v>37</v>
      </c>
      <c r="D152" s="1"/>
      <c r="E152" s="1"/>
      <c r="F152" s="1"/>
      <c r="G152" s="1"/>
      <c r="H152" s="1"/>
      <c r="I152" s="1"/>
      <c r="J152" s="1"/>
      <c r="K152" s="1"/>
    </row>
    <row r="153" spans="2:11" x14ac:dyDescent="0.25">
      <c r="B153" s="1"/>
      <c r="C153" s="12" t="s">
        <v>38</v>
      </c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20" t="s">
        <v>87</v>
      </c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21" t="s">
        <v>88</v>
      </c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2" t="s">
        <v>166</v>
      </c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12" t="s">
        <v>90</v>
      </c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20" t="s">
        <v>91</v>
      </c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21" t="s">
        <v>92</v>
      </c>
      <c r="D159" s="1"/>
      <c r="E159" s="1"/>
      <c r="F159" s="1"/>
      <c r="G159" s="1"/>
      <c r="H159" s="1"/>
      <c r="I159" s="1"/>
      <c r="J159" s="1"/>
      <c r="K159" s="1"/>
    </row>
    <row r="160" spans="2:11" x14ac:dyDescent="0.25">
      <c r="B160" s="1"/>
      <c r="C160" s="12" t="s">
        <v>167</v>
      </c>
      <c r="D160" s="1"/>
      <c r="E160" s="1"/>
      <c r="F160" s="1"/>
      <c r="G160" s="1"/>
      <c r="H160" s="1"/>
      <c r="I160" s="1"/>
      <c r="J160" s="1"/>
      <c r="K160" s="1"/>
    </row>
    <row r="161" spans="2:11" x14ac:dyDescent="0.25">
      <c r="B161" s="1"/>
      <c r="C161" s="12" t="s">
        <v>94</v>
      </c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20" t="s">
        <v>95</v>
      </c>
      <c r="D162" s="1"/>
      <c r="E162" s="1"/>
      <c r="F162" s="1"/>
      <c r="G162" s="1"/>
      <c r="H162" s="1"/>
      <c r="I162" s="1"/>
      <c r="J162" s="1"/>
      <c r="K162" s="1"/>
    </row>
    <row r="163" spans="2:11" x14ac:dyDescent="0.25">
      <c r="B163" s="1"/>
      <c r="C163" s="20"/>
      <c r="D163" s="1"/>
      <c r="E163" s="1"/>
      <c r="F163" s="1"/>
      <c r="G163" s="1"/>
      <c r="H163" s="1"/>
      <c r="I163" s="1"/>
      <c r="J163" s="1"/>
      <c r="K163" s="1"/>
    </row>
    <row r="164" spans="2:11" ht="15" customHeight="1" x14ac:dyDescent="0.25">
      <c r="B164" s="1"/>
      <c r="C164" s="20"/>
      <c r="D164" s="1"/>
      <c r="E164" s="1"/>
      <c r="F164" s="1"/>
      <c r="G164" s="1"/>
      <c r="H164" s="1"/>
      <c r="I164" s="1"/>
      <c r="J164" s="1"/>
      <c r="K164" s="1"/>
    </row>
    <row r="165" spans="2:11" x14ac:dyDescent="0.25">
      <c r="B165" s="1"/>
      <c r="C165" s="23" t="s">
        <v>39</v>
      </c>
      <c r="D165" s="1"/>
      <c r="E165" s="1"/>
      <c r="F165" s="14" t="s">
        <v>68</v>
      </c>
      <c r="G165" s="1"/>
      <c r="H165" s="1"/>
      <c r="I165" s="1"/>
      <c r="J165" s="1"/>
      <c r="K165" s="1"/>
    </row>
    <row r="166" spans="2:11" x14ac:dyDescent="0.25">
      <c r="B166" s="1"/>
      <c r="C166" s="23" t="s">
        <v>181</v>
      </c>
      <c r="D166" s="1"/>
      <c r="E166" s="1"/>
      <c r="F166" s="14" t="s">
        <v>80</v>
      </c>
      <c r="G166" s="1"/>
      <c r="H166" s="1"/>
      <c r="I166" s="1"/>
      <c r="J166" s="1"/>
      <c r="K166" s="1"/>
    </row>
    <row r="167" spans="2:11" x14ac:dyDescent="0.25">
      <c r="B167" s="1"/>
      <c r="C167" s="23" t="s">
        <v>182</v>
      </c>
      <c r="D167" s="1"/>
      <c r="E167" s="1"/>
      <c r="F167" s="14" t="s">
        <v>69</v>
      </c>
      <c r="G167" s="1"/>
      <c r="H167" s="1"/>
      <c r="I167" s="1"/>
      <c r="J167" s="1"/>
      <c r="K167" s="1"/>
    </row>
    <row r="168" spans="2:11" x14ac:dyDescent="0.25">
      <c r="B168" s="1"/>
      <c r="C168" s="23" t="s">
        <v>79</v>
      </c>
      <c r="D168" s="1"/>
      <c r="E168" s="1"/>
      <c r="F168" s="14" t="s">
        <v>70</v>
      </c>
      <c r="G168" s="1"/>
      <c r="H168" s="1"/>
      <c r="I168" s="1"/>
      <c r="J168" s="1"/>
      <c r="K168" s="1"/>
    </row>
    <row r="169" spans="2:1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0"/>
  <sheetViews>
    <sheetView zoomScaleNormal="100" workbookViewId="0"/>
  </sheetViews>
  <sheetFormatPr defaultColWidth="9.140625" defaultRowHeight="15" x14ac:dyDescent="0.25"/>
  <cols>
    <col min="1" max="2" width="2.7109375" style="24" customWidth="1"/>
    <col min="3" max="3" width="23.7109375" style="24" customWidth="1"/>
    <col min="4" max="5" width="18.7109375" style="24" customWidth="1"/>
    <col min="6" max="6" width="22.7109375" style="24" customWidth="1"/>
    <col min="7" max="7" width="9.140625" style="24" customWidth="1"/>
    <col min="8" max="8" width="11.5703125" style="24" customWidth="1"/>
    <col min="9" max="10" width="9.140625" style="24"/>
    <col min="11" max="12" width="2.7109375" style="24" customWidth="1"/>
    <col min="13" max="16384" width="9.140625" style="24"/>
  </cols>
  <sheetData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1.7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7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102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9" t="s">
        <v>103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73</v>
      </c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2" t="s">
        <v>74</v>
      </c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2" t="s">
        <v>109</v>
      </c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2" t="s">
        <v>75</v>
      </c>
      <c r="D13" s="1"/>
      <c r="E13" s="1"/>
      <c r="F13" s="1"/>
      <c r="G13" s="1"/>
      <c r="H13" s="1"/>
      <c r="I13" s="1"/>
      <c r="J13" s="1"/>
      <c r="K13" s="1"/>
    </row>
    <row r="14" spans="2:11" ht="12.75" customHeight="1" x14ac:dyDescent="0.25">
      <c r="B14" s="1"/>
      <c r="C14" s="20" t="s">
        <v>55</v>
      </c>
      <c r="D14" s="1"/>
      <c r="E14" s="1"/>
      <c r="F14" s="1"/>
      <c r="G14" s="1"/>
      <c r="H14" s="1"/>
      <c r="I14" s="1"/>
      <c r="J14" s="1"/>
      <c r="K14" s="1"/>
    </row>
    <row r="15" spans="2:11" ht="12.75" customHeight="1" x14ac:dyDescent="0.25">
      <c r="B15" s="1"/>
      <c r="C15" s="20" t="s">
        <v>110</v>
      </c>
      <c r="D15" s="1"/>
      <c r="E15" s="1"/>
      <c r="F15" s="1"/>
      <c r="G15" s="1"/>
      <c r="H15" s="1"/>
      <c r="I15" s="1"/>
      <c r="J15" s="1"/>
      <c r="K15" s="1"/>
    </row>
    <row r="16" spans="2:11" ht="12.75" customHeight="1" x14ac:dyDescent="0.25">
      <c r="B16" s="1"/>
      <c r="C16" s="20"/>
      <c r="D16" s="1"/>
      <c r="E16" s="1"/>
      <c r="F16" s="1"/>
      <c r="G16" s="1"/>
      <c r="H16" s="1"/>
      <c r="I16" s="1"/>
      <c r="J16" s="1"/>
      <c r="K16" s="1"/>
    </row>
    <row r="17" spans="2:11" ht="20.25" customHeight="1" x14ac:dyDescent="0.25">
      <c r="B17" s="1"/>
      <c r="C17" s="2" t="s">
        <v>1</v>
      </c>
      <c r="D17" s="1"/>
      <c r="E17" s="1"/>
      <c r="F17" s="1"/>
      <c r="G17" s="1"/>
      <c r="H17" s="1"/>
      <c r="I17" s="1"/>
      <c r="J17" s="1"/>
      <c r="K17" s="1"/>
    </row>
    <row r="18" spans="2:11" ht="20.25" customHeight="1" x14ac:dyDescent="0.25">
      <c r="B18" s="1"/>
      <c r="C18" s="2" t="s">
        <v>2</v>
      </c>
      <c r="D18" s="1"/>
      <c r="E18" s="1"/>
      <c r="F18" s="1"/>
      <c r="G18" s="1"/>
      <c r="H18" s="1"/>
      <c r="I18" s="1"/>
      <c r="J18" s="1"/>
      <c r="K18" s="1"/>
    </row>
    <row r="19" spans="2:11" ht="20.25" customHeight="1" x14ac:dyDescent="0.25">
      <c r="B19" s="1"/>
      <c r="C19" s="2" t="s">
        <v>104</v>
      </c>
      <c r="D19" s="1"/>
      <c r="E19" s="1"/>
      <c r="F19" s="1"/>
      <c r="G19" s="1"/>
      <c r="H19" s="1"/>
      <c r="I19" s="1"/>
      <c r="J19" s="1"/>
      <c r="K19" s="1"/>
    </row>
    <row r="20" spans="2:11" s="25" customFormat="1" x14ac:dyDescent="0.25">
      <c r="B20" s="5"/>
      <c r="C20" s="18" t="s">
        <v>105</v>
      </c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1"/>
      <c r="C21" s="3" t="s">
        <v>64</v>
      </c>
      <c r="D21" s="3" t="s">
        <v>4</v>
      </c>
      <c r="E21" s="3" t="s">
        <v>5</v>
      </c>
      <c r="F21" s="3" t="s">
        <v>6</v>
      </c>
      <c r="G21" s="1"/>
      <c r="H21" s="1"/>
      <c r="I21" s="1"/>
      <c r="J21" s="1"/>
      <c r="K21" s="1"/>
    </row>
    <row r="22" spans="2:11" x14ac:dyDescent="0.25">
      <c r="B22" s="1"/>
      <c r="C22" s="6" t="s">
        <v>7</v>
      </c>
      <c r="D22" s="3" t="s">
        <v>8</v>
      </c>
      <c r="E22" s="3" t="s">
        <v>9</v>
      </c>
      <c r="F22" s="7" t="s">
        <v>10</v>
      </c>
      <c r="G22" s="1"/>
      <c r="H22" s="1"/>
      <c r="I22" s="1"/>
      <c r="J22" s="1"/>
      <c r="K22" s="1"/>
    </row>
    <row r="23" spans="2:11" x14ac:dyDescent="0.25">
      <c r="B23" s="1"/>
      <c r="C23" s="14" t="s">
        <v>65</v>
      </c>
      <c r="D23" s="14" t="s">
        <v>49</v>
      </c>
      <c r="E23" s="14" t="s">
        <v>51</v>
      </c>
      <c r="F23" s="14" t="s">
        <v>81</v>
      </c>
      <c r="G23" s="1"/>
      <c r="H23" s="1"/>
      <c r="I23" s="1"/>
      <c r="J23" s="1"/>
      <c r="K23" s="1"/>
    </row>
    <row r="24" spans="2:11" ht="27" x14ac:dyDescent="0.25">
      <c r="B24" s="1"/>
      <c r="C24" s="15" t="s">
        <v>52</v>
      </c>
      <c r="D24" s="22">
        <v>7032017</v>
      </c>
      <c r="E24" s="22">
        <v>122103.56473825363</v>
      </c>
      <c r="F24" s="22">
        <v>858634343</v>
      </c>
      <c r="G24" s="1"/>
      <c r="H24" s="1"/>
      <c r="I24" s="1"/>
      <c r="J24" s="1"/>
      <c r="K24" s="1"/>
    </row>
    <row r="25" spans="2:11" ht="27" x14ac:dyDescent="0.25">
      <c r="B25" s="1"/>
      <c r="C25" s="16" t="s">
        <v>53</v>
      </c>
      <c r="D25" s="22"/>
      <c r="E25" s="22"/>
      <c r="F25" s="22"/>
      <c r="G25" s="1"/>
      <c r="H25" s="1"/>
      <c r="I25" s="1"/>
      <c r="J25" s="1"/>
      <c r="K25" s="1"/>
    </row>
    <row r="26" spans="2:11" ht="27" x14ac:dyDescent="0.25">
      <c r="B26" s="1"/>
      <c r="C26" s="17" t="s">
        <v>58</v>
      </c>
      <c r="D26" s="22">
        <v>5718255</v>
      </c>
      <c r="E26" s="22">
        <v>132496.14471547701</v>
      </c>
      <c r="F26" s="22">
        <v>757646742</v>
      </c>
      <c r="G26" s="1"/>
      <c r="H26" s="1"/>
      <c r="I26" s="1"/>
      <c r="J26" s="1"/>
      <c r="K26" s="1"/>
    </row>
    <row r="27" spans="2:11" ht="27" x14ac:dyDescent="0.25">
      <c r="B27" s="1"/>
      <c r="C27" s="17" t="s">
        <v>59</v>
      </c>
      <c r="D27" s="22">
        <v>1313762</v>
      </c>
      <c r="E27" s="22">
        <v>76869.022699697511</v>
      </c>
      <c r="F27" s="22">
        <v>100987601</v>
      </c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15</v>
      </c>
      <c r="D29" s="11">
        <v>52229</v>
      </c>
      <c r="E29" s="11">
        <v>1282</v>
      </c>
      <c r="F29" s="11">
        <v>66978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525183</v>
      </c>
      <c r="E30" s="11">
        <v>10525</v>
      </c>
      <c r="F30" s="11">
        <v>5527747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654172</v>
      </c>
      <c r="E31" s="11">
        <v>37651</v>
      </c>
      <c r="F31" s="11">
        <v>24630461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635128</v>
      </c>
      <c r="E32" s="11">
        <v>75817</v>
      </c>
      <c r="F32" s="11">
        <v>48153547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644515</v>
      </c>
      <c r="E33" s="11">
        <v>121051</v>
      </c>
      <c r="F33" s="11">
        <v>78019482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687464</v>
      </c>
      <c r="E34" s="11">
        <v>166388</v>
      </c>
      <c r="F34" s="11">
        <v>114385668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691170</v>
      </c>
      <c r="E35" s="11">
        <v>189807</v>
      </c>
      <c r="F35" s="11">
        <v>131188678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665627</v>
      </c>
      <c r="E36" s="11">
        <v>198029</v>
      </c>
      <c r="F36" s="11">
        <v>131813413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593290</v>
      </c>
      <c r="E37" s="11">
        <v>203241</v>
      </c>
      <c r="F37" s="11">
        <v>120581040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565832</v>
      </c>
      <c r="E38" s="11">
        <v>191469</v>
      </c>
      <c r="F38" s="11">
        <v>108339360</v>
      </c>
      <c r="G38" s="1"/>
      <c r="H38" s="1"/>
      <c r="I38" s="1"/>
      <c r="J38" s="1"/>
      <c r="K38" s="1"/>
    </row>
    <row r="39" spans="2:11" x14ac:dyDescent="0.25">
      <c r="B39" s="1"/>
      <c r="C39" s="1" t="s">
        <v>25</v>
      </c>
      <c r="D39" s="11">
        <v>1317407</v>
      </c>
      <c r="E39" s="11">
        <v>72816</v>
      </c>
      <c r="F39" s="11">
        <v>95927969</v>
      </c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3"/>
      <c r="D41" s="1"/>
      <c r="E41" s="1"/>
      <c r="F41" s="1"/>
      <c r="G41" s="1"/>
      <c r="H41" s="1"/>
      <c r="I41" s="1"/>
      <c r="J41" s="1"/>
      <c r="K41" s="1"/>
    </row>
    <row r="42" spans="2:11" ht="27" x14ac:dyDescent="0.25">
      <c r="B42" s="1"/>
      <c r="C42" s="15" t="s">
        <v>56</v>
      </c>
      <c r="D42" s="22">
        <v>3447085</v>
      </c>
      <c r="E42" s="22">
        <v>111610.17758482891</v>
      </c>
      <c r="F42" s="22">
        <v>384729769</v>
      </c>
      <c r="G42" s="1"/>
      <c r="H42" s="1"/>
      <c r="I42" s="1"/>
      <c r="J42" s="1"/>
      <c r="K42" s="1"/>
    </row>
    <row r="43" spans="2:11" x14ac:dyDescent="0.25">
      <c r="B43" s="1"/>
      <c r="C43" s="1" t="s">
        <v>15</v>
      </c>
      <c r="D43" s="11">
        <v>29095</v>
      </c>
      <c r="E43" s="11">
        <v>1267</v>
      </c>
      <c r="F43" s="11">
        <v>36858</v>
      </c>
      <c r="G43" s="1"/>
      <c r="H43" s="1"/>
      <c r="I43" s="1"/>
      <c r="J43" s="1"/>
      <c r="K43" s="1"/>
    </row>
    <row r="44" spans="2:11" x14ac:dyDescent="0.25">
      <c r="B44" s="1"/>
      <c r="C44" s="1" t="s">
        <v>16</v>
      </c>
      <c r="D44" s="11">
        <v>264087</v>
      </c>
      <c r="E44" s="11">
        <v>9564</v>
      </c>
      <c r="F44" s="11">
        <v>2525759</v>
      </c>
      <c r="G44" s="1"/>
      <c r="H44" s="1"/>
      <c r="I44" s="1"/>
      <c r="J44" s="1"/>
      <c r="K44" s="1"/>
    </row>
    <row r="45" spans="2:11" x14ac:dyDescent="0.25">
      <c r="B45" s="1"/>
      <c r="C45" s="1" t="s">
        <v>17</v>
      </c>
      <c r="D45" s="11">
        <v>319902</v>
      </c>
      <c r="E45" s="11">
        <v>33869</v>
      </c>
      <c r="F45" s="11">
        <v>10834766</v>
      </c>
      <c r="G45" s="1"/>
      <c r="H45" s="1"/>
      <c r="I45" s="1"/>
      <c r="J45" s="1"/>
      <c r="K45" s="1"/>
    </row>
    <row r="46" spans="2:11" x14ac:dyDescent="0.25">
      <c r="B46" s="1"/>
      <c r="C46" s="1" t="s">
        <v>18</v>
      </c>
      <c r="D46" s="11">
        <v>305418</v>
      </c>
      <c r="E46" s="11">
        <v>69803</v>
      </c>
      <c r="F46" s="11">
        <v>21319213</v>
      </c>
      <c r="G46" s="1"/>
      <c r="H46" s="1"/>
      <c r="I46" s="1"/>
      <c r="J46" s="1"/>
      <c r="K46" s="1"/>
    </row>
    <row r="47" spans="2:11" x14ac:dyDescent="0.25">
      <c r="B47" s="1"/>
      <c r="C47" s="1" t="s">
        <v>19</v>
      </c>
      <c r="D47" s="11">
        <v>310398</v>
      </c>
      <c r="E47" s="11">
        <v>112257</v>
      </c>
      <c r="F47" s="11">
        <v>34844327</v>
      </c>
      <c r="G47" s="1"/>
      <c r="H47" s="1"/>
      <c r="I47" s="1"/>
      <c r="J47" s="1"/>
      <c r="K47" s="1"/>
    </row>
    <row r="48" spans="2:11" x14ac:dyDescent="0.25">
      <c r="B48" s="1"/>
      <c r="C48" s="1" t="s">
        <v>20</v>
      </c>
      <c r="D48" s="11">
        <v>332735</v>
      </c>
      <c r="E48" s="11">
        <v>153724</v>
      </c>
      <c r="F48" s="11">
        <v>51149460</v>
      </c>
      <c r="G48" s="1"/>
      <c r="H48" s="1"/>
      <c r="I48" s="1"/>
      <c r="J48" s="1"/>
      <c r="K48" s="1"/>
    </row>
    <row r="49" spans="2:11" x14ac:dyDescent="0.25">
      <c r="B49" s="1"/>
      <c r="C49" s="1" t="s">
        <v>21</v>
      </c>
      <c r="D49" s="11">
        <v>334146</v>
      </c>
      <c r="E49" s="11">
        <v>173787</v>
      </c>
      <c r="F49" s="11">
        <v>58070374</v>
      </c>
      <c r="G49" s="1"/>
      <c r="H49" s="1"/>
      <c r="I49" s="1"/>
      <c r="J49" s="1"/>
      <c r="K49" s="1"/>
    </row>
    <row r="50" spans="2:11" x14ac:dyDescent="0.25">
      <c r="B50" s="1"/>
      <c r="C50" s="1" t="s">
        <v>22</v>
      </c>
      <c r="D50" s="11">
        <v>321524</v>
      </c>
      <c r="E50" s="11">
        <v>181780</v>
      </c>
      <c r="F50" s="11">
        <v>58446511</v>
      </c>
      <c r="G50" s="1"/>
      <c r="H50" s="1"/>
      <c r="I50" s="1"/>
      <c r="J50" s="1"/>
      <c r="K50" s="1"/>
    </row>
    <row r="51" spans="2:11" x14ac:dyDescent="0.25">
      <c r="B51" s="1"/>
      <c r="C51" s="1" t="s">
        <v>23</v>
      </c>
      <c r="D51" s="11">
        <v>289096</v>
      </c>
      <c r="E51" s="11">
        <v>187907</v>
      </c>
      <c r="F51" s="11">
        <v>54323074</v>
      </c>
      <c r="G51" s="1"/>
      <c r="H51" s="1"/>
      <c r="I51" s="1"/>
      <c r="J51" s="1"/>
      <c r="K51" s="1"/>
    </row>
    <row r="52" spans="2:11" x14ac:dyDescent="0.25">
      <c r="B52" s="1"/>
      <c r="C52" s="1" t="s">
        <v>24</v>
      </c>
      <c r="D52" s="11">
        <v>279189</v>
      </c>
      <c r="E52" s="11">
        <v>178263</v>
      </c>
      <c r="F52" s="11">
        <v>49769056</v>
      </c>
      <c r="G52" s="1"/>
      <c r="H52" s="1"/>
      <c r="I52" s="1"/>
      <c r="J52" s="1"/>
      <c r="K52" s="1"/>
    </row>
    <row r="53" spans="2:11" x14ac:dyDescent="0.25">
      <c r="B53" s="1"/>
      <c r="C53" s="1" t="s">
        <v>25</v>
      </c>
      <c r="D53" s="11">
        <v>661495</v>
      </c>
      <c r="E53" s="11">
        <v>65625</v>
      </c>
      <c r="F53" s="11">
        <v>43410371</v>
      </c>
      <c r="G53" s="1"/>
      <c r="H53" s="1"/>
      <c r="I53" s="1"/>
      <c r="J53" s="1"/>
      <c r="K53" s="1"/>
    </row>
    <row r="54" spans="2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5">
      <c r="B55" s="1"/>
      <c r="C55" s="3"/>
      <c r="D55" s="1"/>
      <c r="E55" s="1"/>
      <c r="F55" s="1"/>
      <c r="G55" s="1"/>
      <c r="H55" s="1"/>
      <c r="I55" s="1"/>
      <c r="J55" s="1"/>
      <c r="K55" s="1"/>
    </row>
    <row r="56" spans="2:11" ht="27" x14ac:dyDescent="0.25">
      <c r="B56" s="1"/>
      <c r="C56" s="15" t="s">
        <v>57</v>
      </c>
      <c r="D56" s="22">
        <v>3584932</v>
      </c>
      <c r="E56" s="22">
        <v>132193.46196803733</v>
      </c>
      <c r="F56" s="22">
        <v>473904572</v>
      </c>
      <c r="G56" s="1"/>
      <c r="H56" s="1"/>
      <c r="I56" s="1"/>
      <c r="J56" s="1"/>
      <c r="K56" s="1"/>
    </row>
    <row r="57" spans="2:11" x14ac:dyDescent="0.25">
      <c r="B57" s="1"/>
      <c r="C57" s="1" t="s">
        <v>15</v>
      </c>
      <c r="D57" s="11">
        <v>23134</v>
      </c>
      <c r="E57" s="11">
        <v>1302</v>
      </c>
      <c r="F57" s="11">
        <v>30120</v>
      </c>
      <c r="G57" s="1"/>
      <c r="H57" s="1"/>
      <c r="I57" s="1"/>
      <c r="J57" s="1"/>
      <c r="K57" s="1"/>
    </row>
    <row r="58" spans="2:11" x14ac:dyDescent="0.25">
      <c r="B58" s="1"/>
      <c r="C58" s="1" t="s">
        <v>16</v>
      </c>
      <c r="D58" s="11">
        <v>261096</v>
      </c>
      <c r="E58" s="11">
        <v>11498</v>
      </c>
      <c r="F58" s="11">
        <v>3001989</v>
      </c>
      <c r="G58" s="1"/>
      <c r="H58" s="1"/>
      <c r="I58" s="1"/>
      <c r="J58" s="1"/>
      <c r="K58" s="1"/>
    </row>
    <row r="59" spans="2:11" x14ac:dyDescent="0.25">
      <c r="B59" s="1"/>
      <c r="C59" s="1" t="s">
        <v>17</v>
      </c>
      <c r="D59" s="11">
        <v>334270</v>
      </c>
      <c r="E59" s="11">
        <v>41271</v>
      </c>
      <c r="F59" s="11">
        <v>13795695</v>
      </c>
      <c r="G59" s="1"/>
      <c r="H59" s="1"/>
      <c r="I59" s="1"/>
      <c r="J59" s="1"/>
      <c r="K59" s="1"/>
    </row>
    <row r="60" spans="2:11" x14ac:dyDescent="0.25">
      <c r="B60" s="1"/>
      <c r="C60" s="1" t="s">
        <v>18</v>
      </c>
      <c r="D60" s="11">
        <v>329710</v>
      </c>
      <c r="E60" s="11">
        <v>81388</v>
      </c>
      <c r="F60" s="11">
        <v>26834333</v>
      </c>
      <c r="G60" s="1"/>
      <c r="H60" s="1"/>
      <c r="I60" s="1"/>
      <c r="J60" s="1"/>
      <c r="K60" s="1"/>
    </row>
    <row r="61" spans="2:11" x14ac:dyDescent="0.25">
      <c r="B61" s="1"/>
      <c r="C61" s="1" t="s">
        <v>19</v>
      </c>
      <c r="D61" s="11">
        <v>334117</v>
      </c>
      <c r="E61" s="11">
        <v>129222</v>
      </c>
      <c r="F61" s="11">
        <v>43175155</v>
      </c>
      <c r="G61" s="1"/>
      <c r="H61" s="1"/>
      <c r="I61" s="1"/>
      <c r="J61" s="1"/>
      <c r="K61" s="1"/>
    </row>
    <row r="62" spans="2:11" x14ac:dyDescent="0.25">
      <c r="B62" s="1"/>
      <c r="C62" s="1" t="s">
        <v>20</v>
      </c>
      <c r="D62" s="11">
        <v>354729</v>
      </c>
      <c r="E62" s="11">
        <v>178266</v>
      </c>
      <c r="F62" s="11">
        <v>63236208</v>
      </c>
      <c r="G62" s="1"/>
      <c r="H62" s="1"/>
      <c r="I62" s="1"/>
      <c r="J62" s="1"/>
      <c r="K62" s="1"/>
    </row>
    <row r="63" spans="2:11" x14ac:dyDescent="0.25">
      <c r="B63" s="1"/>
      <c r="C63" s="1" t="s">
        <v>21</v>
      </c>
      <c r="D63" s="11">
        <v>357024</v>
      </c>
      <c r="E63" s="11">
        <v>204799</v>
      </c>
      <c r="F63" s="11">
        <v>73118304</v>
      </c>
      <c r="G63" s="1"/>
      <c r="H63" s="1"/>
      <c r="I63" s="1"/>
      <c r="J63" s="1"/>
      <c r="K63" s="1"/>
    </row>
    <row r="64" spans="2:11" x14ac:dyDescent="0.25">
      <c r="B64" s="1"/>
      <c r="C64" s="1" t="s">
        <v>22</v>
      </c>
      <c r="D64" s="11">
        <v>344103</v>
      </c>
      <c r="E64" s="11">
        <v>213212</v>
      </c>
      <c r="F64" s="11">
        <v>73366902</v>
      </c>
      <c r="G64" s="1"/>
      <c r="H64" s="1"/>
      <c r="I64" s="1"/>
      <c r="J64" s="1"/>
      <c r="K64" s="1"/>
    </row>
    <row r="65" spans="2:11" x14ac:dyDescent="0.25">
      <c r="B65" s="1"/>
      <c r="C65" s="1" t="s">
        <v>23</v>
      </c>
      <c r="D65" s="11">
        <v>304194</v>
      </c>
      <c r="E65" s="11">
        <v>217815</v>
      </c>
      <c r="F65" s="11">
        <v>66257965</v>
      </c>
      <c r="G65" s="1"/>
      <c r="H65" s="1"/>
      <c r="I65" s="1"/>
      <c r="J65" s="1"/>
      <c r="K65" s="1"/>
    </row>
    <row r="66" spans="2:11" x14ac:dyDescent="0.25">
      <c r="B66" s="1"/>
      <c r="C66" s="1" t="s">
        <v>24</v>
      </c>
      <c r="D66" s="11">
        <v>286643</v>
      </c>
      <c r="E66" s="11">
        <v>204332</v>
      </c>
      <c r="F66" s="11">
        <v>58570303</v>
      </c>
      <c r="G66" s="1"/>
      <c r="H66" s="1"/>
      <c r="I66" s="1"/>
      <c r="J66" s="1"/>
      <c r="K66" s="1"/>
    </row>
    <row r="67" spans="2:11" x14ac:dyDescent="0.25">
      <c r="B67" s="1"/>
      <c r="C67" s="1" t="s">
        <v>25</v>
      </c>
      <c r="D67" s="11">
        <v>655912</v>
      </c>
      <c r="E67" s="11">
        <v>80068</v>
      </c>
      <c r="F67" s="11">
        <v>52517598</v>
      </c>
      <c r="G67" s="1"/>
      <c r="H67" s="1"/>
      <c r="I67" s="1"/>
      <c r="J67" s="1"/>
      <c r="K67" s="1"/>
    </row>
    <row r="68" spans="2:11" x14ac:dyDescent="0.25">
      <c r="B68" s="1"/>
      <c r="C68" s="1"/>
      <c r="D68" s="11"/>
      <c r="E68" s="11"/>
      <c r="F68" s="11"/>
      <c r="G68" s="1"/>
      <c r="H68" s="1"/>
      <c r="I68" s="1"/>
      <c r="J68" s="1"/>
      <c r="K68" s="1"/>
    </row>
    <row r="69" spans="2:11" x14ac:dyDescent="0.25">
      <c r="B69" s="1"/>
      <c r="C69" s="12" t="s">
        <v>28</v>
      </c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20" t="s">
        <v>54</v>
      </c>
      <c r="D70" s="1"/>
      <c r="E70" s="1"/>
      <c r="F70" s="1"/>
      <c r="G70" s="1"/>
      <c r="H70" s="1"/>
      <c r="I70" s="1"/>
      <c r="J70" s="1"/>
      <c r="K70" s="1"/>
    </row>
    <row r="71" spans="2:11" ht="19.5" x14ac:dyDescent="0.25">
      <c r="B71" s="1"/>
      <c r="C71" s="2" t="s">
        <v>106</v>
      </c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9" t="s">
        <v>107</v>
      </c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3" t="s">
        <v>64</v>
      </c>
      <c r="D73" s="3" t="s">
        <v>4</v>
      </c>
      <c r="E73" s="3" t="s">
        <v>5</v>
      </c>
      <c r="F73" s="3" t="s">
        <v>6</v>
      </c>
      <c r="G73" s="1"/>
      <c r="H73" s="1"/>
      <c r="I73" s="1"/>
      <c r="J73" s="1"/>
      <c r="K73" s="1"/>
    </row>
    <row r="74" spans="2:11" x14ac:dyDescent="0.25">
      <c r="B74" s="1"/>
      <c r="C74" s="6" t="s">
        <v>7</v>
      </c>
      <c r="D74" s="3" t="s">
        <v>8</v>
      </c>
      <c r="E74" s="3" t="s">
        <v>9</v>
      </c>
      <c r="F74" s="7" t="s">
        <v>10</v>
      </c>
      <c r="G74" s="1"/>
      <c r="H74" s="1"/>
      <c r="I74" s="1"/>
      <c r="J74" s="1"/>
      <c r="K74" s="1"/>
    </row>
    <row r="75" spans="2:11" x14ac:dyDescent="0.25">
      <c r="B75" s="1"/>
      <c r="C75" s="14" t="s">
        <v>65</v>
      </c>
      <c r="D75" s="14" t="s">
        <v>49</v>
      </c>
      <c r="E75" s="14" t="s">
        <v>51</v>
      </c>
      <c r="F75" s="14" t="s">
        <v>81</v>
      </c>
      <c r="G75" s="1"/>
      <c r="H75" s="1"/>
      <c r="I75" s="1"/>
      <c r="J75" s="1"/>
      <c r="K75" s="1"/>
    </row>
    <row r="76" spans="2:11" ht="27" x14ac:dyDescent="0.25">
      <c r="B76" s="1"/>
      <c r="C76" s="15" t="s">
        <v>60</v>
      </c>
      <c r="D76" s="22">
        <v>5718255</v>
      </c>
      <c r="E76" s="22">
        <v>132496.14471547701</v>
      </c>
      <c r="F76" s="22">
        <v>757646742</v>
      </c>
      <c r="G76" s="1"/>
      <c r="H76" s="1"/>
      <c r="I76" s="1"/>
      <c r="J76" s="1"/>
      <c r="K76" s="1"/>
    </row>
    <row r="77" spans="2:11" ht="27" x14ac:dyDescent="0.25">
      <c r="B77" s="1"/>
      <c r="C77" s="16" t="s">
        <v>53</v>
      </c>
      <c r="D77" s="22"/>
      <c r="E77" s="22"/>
      <c r="F77" s="22"/>
      <c r="G77" s="1"/>
      <c r="H77" s="1"/>
      <c r="I77" s="1"/>
      <c r="J77" s="1"/>
      <c r="K77" s="1"/>
    </row>
    <row r="78" spans="2:11" ht="27" x14ac:dyDescent="0.25">
      <c r="B78" s="1"/>
      <c r="C78" s="17" t="s">
        <v>61</v>
      </c>
      <c r="D78" s="22">
        <v>5713651</v>
      </c>
      <c r="E78" s="22">
        <v>132479</v>
      </c>
      <c r="F78" s="22">
        <v>756939489</v>
      </c>
      <c r="G78" s="1"/>
      <c r="H78" s="1"/>
      <c r="I78" s="1"/>
      <c r="J78" s="1"/>
      <c r="K78" s="1"/>
    </row>
    <row r="79" spans="2:11" ht="34.5" x14ac:dyDescent="0.25">
      <c r="B79" s="1"/>
      <c r="C79" s="26" t="s">
        <v>63</v>
      </c>
      <c r="D79" s="22">
        <v>4140</v>
      </c>
      <c r="E79" s="22">
        <v>155002</v>
      </c>
      <c r="F79" s="22">
        <v>641707</v>
      </c>
      <c r="G79" s="1"/>
      <c r="H79" s="1"/>
      <c r="I79" s="1"/>
      <c r="J79" s="1"/>
      <c r="K79" s="1"/>
    </row>
    <row r="80" spans="2:11" ht="42" customHeight="1" x14ac:dyDescent="0.25">
      <c r="B80" s="1"/>
      <c r="C80" s="26" t="s">
        <v>113</v>
      </c>
      <c r="D80" s="22">
        <v>464</v>
      </c>
      <c r="E80" s="22">
        <v>141263</v>
      </c>
      <c r="F80" s="22">
        <v>65546</v>
      </c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 t="s">
        <v>15</v>
      </c>
      <c r="D82" s="11">
        <v>52229</v>
      </c>
      <c r="E82" s="11">
        <v>1282</v>
      </c>
      <c r="F82" s="11">
        <v>66978</v>
      </c>
      <c r="G82" s="1"/>
      <c r="H82" s="1"/>
      <c r="I82" s="1"/>
      <c r="J82" s="1"/>
      <c r="K82" s="1"/>
    </row>
    <row r="83" spans="2:11" x14ac:dyDescent="0.25">
      <c r="B83" s="1"/>
      <c r="C83" s="1" t="s">
        <v>16</v>
      </c>
      <c r="D83" s="11">
        <v>525183</v>
      </c>
      <c r="E83" s="11">
        <v>10525</v>
      </c>
      <c r="F83" s="11">
        <v>5527747</v>
      </c>
      <c r="G83" s="1"/>
      <c r="H83" s="1"/>
      <c r="I83" s="1"/>
      <c r="J83" s="1"/>
      <c r="K83" s="1"/>
    </row>
    <row r="84" spans="2:11" x14ac:dyDescent="0.25">
      <c r="B84" s="1"/>
      <c r="C84" s="1" t="s">
        <v>17</v>
      </c>
      <c r="D84" s="11">
        <v>654172</v>
      </c>
      <c r="E84" s="11">
        <v>37651</v>
      </c>
      <c r="F84" s="11">
        <v>24630461</v>
      </c>
      <c r="G84" s="1"/>
      <c r="H84" s="1"/>
      <c r="I84" s="1"/>
      <c r="J84" s="1"/>
      <c r="K84" s="1"/>
    </row>
    <row r="85" spans="2:11" x14ac:dyDescent="0.25">
      <c r="B85" s="1"/>
      <c r="C85" s="1" t="s">
        <v>18</v>
      </c>
      <c r="D85" s="11">
        <v>635128</v>
      </c>
      <c r="E85" s="11">
        <v>75817</v>
      </c>
      <c r="F85" s="11">
        <v>48153547</v>
      </c>
      <c r="G85" s="1"/>
      <c r="H85" s="1"/>
      <c r="I85" s="1"/>
      <c r="J85" s="1"/>
      <c r="K85" s="1"/>
    </row>
    <row r="86" spans="2:11" x14ac:dyDescent="0.25">
      <c r="B86" s="1"/>
      <c r="C86" s="1" t="s">
        <v>19</v>
      </c>
      <c r="D86" s="11">
        <v>644515</v>
      </c>
      <c r="E86" s="11">
        <v>121051</v>
      </c>
      <c r="F86" s="11">
        <v>78019482</v>
      </c>
      <c r="G86" s="1"/>
      <c r="H86" s="1"/>
      <c r="I86" s="1"/>
      <c r="J86" s="1"/>
      <c r="K86" s="1"/>
    </row>
    <row r="87" spans="2:11" x14ac:dyDescent="0.25">
      <c r="B87" s="1"/>
      <c r="C87" s="1" t="s">
        <v>20</v>
      </c>
      <c r="D87" s="11">
        <v>687464</v>
      </c>
      <c r="E87" s="11">
        <v>166388</v>
      </c>
      <c r="F87" s="11">
        <v>114385668</v>
      </c>
      <c r="G87" s="1"/>
      <c r="H87" s="1"/>
      <c r="I87" s="1"/>
      <c r="J87" s="1"/>
      <c r="K87" s="1"/>
    </row>
    <row r="88" spans="2:11" x14ac:dyDescent="0.25">
      <c r="B88" s="1"/>
      <c r="C88" s="1" t="s">
        <v>21</v>
      </c>
      <c r="D88" s="11">
        <v>691170</v>
      </c>
      <c r="E88" s="11">
        <v>189807</v>
      </c>
      <c r="F88" s="11">
        <v>131188678</v>
      </c>
      <c r="G88" s="1"/>
      <c r="H88" s="1"/>
      <c r="I88" s="1"/>
      <c r="J88" s="1"/>
      <c r="K88" s="1"/>
    </row>
    <row r="89" spans="2:11" x14ac:dyDescent="0.25">
      <c r="B89" s="1"/>
      <c r="C89" s="1" t="s">
        <v>22</v>
      </c>
      <c r="D89" s="11">
        <v>665627</v>
      </c>
      <c r="E89" s="11">
        <v>198029</v>
      </c>
      <c r="F89" s="11">
        <v>131813413</v>
      </c>
      <c r="G89" s="1"/>
      <c r="H89" s="1"/>
      <c r="I89" s="1"/>
      <c r="J89" s="1"/>
      <c r="K89" s="1"/>
    </row>
    <row r="90" spans="2:11" x14ac:dyDescent="0.25">
      <c r="B90" s="1"/>
      <c r="C90" s="1" t="s">
        <v>23</v>
      </c>
      <c r="D90" s="11">
        <v>593290</v>
      </c>
      <c r="E90" s="11">
        <v>203241</v>
      </c>
      <c r="F90" s="11">
        <v>120581040</v>
      </c>
      <c r="G90" s="1"/>
      <c r="H90" s="1"/>
      <c r="I90" s="1"/>
      <c r="J90" s="1"/>
      <c r="K90" s="1"/>
    </row>
    <row r="91" spans="2:11" x14ac:dyDescent="0.25">
      <c r="B91" s="1"/>
      <c r="C91" s="1" t="s">
        <v>24</v>
      </c>
      <c r="D91" s="11">
        <v>479983</v>
      </c>
      <c r="E91" s="11">
        <v>194126</v>
      </c>
      <c r="F91" s="11">
        <v>93177248</v>
      </c>
      <c r="G91" s="1"/>
      <c r="H91" s="1"/>
      <c r="I91" s="1"/>
      <c r="J91" s="1"/>
      <c r="K91" s="1"/>
    </row>
    <row r="92" spans="2:11" x14ac:dyDescent="0.25">
      <c r="B92" s="1"/>
      <c r="C92" s="1" t="s">
        <v>25</v>
      </c>
      <c r="D92" s="11">
        <v>89494</v>
      </c>
      <c r="E92" s="11">
        <v>112884</v>
      </c>
      <c r="F92" s="11">
        <v>10102480</v>
      </c>
      <c r="G92" s="1"/>
      <c r="H92" s="1"/>
      <c r="I92" s="1"/>
      <c r="J92" s="1"/>
      <c r="K92" s="1"/>
    </row>
    <row r="93" spans="2:11" x14ac:dyDescent="0.25">
      <c r="B93" s="1"/>
      <c r="C93" s="1"/>
      <c r="D93" s="11"/>
      <c r="E93" s="11"/>
      <c r="F93" s="1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ht="27" x14ac:dyDescent="0.25">
      <c r="B95" s="1"/>
      <c r="C95" s="15" t="s">
        <v>56</v>
      </c>
      <c r="D95" s="22">
        <v>2782349</v>
      </c>
      <c r="E95" s="22">
        <v>121766.56091669305</v>
      </c>
      <c r="F95" s="22">
        <v>338797069</v>
      </c>
      <c r="G95" s="1"/>
      <c r="H95" s="1"/>
      <c r="I95" s="1"/>
      <c r="J95" s="1"/>
      <c r="K95" s="1"/>
    </row>
    <row r="96" spans="2:11" x14ac:dyDescent="0.25">
      <c r="B96" s="1"/>
      <c r="C96" s="1" t="s">
        <v>15</v>
      </c>
      <c r="D96" s="11">
        <v>29095</v>
      </c>
      <c r="E96" s="11">
        <v>1267</v>
      </c>
      <c r="F96" s="11">
        <v>36858</v>
      </c>
      <c r="G96" s="1"/>
      <c r="H96" s="1"/>
      <c r="I96" s="1"/>
      <c r="J96" s="1"/>
      <c r="K96" s="1"/>
    </row>
    <row r="97" spans="2:11" x14ac:dyDescent="0.25">
      <c r="B97" s="1"/>
      <c r="C97" s="1" t="s">
        <v>16</v>
      </c>
      <c r="D97" s="11">
        <v>264087</v>
      </c>
      <c r="E97" s="11">
        <v>9564</v>
      </c>
      <c r="F97" s="11">
        <v>2525759</v>
      </c>
      <c r="G97" s="1"/>
      <c r="H97" s="1"/>
      <c r="I97" s="1"/>
      <c r="J97" s="1"/>
      <c r="K97" s="1"/>
    </row>
    <row r="98" spans="2:11" x14ac:dyDescent="0.25">
      <c r="B98" s="1"/>
      <c r="C98" s="1" t="s">
        <v>17</v>
      </c>
      <c r="D98" s="11">
        <v>319902</v>
      </c>
      <c r="E98" s="11">
        <v>33869</v>
      </c>
      <c r="F98" s="11">
        <v>10834766</v>
      </c>
      <c r="G98" s="1"/>
      <c r="H98" s="1"/>
      <c r="I98" s="1"/>
      <c r="J98" s="1"/>
      <c r="K98" s="1"/>
    </row>
    <row r="99" spans="2:11" x14ac:dyDescent="0.25">
      <c r="B99" s="1"/>
      <c r="C99" s="1" t="s">
        <v>18</v>
      </c>
      <c r="D99" s="11">
        <v>305418</v>
      </c>
      <c r="E99" s="11">
        <v>69803</v>
      </c>
      <c r="F99" s="11">
        <v>21319213</v>
      </c>
      <c r="G99" s="1"/>
      <c r="H99" s="1"/>
      <c r="I99" s="1"/>
      <c r="J99" s="1"/>
      <c r="K99" s="1"/>
    </row>
    <row r="100" spans="2:11" x14ac:dyDescent="0.25">
      <c r="B100" s="1"/>
      <c r="C100" s="1" t="s">
        <v>19</v>
      </c>
      <c r="D100" s="11">
        <v>310398</v>
      </c>
      <c r="E100" s="11">
        <v>112257</v>
      </c>
      <c r="F100" s="11">
        <v>34844327</v>
      </c>
      <c r="G100" s="1"/>
      <c r="H100" s="1"/>
      <c r="I100" s="1"/>
      <c r="J100" s="1"/>
      <c r="K100" s="1"/>
    </row>
    <row r="101" spans="2:11" x14ac:dyDescent="0.25">
      <c r="B101" s="1"/>
      <c r="C101" s="1" t="s">
        <v>20</v>
      </c>
      <c r="D101" s="11">
        <v>332735</v>
      </c>
      <c r="E101" s="11">
        <v>153724</v>
      </c>
      <c r="F101" s="11">
        <v>51149460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21</v>
      </c>
      <c r="D102" s="11">
        <v>334146</v>
      </c>
      <c r="E102" s="11">
        <v>173787</v>
      </c>
      <c r="F102" s="11">
        <v>58070374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22</v>
      </c>
      <c r="D103" s="11">
        <v>321524</v>
      </c>
      <c r="E103" s="11">
        <v>181780</v>
      </c>
      <c r="F103" s="11">
        <v>58446511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23</v>
      </c>
      <c r="D104" s="11">
        <v>289096</v>
      </c>
      <c r="E104" s="11">
        <v>187907</v>
      </c>
      <c r="F104" s="11">
        <v>54323074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24</v>
      </c>
      <c r="D105" s="11">
        <v>238800</v>
      </c>
      <c r="E105" s="11">
        <v>180643</v>
      </c>
      <c r="F105" s="11">
        <v>43137635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25</v>
      </c>
      <c r="D106" s="11">
        <v>37148</v>
      </c>
      <c r="E106" s="11">
        <v>110614</v>
      </c>
      <c r="F106" s="11">
        <v>4109092</v>
      </c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3"/>
      <c r="D108" s="1"/>
      <c r="E108" s="1"/>
      <c r="F108" s="1"/>
      <c r="G108" s="1"/>
      <c r="H108" s="1"/>
      <c r="I108" s="1"/>
      <c r="J108" s="1"/>
      <c r="K108" s="1"/>
    </row>
    <row r="109" spans="2:11" ht="27" x14ac:dyDescent="0.25">
      <c r="B109" s="1"/>
      <c r="C109" s="15" t="s">
        <v>57</v>
      </c>
      <c r="D109" s="22">
        <v>2935906</v>
      </c>
      <c r="E109" s="22">
        <v>142664.53762484223</v>
      </c>
      <c r="F109" s="22">
        <v>418849672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</v>
      </c>
      <c r="D110" s="11">
        <v>23134</v>
      </c>
      <c r="E110" s="11">
        <v>1302</v>
      </c>
      <c r="F110" s="11">
        <v>30120</v>
      </c>
      <c r="G110" s="1"/>
      <c r="H110" s="1"/>
      <c r="I110" s="1"/>
      <c r="J110" s="1"/>
      <c r="K110" s="1"/>
    </row>
    <row r="111" spans="2:11" x14ac:dyDescent="0.25">
      <c r="B111" s="1"/>
      <c r="C111" s="1" t="s">
        <v>16</v>
      </c>
      <c r="D111" s="11">
        <v>261096</v>
      </c>
      <c r="E111" s="11">
        <v>11498</v>
      </c>
      <c r="F111" s="11">
        <v>3001989</v>
      </c>
      <c r="G111" s="1"/>
      <c r="H111" s="1"/>
      <c r="I111" s="1"/>
      <c r="J111" s="1"/>
      <c r="K111" s="1"/>
    </row>
    <row r="112" spans="2:11" x14ac:dyDescent="0.25">
      <c r="B112" s="1"/>
      <c r="C112" s="1" t="s">
        <v>17</v>
      </c>
      <c r="D112" s="11">
        <v>334270</v>
      </c>
      <c r="E112" s="11">
        <v>41271</v>
      </c>
      <c r="F112" s="11">
        <v>13795695</v>
      </c>
      <c r="G112" s="1"/>
      <c r="H112" s="1"/>
      <c r="I112" s="1"/>
      <c r="J112" s="1"/>
      <c r="K112" s="1"/>
    </row>
    <row r="113" spans="2:11" x14ac:dyDescent="0.25">
      <c r="B113" s="1"/>
      <c r="C113" s="1" t="s">
        <v>18</v>
      </c>
      <c r="D113" s="11">
        <v>329710</v>
      </c>
      <c r="E113" s="11">
        <v>81388</v>
      </c>
      <c r="F113" s="11">
        <v>26834333</v>
      </c>
      <c r="G113" s="1"/>
      <c r="H113" s="1"/>
      <c r="I113" s="1"/>
      <c r="J113" s="1"/>
      <c r="K113" s="1"/>
    </row>
    <row r="114" spans="2:11" x14ac:dyDescent="0.25">
      <c r="B114" s="1"/>
      <c r="C114" s="1" t="s">
        <v>19</v>
      </c>
      <c r="D114" s="11">
        <v>334117</v>
      </c>
      <c r="E114" s="11">
        <v>129222</v>
      </c>
      <c r="F114" s="11">
        <v>43175155</v>
      </c>
      <c r="G114" s="1"/>
      <c r="H114" s="1"/>
      <c r="I114" s="1"/>
      <c r="J114" s="1"/>
      <c r="K114" s="1"/>
    </row>
    <row r="115" spans="2:11" x14ac:dyDescent="0.25">
      <c r="B115" s="1"/>
      <c r="C115" s="1" t="s">
        <v>20</v>
      </c>
      <c r="D115" s="11">
        <v>354729</v>
      </c>
      <c r="E115" s="11">
        <v>178266</v>
      </c>
      <c r="F115" s="11">
        <v>63236208</v>
      </c>
      <c r="G115" s="1"/>
      <c r="H115" s="1"/>
      <c r="I115" s="1"/>
      <c r="J115" s="1"/>
      <c r="K115" s="1"/>
    </row>
    <row r="116" spans="2:11" x14ac:dyDescent="0.25">
      <c r="B116" s="1"/>
      <c r="C116" s="1" t="s">
        <v>21</v>
      </c>
      <c r="D116" s="11">
        <v>357024</v>
      </c>
      <c r="E116" s="11">
        <v>204799</v>
      </c>
      <c r="F116" s="11">
        <v>73118304</v>
      </c>
      <c r="G116" s="1"/>
      <c r="H116" s="1"/>
      <c r="I116" s="1"/>
      <c r="J116" s="1"/>
      <c r="K116" s="1"/>
    </row>
    <row r="117" spans="2:11" x14ac:dyDescent="0.25">
      <c r="B117" s="1"/>
      <c r="C117" s="1" t="s">
        <v>22</v>
      </c>
      <c r="D117" s="11">
        <v>344103</v>
      </c>
      <c r="E117" s="11">
        <v>213212</v>
      </c>
      <c r="F117" s="11">
        <v>73366902</v>
      </c>
      <c r="G117" s="1"/>
      <c r="H117" s="1"/>
      <c r="I117" s="1"/>
      <c r="J117" s="1"/>
      <c r="K117" s="1"/>
    </row>
    <row r="118" spans="2:11" x14ac:dyDescent="0.25">
      <c r="B118" s="1"/>
      <c r="C118" s="1" t="s">
        <v>23</v>
      </c>
      <c r="D118" s="11">
        <v>304194</v>
      </c>
      <c r="E118" s="11">
        <v>217815</v>
      </c>
      <c r="F118" s="11">
        <v>66257965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24</v>
      </c>
      <c r="D119" s="11">
        <v>241183</v>
      </c>
      <c r="E119" s="11">
        <v>207476</v>
      </c>
      <c r="F119" s="11">
        <v>50039613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25</v>
      </c>
      <c r="D120" s="11">
        <v>52346</v>
      </c>
      <c r="E120" s="11">
        <v>114496</v>
      </c>
      <c r="F120" s="11">
        <v>5993388</v>
      </c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2" t="s">
        <v>33</v>
      </c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2" t="s">
        <v>34</v>
      </c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4" t="s">
        <v>67</v>
      </c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4"/>
      <c r="D125" s="1"/>
      <c r="E125" s="1"/>
      <c r="F125" s="1"/>
      <c r="G125" s="1"/>
      <c r="H125" s="1"/>
      <c r="I125" s="1"/>
      <c r="J125" s="1"/>
      <c r="K125" s="1"/>
    </row>
    <row r="126" spans="2:11" ht="21.75" x14ac:dyDescent="0.25">
      <c r="B126" s="1"/>
      <c r="C126" s="2" t="s">
        <v>35</v>
      </c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4" t="s">
        <v>108</v>
      </c>
      <c r="D127" s="1"/>
      <c r="E127" s="1"/>
      <c r="F127" s="1"/>
      <c r="G127" s="1"/>
      <c r="H127" s="1"/>
      <c r="I127" s="1"/>
      <c r="J127" s="1"/>
      <c r="K127" s="1"/>
    </row>
    <row r="128" spans="2:11" ht="17.25" x14ac:dyDescent="0.25">
      <c r="B128" s="1"/>
      <c r="C128" s="3" t="s">
        <v>82</v>
      </c>
      <c r="D128" s="3" t="s">
        <v>4</v>
      </c>
      <c r="E128" s="3" t="s">
        <v>5</v>
      </c>
      <c r="F128" s="3" t="s">
        <v>6</v>
      </c>
      <c r="G128" s="1"/>
      <c r="H128" s="1"/>
      <c r="I128" s="1"/>
      <c r="J128" s="1"/>
      <c r="K128" s="1"/>
    </row>
    <row r="129" spans="2:11" x14ac:dyDescent="0.25">
      <c r="B129" s="1"/>
      <c r="C129" s="6" t="s">
        <v>7</v>
      </c>
      <c r="D129" s="3" t="s">
        <v>8</v>
      </c>
      <c r="E129" s="3" t="s">
        <v>9</v>
      </c>
      <c r="F129" s="7" t="s">
        <v>10</v>
      </c>
      <c r="G129" s="1"/>
      <c r="H129" s="1"/>
      <c r="I129" s="1"/>
      <c r="J129" s="1"/>
      <c r="K129" s="1"/>
    </row>
    <row r="130" spans="2:11" x14ac:dyDescent="0.25">
      <c r="B130" s="1"/>
      <c r="C130" s="14" t="s">
        <v>65</v>
      </c>
      <c r="D130" s="14" t="s">
        <v>49</v>
      </c>
      <c r="E130" s="14" t="s">
        <v>51</v>
      </c>
      <c r="F130" s="14" t="s">
        <v>81</v>
      </c>
      <c r="G130" s="1"/>
      <c r="H130" s="1"/>
      <c r="I130" s="1"/>
      <c r="J130" s="1"/>
      <c r="K130" s="1"/>
    </row>
    <row r="131" spans="2:11" ht="27" x14ac:dyDescent="0.25">
      <c r="B131" s="1"/>
      <c r="C131" s="15" t="s">
        <v>66</v>
      </c>
      <c r="D131" s="22">
        <v>1313762</v>
      </c>
      <c r="E131" s="22">
        <v>76869.022699697511</v>
      </c>
      <c r="F131" s="22">
        <v>100987601</v>
      </c>
      <c r="G131" s="1"/>
      <c r="H131" s="1"/>
      <c r="I131" s="1"/>
      <c r="J131" s="1"/>
      <c r="K131" s="1"/>
    </row>
    <row r="132" spans="2:11" ht="27" x14ac:dyDescent="0.25">
      <c r="B132" s="1"/>
      <c r="C132" s="16" t="s">
        <v>53</v>
      </c>
      <c r="D132" s="22"/>
      <c r="E132" s="22"/>
      <c r="F132" s="22"/>
      <c r="G132" s="1"/>
      <c r="H132" s="1"/>
      <c r="I132" s="1"/>
      <c r="J132" s="1"/>
      <c r="K132" s="1"/>
    </row>
    <row r="133" spans="2:11" ht="34.5" x14ac:dyDescent="0.25">
      <c r="B133" s="1"/>
      <c r="C133" s="17" t="s">
        <v>86</v>
      </c>
      <c r="D133" s="22">
        <v>1053581</v>
      </c>
      <c r="E133" s="22">
        <v>77280</v>
      </c>
      <c r="F133" s="22">
        <v>81420322</v>
      </c>
      <c r="G133" s="1"/>
      <c r="H133" s="1"/>
      <c r="I133" s="1"/>
      <c r="J133" s="1"/>
      <c r="K133" s="1"/>
    </row>
    <row r="134" spans="2:11" ht="45.75" customHeight="1" x14ac:dyDescent="0.25">
      <c r="B134" s="1"/>
      <c r="C134" s="26" t="s">
        <v>114</v>
      </c>
      <c r="D134" s="22">
        <v>260181</v>
      </c>
      <c r="E134" s="22">
        <v>75206</v>
      </c>
      <c r="F134" s="22">
        <v>19567279</v>
      </c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 t="s">
        <v>24</v>
      </c>
      <c r="D136" s="11">
        <v>85849</v>
      </c>
      <c r="E136" s="11">
        <v>176614</v>
      </c>
      <c r="F136" s="11">
        <v>15162112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25</v>
      </c>
      <c r="D137" s="11">
        <v>1227913</v>
      </c>
      <c r="E137" s="11">
        <v>69895</v>
      </c>
      <c r="F137" s="11">
        <v>85825489</v>
      </c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ht="27" x14ac:dyDescent="0.25">
      <c r="B140" s="1"/>
      <c r="C140" s="15" t="s">
        <v>56</v>
      </c>
      <c r="D140" s="22">
        <v>664736</v>
      </c>
      <c r="E140" s="22">
        <v>69099.161170750493</v>
      </c>
      <c r="F140" s="22">
        <v>45932700</v>
      </c>
      <c r="G140" s="1"/>
      <c r="H140" s="1"/>
      <c r="I140" s="1"/>
      <c r="J140" s="1"/>
      <c r="K140" s="1"/>
    </row>
    <row r="141" spans="2:11" x14ac:dyDescent="0.25">
      <c r="B141" s="1"/>
      <c r="C141" s="1" t="s">
        <v>24</v>
      </c>
      <c r="D141" s="11">
        <v>40389</v>
      </c>
      <c r="E141" s="11">
        <v>164189</v>
      </c>
      <c r="F141" s="11">
        <v>6631421</v>
      </c>
      <c r="G141" s="1"/>
      <c r="H141" s="1"/>
      <c r="I141" s="1"/>
      <c r="J141" s="1"/>
      <c r="K141" s="1"/>
    </row>
    <row r="142" spans="2:11" x14ac:dyDescent="0.25">
      <c r="B142" s="1"/>
      <c r="C142" s="1" t="s">
        <v>25</v>
      </c>
      <c r="D142" s="11">
        <v>624347</v>
      </c>
      <c r="E142" s="11">
        <v>62948</v>
      </c>
      <c r="F142" s="11">
        <v>39301279</v>
      </c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3"/>
      <c r="D144" s="1"/>
      <c r="E144" s="1"/>
      <c r="F144" s="1"/>
      <c r="G144" s="1"/>
      <c r="H144" s="1"/>
      <c r="I144" s="1"/>
      <c r="J144" s="1"/>
      <c r="K144" s="1"/>
    </row>
    <row r="145" spans="2:11" ht="27" x14ac:dyDescent="0.25">
      <c r="B145" s="1"/>
      <c r="C145" s="15" t="s">
        <v>57</v>
      </c>
      <c r="D145" s="22">
        <v>649026</v>
      </c>
      <c r="E145" s="22">
        <v>84826.959166504894</v>
      </c>
      <c r="F145" s="22">
        <v>55054902</v>
      </c>
      <c r="G145" s="1"/>
      <c r="H145" s="1"/>
      <c r="I145" s="1"/>
      <c r="J145" s="1"/>
      <c r="K145" s="1"/>
    </row>
    <row r="146" spans="2:11" x14ac:dyDescent="0.25">
      <c r="B146" s="1"/>
      <c r="C146" s="1" t="s">
        <v>24</v>
      </c>
      <c r="D146" s="11">
        <v>45460</v>
      </c>
      <c r="E146" s="11">
        <v>187653</v>
      </c>
      <c r="F146" s="11">
        <v>8530691</v>
      </c>
      <c r="G146" s="1"/>
      <c r="H146" s="1"/>
      <c r="I146" s="1"/>
      <c r="J146" s="1"/>
      <c r="K146" s="1"/>
    </row>
    <row r="147" spans="2:11" x14ac:dyDescent="0.25">
      <c r="B147" s="1"/>
      <c r="C147" s="1" t="s">
        <v>25</v>
      </c>
      <c r="D147" s="11">
        <v>603566</v>
      </c>
      <c r="E147" s="11">
        <v>77082</v>
      </c>
      <c r="F147" s="11">
        <v>46524211</v>
      </c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2" t="s">
        <v>76</v>
      </c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2" t="s">
        <v>37</v>
      </c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2" t="s">
        <v>38</v>
      </c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20" t="s">
        <v>87</v>
      </c>
      <c r="D152" s="1"/>
      <c r="E152" s="1"/>
      <c r="F152" s="1"/>
      <c r="G152" s="1"/>
      <c r="H152" s="1"/>
      <c r="I152" s="1"/>
      <c r="J152" s="1"/>
      <c r="K152" s="1"/>
    </row>
    <row r="153" spans="2:11" x14ac:dyDescent="0.25">
      <c r="B153" s="1"/>
      <c r="C153" s="21" t="s">
        <v>88</v>
      </c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12" t="s">
        <v>89</v>
      </c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12" t="s">
        <v>112</v>
      </c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2" t="s">
        <v>111</v>
      </c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20" t="s">
        <v>96</v>
      </c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12" t="s">
        <v>85</v>
      </c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12" t="s">
        <v>90</v>
      </c>
      <c r="D159" s="1"/>
      <c r="E159" s="1"/>
      <c r="F159" s="1"/>
      <c r="G159" s="1"/>
      <c r="H159" s="1"/>
      <c r="I159" s="1"/>
      <c r="J159" s="1"/>
      <c r="K159" s="1"/>
    </row>
    <row r="160" spans="2:11" x14ac:dyDescent="0.25">
      <c r="B160" s="1"/>
      <c r="C160" s="20" t="s">
        <v>91</v>
      </c>
      <c r="D160" s="1"/>
      <c r="E160" s="1"/>
      <c r="F160" s="1"/>
      <c r="G160" s="1"/>
      <c r="H160" s="1"/>
      <c r="I160" s="1"/>
      <c r="J160" s="1"/>
      <c r="K160" s="1"/>
    </row>
    <row r="161" spans="2:11" x14ac:dyDescent="0.25">
      <c r="B161" s="1"/>
      <c r="C161" s="21" t="s">
        <v>92</v>
      </c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12" t="s">
        <v>93</v>
      </c>
      <c r="D162" s="1"/>
      <c r="E162" s="1"/>
      <c r="F162" s="1"/>
      <c r="G162" s="1"/>
      <c r="H162" s="1"/>
      <c r="I162" s="1"/>
      <c r="J162" s="1"/>
      <c r="K162" s="1"/>
    </row>
    <row r="163" spans="2:11" x14ac:dyDescent="0.25">
      <c r="B163" s="1"/>
      <c r="C163" s="12" t="s">
        <v>94</v>
      </c>
      <c r="D163" s="1"/>
      <c r="E163" s="1"/>
      <c r="F163" s="1"/>
      <c r="G163" s="1"/>
      <c r="H163" s="1"/>
      <c r="I163" s="1"/>
      <c r="J163" s="1"/>
      <c r="K163" s="1"/>
    </row>
    <row r="164" spans="2:11" x14ac:dyDescent="0.25">
      <c r="B164" s="1"/>
      <c r="C164" s="20" t="s">
        <v>95</v>
      </c>
      <c r="D164" s="1"/>
      <c r="E164" s="1"/>
      <c r="F164" s="1"/>
      <c r="G164" s="1"/>
      <c r="H164" s="1"/>
      <c r="I164" s="1"/>
      <c r="J164" s="1"/>
      <c r="K164" s="1"/>
    </row>
    <row r="165" spans="2:11" ht="15" customHeight="1" x14ac:dyDescent="0.25">
      <c r="B165" s="1"/>
      <c r="C165" s="20"/>
      <c r="D165" s="1"/>
      <c r="E165" s="1"/>
      <c r="F165" s="1"/>
      <c r="G165" s="1"/>
      <c r="H165" s="1"/>
      <c r="I165" s="1"/>
      <c r="J165" s="1"/>
      <c r="K165" s="1"/>
    </row>
    <row r="166" spans="2:11" x14ac:dyDescent="0.25">
      <c r="B166" s="1"/>
      <c r="C166" s="23" t="s">
        <v>39</v>
      </c>
      <c r="D166" s="1"/>
      <c r="E166" s="1"/>
      <c r="F166" s="14" t="s">
        <v>68</v>
      </c>
      <c r="G166" s="1"/>
      <c r="H166" s="1"/>
      <c r="I166" s="1"/>
      <c r="J166" s="1"/>
      <c r="K166" s="1"/>
    </row>
    <row r="167" spans="2:11" x14ac:dyDescent="0.25">
      <c r="B167" s="1"/>
      <c r="C167" s="23" t="s">
        <v>77</v>
      </c>
      <c r="D167" s="1"/>
      <c r="E167" s="1"/>
      <c r="F167" s="14" t="s">
        <v>80</v>
      </c>
      <c r="G167" s="1"/>
      <c r="H167" s="1"/>
      <c r="I167" s="1"/>
      <c r="J167" s="1"/>
      <c r="K167" s="1"/>
    </row>
    <row r="168" spans="2:11" x14ac:dyDescent="0.25">
      <c r="B168" s="1"/>
      <c r="C168" s="23" t="s">
        <v>78</v>
      </c>
      <c r="D168" s="1"/>
      <c r="E168" s="1"/>
      <c r="F168" s="14" t="s">
        <v>69</v>
      </c>
      <c r="G168" s="1"/>
      <c r="H168" s="1"/>
      <c r="I168" s="1"/>
      <c r="J168" s="1"/>
      <c r="K168" s="1"/>
    </row>
    <row r="169" spans="2:11" x14ac:dyDescent="0.25">
      <c r="B169" s="1"/>
      <c r="C169" s="23" t="s">
        <v>79</v>
      </c>
      <c r="D169" s="1"/>
      <c r="E169" s="1"/>
      <c r="F169" s="14" t="s">
        <v>70</v>
      </c>
      <c r="G169" s="1"/>
      <c r="H169" s="1"/>
      <c r="I169" s="1"/>
      <c r="J169" s="1"/>
      <c r="K169" s="1"/>
    </row>
    <row r="170" spans="2:1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</row>
  </sheetData>
  <pageMargins left="0.7" right="0.7" top="0.75" bottom="0.75" header="0.3" footer="0.3"/>
  <pageSetup paperSize="9" scale="60" orientation="portrait" r:id="rId1"/>
  <rowBreaks count="2" manualBreakCount="2">
    <brk id="70" max="11" man="1"/>
    <brk id="125" max="11" man="1"/>
  </rowBreaks>
  <webPublishItems count="1">
    <webPublishItem id="3174" divId="SOS_2015_3174" sourceType="printArea" destinationFile="\\ppm.nu\dfs\Users1\angpor\Dokument\ERSÄTTA_PLUTO\SOS_2015\Från_1938\SOS_2015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9"/>
  <sheetViews>
    <sheetView tabSelected="1" zoomScaleNormal="100" workbookViewId="0"/>
  </sheetViews>
  <sheetFormatPr defaultRowHeight="15" x14ac:dyDescent="0.25"/>
  <cols>
    <col min="1" max="2" width="2.7109375" style="24" customWidth="1"/>
    <col min="3" max="3" width="65.5703125" style="24" customWidth="1"/>
    <col min="4" max="5" width="18.7109375" style="24" customWidth="1"/>
    <col min="6" max="6" width="22.7109375" style="24" customWidth="1"/>
    <col min="7" max="7" width="45.85546875" style="24" customWidth="1"/>
    <col min="8" max="8" width="11.5703125" style="24" customWidth="1"/>
    <col min="9" max="10" width="9.140625" style="24"/>
    <col min="11" max="12" width="2.7109375" style="24" customWidth="1"/>
    <col min="13" max="16384" width="9.140625" style="24"/>
  </cols>
  <sheetData>
    <row r="2" spans="2:11" ht="39.95000000000000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9.950000000000003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5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280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3"/>
      <c r="G6" s="1"/>
      <c r="H6" s="1"/>
      <c r="I6" s="1"/>
      <c r="J6" s="1"/>
      <c r="K6" s="1"/>
    </row>
    <row r="7" spans="2:11" x14ac:dyDescent="0.25">
      <c r="B7" s="1"/>
      <c r="C7" s="19" t="s">
        <v>281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251</v>
      </c>
      <c r="D10" s="1"/>
      <c r="E10" s="1"/>
      <c r="F10" s="1"/>
      <c r="G10" s="1"/>
      <c r="H10" s="1"/>
      <c r="I10" s="1"/>
      <c r="J10" s="1"/>
      <c r="K10" s="1"/>
    </row>
    <row r="11" spans="2:11" ht="12.75" customHeight="1" x14ac:dyDescent="0.25">
      <c r="B11" s="1"/>
      <c r="C11" s="20" t="s">
        <v>252</v>
      </c>
      <c r="D11" s="1"/>
      <c r="E11" s="1"/>
      <c r="F11" s="1"/>
      <c r="G11" s="1"/>
      <c r="H11" s="1"/>
      <c r="I11" s="1"/>
      <c r="J11" s="1"/>
      <c r="K11" s="1"/>
    </row>
    <row r="12" spans="2:11" ht="12.75" customHeight="1" x14ac:dyDescent="0.25">
      <c r="B12" s="1"/>
      <c r="C12" s="20"/>
      <c r="D12" s="1"/>
      <c r="E12" s="1"/>
      <c r="F12" s="1"/>
      <c r="G12" s="1"/>
      <c r="H12" s="1"/>
      <c r="I12" s="1"/>
      <c r="J12" s="1"/>
      <c r="K12" s="1"/>
    </row>
    <row r="13" spans="2:11" ht="20.25" customHeight="1" x14ac:dyDescent="0.25">
      <c r="B13" s="1"/>
      <c r="C13" s="2" t="s">
        <v>1</v>
      </c>
      <c r="D13" s="1"/>
      <c r="E13" s="1"/>
      <c r="F13" s="1"/>
      <c r="G13" s="1"/>
      <c r="H13" s="1"/>
      <c r="I13" s="1"/>
      <c r="J13" s="1"/>
      <c r="K13" s="1"/>
    </row>
    <row r="14" spans="2:11" ht="20.25" customHeight="1" x14ac:dyDescent="0.25">
      <c r="B14" s="1"/>
      <c r="C14" s="2" t="s">
        <v>137</v>
      </c>
      <c r="D14" s="1"/>
      <c r="E14" s="1"/>
      <c r="F14" s="1"/>
      <c r="G14" s="1"/>
      <c r="H14" s="1"/>
      <c r="I14" s="1"/>
      <c r="J14" s="1"/>
      <c r="K14" s="1"/>
    </row>
    <row r="15" spans="2:11" ht="20.25" customHeight="1" x14ac:dyDescent="0.25">
      <c r="B15" s="1"/>
      <c r="C15" s="2" t="s">
        <v>280</v>
      </c>
      <c r="D15" s="1"/>
      <c r="E15" s="1"/>
      <c r="F15" s="1"/>
      <c r="G15" s="1"/>
      <c r="H15" s="1"/>
      <c r="I15" s="1"/>
      <c r="J15" s="1"/>
      <c r="K15" s="1"/>
    </row>
    <row r="16" spans="2:11" s="25" customFormat="1" x14ac:dyDescent="0.25">
      <c r="B16" s="5"/>
      <c r="C16" s="18" t="s">
        <v>282</v>
      </c>
      <c r="D16" s="5"/>
      <c r="E16" s="5"/>
      <c r="F16" s="5"/>
      <c r="G16" s="5"/>
      <c r="H16" s="5"/>
      <c r="I16" s="5"/>
      <c r="J16" s="5"/>
      <c r="K16" s="5"/>
    </row>
    <row r="17" spans="2:11" x14ac:dyDescent="0.25">
      <c r="B17" s="1"/>
      <c r="C17" s="32" t="s">
        <v>64</v>
      </c>
      <c r="D17" s="32" t="s">
        <v>4</v>
      </c>
      <c r="E17" s="32" t="s">
        <v>131</v>
      </c>
      <c r="F17" s="32" t="s">
        <v>130</v>
      </c>
      <c r="G17" s="31"/>
      <c r="H17" s="1"/>
      <c r="I17" s="1"/>
      <c r="J17" s="1"/>
      <c r="K17" s="1"/>
    </row>
    <row r="18" spans="2:11" x14ac:dyDescent="0.25">
      <c r="B18" s="1"/>
      <c r="C18" s="33" t="s">
        <v>65</v>
      </c>
      <c r="D18" s="32" t="s">
        <v>8</v>
      </c>
      <c r="E18" s="32" t="s">
        <v>128</v>
      </c>
      <c r="F18" s="34" t="s">
        <v>254</v>
      </c>
      <c r="G18" s="31"/>
      <c r="H18" s="1"/>
      <c r="I18" s="1"/>
      <c r="J18" s="1"/>
      <c r="K18" s="1"/>
    </row>
    <row r="19" spans="2:11" x14ac:dyDescent="0.25">
      <c r="B19" s="1"/>
      <c r="C19" s="31"/>
      <c r="D19" s="33" t="s">
        <v>49</v>
      </c>
      <c r="E19" s="33" t="s">
        <v>132</v>
      </c>
      <c r="F19" s="33" t="s">
        <v>129</v>
      </c>
      <c r="G19" s="31"/>
      <c r="H19" s="1"/>
      <c r="I19" s="1"/>
      <c r="J19" s="1"/>
      <c r="K19" s="1"/>
    </row>
    <row r="20" spans="2:11" x14ac:dyDescent="0.25">
      <c r="B20" s="1"/>
      <c r="C20" s="15" t="s">
        <v>11</v>
      </c>
      <c r="D20" s="22">
        <v>7737947</v>
      </c>
      <c r="E20" s="22">
        <v>193592</v>
      </c>
      <c r="F20" s="22">
        <v>1498003642</v>
      </c>
      <c r="G20" s="1"/>
      <c r="H20" s="1"/>
      <c r="I20" s="1"/>
      <c r="J20" s="1"/>
      <c r="K20" s="1"/>
    </row>
    <row r="21" spans="2:11" x14ac:dyDescent="0.25">
      <c r="B21" s="1"/>
      <c r="C21" s="38" t="s">
        <v>149</v>
      </c>
      <c r="D21" s="22"/>
      <c r="E21" s="22"/>
      <c r="F21" s="22"/>
      <c r="G21" s="1"/>
      <c r="H21" s="1"/>
      <c r="I21" s="1"/>
      <c r="J21" s="1"/>
      <c r="K21" s="1"/>
    </row>
    <row r="22" spans="2:11" x14ac:dyDescent="0.25">
      <c r="B22" s="1"/>
      <c r="C22" s="30" t="s">
        <v>12</v>
      </c>
      <c r="D22" s="22"/>
      <c r="E22" s="22"/>
      <c r="F22" s="22"/>
      <c r="G22" s="3"/>
      <c r="H22" s="1"/>
      <c r="I22" s="1"/>
      <c r="J22" s="1"/>
      <c r="K22" s="1"/>
    </row>
    <row r="23" spans="2:11" x14ac:dyDescent="0.25">
      <c r="B23" s="1"/>
      <c r="C23" s="27" t="s">
        <v>115</v>
      </c>
      <c r="D23" s="22"/>
      <c r="E23" s="22"/>
      <c r="F23" s="22"/>
      <c r="G23" s="1"/>
      <c r="H23" s="1"/>
      <c r="I23" s="1"/>
      <c r="J23" s="1"/>
      <c r="K23" s="1"/>
    </row>
    <row r="24" spans="2:11" x14ac:dyDescent="0.25">
      <c r="B24" s="1"/>
      <c r="C24" s="17" t="s">
        <v>13</v>
      </c>
      <c r="D24" s="22">
        <v>6080247</v>
      </c>
      <c r="E24" s="22">
        <v>208070</v>
      </c>
      <c r="F24" s="22">
        <v>1265114288</v>
      </c>
      <c r="G24" s="1"/>
      <c r="H24" s="1"/>
      <c r="I24" s="1"/>
      <c r="J24" s="1"/>
      <c r="K24" s="1"/>
    </row>
    <row r="25" spans="2:11" x14ac:dyDescent="0.25">
      <c r="B25" s="1"/>
      <c r="C25" s="28" t="s">
        <v>138</v>
      </c>
      <c r="D25" s="22"/>
      <c r="E25" s="22"/>
      <c r="F25" s="22"/>
      <c r="G25" s="1"/>
      <c r="H25" s="1"/>
      <c r="I25" s="1"/>
      <c r="J25" s="1"/>
      <c r="K25" s="1"/>
    </row>
    <row r="26" spans="2:11" x14ac:dyDescent="0.25">
      <c r="B26" s="1"/>
      <c r="C26" s="17" t="s">
        <v>14</v>
      </c>
      <c r="D26" s="22">
        <v>1657700</v>
      </c>
      <c r="E26" s="22">
        <v>140489</v>
      </c>
      <c r="F26" s="22">
        <v>232889354</v>
      </c>
      <c r="G26" s="1"/>
      <c r="H26" s="1"/>
      <c r="I26" s="1"/>
      <c r="J26" s="1"/>
      <c r="K26" s="1"/>
    </row>
    <row r="27" spans="2:11" x14ac:dyDescent="0.25">
      <c r="B27" s="1"/>
      <c r="C27" s="29" t="s">
        <v>116</v>
      </c>
      <c r="D27" s="22"/>
      <c r="E27" s="22"/>
      <c r="F27" s="22"/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121</v>
      </c>
      <c r="D29" s="11">
        <v>79616</v>
      </c>
      <c r="E29" s="11">
        <v>1466</v>
      </c>
      <c r="F29" s="11">
        <v>116704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492959</v>
      </c>
      <c r="E30" s="11">
        <v>11810</v>
      </c>
      <c r="F30" s="11">
        <v>5821911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718393</v>
      </c>
      <c r="E31" s="11">
        <v>43346</v>
      </c>
      <c r="F31" s="11">
        <v>31139314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736485</v>
      </c>
      <c r="E32" s="11">
        <v>96707</v>
      </c>
      <c r="F32" s="11">
        <v>71223265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701110</v>
      </c>
      <c r="E33" s="11">
        <v>162335</v>
      </c>
      <c r="F33" s="11">
        <v>113814742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687917</v>
      </c>
      <c r="E34" s="11">
        <v>236964</v>
      </c>
      <c r="F34" s="11">
        <v>163011408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715565</v>
      </c>
      <c r="E35" s="11">
        <v>306011</v>
      </c>
      <c r="F35" s="11">
        <v>218970492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714938</v>
      </c>
      <c r="E36" s="11">
        <v>341167</v>
      </c>
      <c r="F36" s="11">
        <v>243913258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646090</v>
      </c>
      <c r="E37" s="11">
        <v>350946</v>
      </c>
      <c r="F37" s="11">
        <v>226742561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584530</v>
      </c>
      <c r="E38" s="11">
        <v>343051</v>
      </c>
      <c r="F38" s="11">
        <v>200523422</v>
      </c>
      <c r="G38" s="1"/>
      <c r="H38" s="1"/>
      <c r="I38" s="1"/>
      <c r="J38" s="1"/>
      <c r="K38" s="1"/>
    </row>
    <row r="39" spans="2:11" x14ac:dyDescent="0.25">
      <c r="B39" s="1"/>
      <c r="C39" s="1" t="s">
        <v>151</v>
      </c>
      <c r="D39" s="11">
        <v>548378</v>
      </c>
      <c r="E39" s="11">
        <v>251731</v>
      </c>
      <c r="F39" s="11">
        <v>138043672</v>
      </c>
      <c r="G39" s="1"/>
      <c r="H39" s="1"/>
      <c r="I39" s="1"/>
      <c r="J39" s="1"/>
      <c r="K39" s="1"/>
    </row>
    <row r="40" spans="2:11" x14ac:dyDescent="0.25">
      <c r="B40" s="1"/>
      <c r="C40" s="1" t="s">
        <v>152</v>
      </c>
      <c r="D40" s="11">
        <v>563995</v>
      </c>
      <c r="E40" s="11">
        <v>113266</v>
      </c>
      <c r="F40" s="11">
        <v>63881283</v>
      </c>
      <c r="G40" s="1"/>
      <c r="H40" s="1"/>
      <c r="I40" s="1"/>
      <c r="J40" s="1"/>
      <c r="K40" s="1"/>
    </row>
    <row r="41" spans="2:11" x14ac:dyDescent="0.25">
      <c r="B41" s="1"/>
      <c r="C41" s="1" t="s">
        <v>153</v>
      </c>
      <c r="D41" s="11">
        <v>425460</v>
      </c>
      <c r="E41" s="11">
        <v>44335</v>
      </c>
      <c r="F41" s="11">
        <v>18862673</v>
      </c>
      <c r="G41" s="1"/>
      <c r="H41" s="1"/>
      <c r="I41" s="1"/>
      <c r="J41" s="1"/>
      <c r="K41" s="1"/>
    </row>
    <row r="42" spans="2:11" x14ac:dyDescent="0.25">
      <c r="B42" s="1"/>
      <c r="C42" s="1" t="s">
        <v>154</v>
      </c>
      <c r="D42" s="11">
        <v>122511</v>
      </c>
      <c r="E42" s="11">
        <v>15827</v>
      </c>
      <c r="F42" s="11">
        <v>1938936</v>
      </c>
      <c r="G42" s="1"/>
      <c r="H42" s="1"/>
      <c r="I42" s="1"/>
      <c r="J42" s="1"/>
      <c r="K42" s="1"/>
    </row>
    <row r="43" spans="2:11" ht="20.100000000000001" customHeight="1" x14ac:dyDescent="0.25">
      <c r="B43" s="1"/>
      <c r="C43" s="3"/>
      <c r="D43" s="1"/>
      <c r="E43" s="1"/>
      <c r="F43" s="1"/>
      <c r="G43" s="1"/>
      <c r="H43" s="1"/>
      <c r="I43" s="1"/>
      <c r="J43" s="1"/>
      <c r="K43" s="1"/>
    </row>
    <row r="44" spans="2:11" x14ac:dyDescent="0.25">
      <c r="B44" s="1"/>
      <c r="C44" s="15" t="s">
        <v>31</v>
      </c>
      <c r="D44" s="22">
        <v>3766568</v>
      </c>
      <c r="E44" s="22">
        <v>178229</v>
      </c>
      <c r="F44" s="22">
        <v>671310926</v>
      </c>
      <c r="G44" s="1"/>
      <c r="H44" s="1"/>
      <c r="I44" s="1"/>
      <c r="J44" s="1"/>
      <c r="K44" s="1"/>
    </row>
    <row r="45" spans="2:11" ht="15" customHeight="1" x14ac:dyDescent="0.25">
      <c r="B45" s="1"/>
      <c r="C45" s="37" t="s">
        <v>139</v>
      </c>
      <c r="D45" s="22"/>
      <c r="E45" s="22"/>
      <c r="F45" s="22"/>
      <c r="G45" s="1"/>
      <c r="H45" s="1"/>
      <c r="I45" s="1"/>
      <c r="J45" s="1"/>
      <c r="K45" s="1"/>
    </row>
    <row r="46" spans="2:11" x14ac:dyDescent="0.25">
      <c r="B46" s="1"/>
      <c r="C46" s="1" t="s">
        <v>121</v>
      </c>
      <c r="D46" s="11">
        <v>42595</v>
      </c>
      <c r="E46" s="11">
        <v>1450</v>
      </c>
      <c r="F46" s="11">
        <v>61765</v>
      </c>
      <c r="G46" s="1"/>
      <c r="H46" s="1"/>
      <c r="I46" s="1"/>
      <c r="J46" s="1"/>
      <c r="K46" s="1"/>
    </row>
    <row r="47" spans="2:11" x14ac:dyDescent="0.25">
      <c r="B47" s="1"/>
      <c r="C47" s="1" t="s">
        <v>16</v>
      </c>
      <c r="D47" s="11">
        <v>240009</v>
      </c>
      <c r="E47" s="11">
        <v>11116</v>
      </c>
      <c r="F47" s="11">
        <v>2668037</v>
      </c>
      <c r="G47" s="1"/>
      <c r="H47" s="1"/>
      <c r="I47" s="1"/>
      <c r="J47" s="1"/>
      <c r="K47" s="1"/>
    </row>
    <row r="48" spans="2:11" x14ac:dyDescent="0.25">
      <c r="B48" s="1"/>
      <c r="C48" s="1" t="s">
        <v>17</v>
      </c>
      <c r="D48" s="11">
        <v>346795</v>
      </c>
      <c r="E48" s="11">
        <v>39978</v>
      </c>
      <c r="F48" s="11">
        <v>13864265</v>
      </c>
      <c r="G48" s="1"/>
      <c r="H48" s="1"/>
      <c r="I48" s="1"/>
      <c r="J48" s="1"/>
      <c r="K48" s="1"/>
    </row>
    <row r="49" spans="2:11" x14ac:dyDescent="0.25">
      <c r="B49" s="1"/>
      <c r="C49" s="1" t="s">
        <v>18</v>
      </c>
      <c r="D49" s="11">
        <v>352044</v>
      </c>
      <c r="E49" s="11">
        <v>89602</v>
      </c>
      <c r="F49" s="11">
        <v>31543739</v>
      </c>
      <c r="G49" s="1"/>
      <c r="H49" s="1"/>
      <c r="I49" s="1"/>
      <c r="J49" s="1"/>
      <c r="K49" s="1"/>
    </row>
    <row r="50" spans="2:11" x14ac:dyDescent="0.25">
      <c r="B50" s="1"/>
      <c r="C50" s="1" t="s">
        <v>19</v>
      </c>
      <c r="D50" s="11">
        <v>332269</v>
      </c>
      <c r="E50" s="11">
        <v>152803</v>
      </c>
      <c r="F50" s="11">
        <v>50771568</v>
      </c>
      <c r="G50" s="1"/>
      <c r="H50" s="1"/>
      <c r="I50" s="1"/>
      <c r="J50" s="1"/>
      <c r="K50" s="1"/>
    </row>
    <row r="51" spans="2:11" x14ac:dyDescent="0.25">
      <c r="B51" s="1"/>
      <c r="C51" s="1" t="s">
        <v>20</v>
      </c>
      <c r="D51" s="11">
        <v>327276</v>
      </c>
      <c r="E51" s="11">
        <v>222784</v>
      </c>
      <c r="F51" s="11">
        <v>72911782</v>
      </c>
      <c r="G51" s="1"/>
      <c r="H51" s="1"/>
      <c r="I51" s="1"/>
      <c r="J51" s="1"/>
      <c r="K51" s="1"/>
    </row>
    <row r="52" spans="2:11" x14ac:dyDescent="0.25">
      <c r="B52" s="1"/>
      <c r="C52" s="1" t="s">
        <v>21</v>
      </c>
      <c r="D52" s="11">
        <v>343868</v>
      </c>
      <c r="E52" s="11">
        <v>284969</v>
      </c>
      <c r="F52" s="11">
        <v>97991858</v>
      </c>
      <c r="G52" s="1"/>
      <c r="H52" s="1"/>
      <c r="I52" s="1"/>
      <c r="J52" s="1"/>
      <c r="K52" s="1"/>
    </row>
    <row r="53" spans="2:11" x14ac:dyDescent="0.25">
      <c r="B53" s="1"/>
      <c r="C53" s="1" t="s">
        <v>22</v>
      </c>
      <c r="D53" s="11">
        <v>343557</v>
      </c>
      <c r="E53" s="11">
        <v>314522</v>
      </c>
      <c r="F53" s="11">
        <v>108056211</v>
      </c>
      <c r="G53" s="1"/>
      <c r="H53" s="1"/>
      <c r="I53" s="1"/>
      <c r="J53" s="1"/>
      <c r="K53" s="1"/>
    </row>
    <row r="54" spans="2:11" x14ac:dyDescent="0.25">
      <c r="B54" s="1"/>
      <c r="C54" s="1" t="s">
        <v>23</v>
      </c>
      <c r="D54" s="11">
        <v>312389</v>
      </c>
      <c r="E54" s="11">
        <v>324092</v>
      </c>
      <c r="F54" s="11">
        <v>101242832</v>
      </c>
      <c r="G54" s="1"/>
      <c r="H54" s="1"/>
      <c r="I54" s="1"/>
      <c r="J54" s="1"/>
      <c r="K54" s="1"/>
    </row>
    <row r="55" spans="2:11" x14ac:dyDescent="0.25">
      <c r="B55" s="1"/>
      <c r="C55" s="1" t="s">
        <v>24</v>
      </c>
      <c r="D55" s="11">
        <v>285813</v>
      </c>
      <c r="E55" s="11">
        <v>317814</v>
      </c>
      <c r="F55" s="11">
        <v>90835509</v>
      </c>
      <c r="G55" s="1"/>
      <c r="H55" s="1"/>
      <c r="I55" s="1"/>
      <c r="J55" s="1"/>
      <c r="K55" s="1"/>
    </row>
    <row r="56" spans="2:11" x14ac:dyDescent="0.25">
      <c r="B56" s="1"/>
      <c r="C56" s="1" t="s">
        <v>151</v>
      </c>
      <c r="D56" s="11">
        <v>272600</v>
      </c>
      <c r="E56" s="11">
        <v>232796</v>
      </c>
      <c r="F56" s="11">
        <v>63460171</v>
      </c>
      <c r="G56" s="1"/>
      <c r="H56" s="1"/>
      <c r="I56" s="1"/>
      <c r="J56" s="1"/>
      <c r="K56" s="1"/>
    </row>
    <row r="57" spans="2:11" x14ac:dyDescent="0.25">
      <c r="B57" s="1"/>
      <c r="C57" s="1" t="s">
        <v>152</v>
      </c>
      <c r="D57" s="11">
        <v>284304</v>
      </c>
      <c r="E57" s="11">
        <v>101745</v>
      </c>
      <c r="F57" s="11">
        <v>28926592</v>
      </c>
      <c r="G57" s="1"/>
      <c r="H57" s="1"/>
      <c r="I57" s="1"/>
      <c r="J57" s="1"/>
      <c r="K57" s="1"/>
    </row>
    <row r="58" spans="2:11" x14ac:dyDescent="0.25">
      <c r="B58" s="1"/>
      <c r="C58" s="1" t="s">
        <v>153</v>
      </c>
      <c r="D58" s="11">
        <v>217716</v>
      </c>
      <c r="E58" s="11">
        <v>37611</v>
      </c>
      <c r="F58" s="11">
        <v>8188535</v>
      </c>
      <c r="G58" s="1"/>
      <c r="H58" s="1"/>
      <c r="I58" s="1"/>
      <c r="J58" s="1"/>
      <c r="K58" s="1"/>
    </row>
    <row r="59" spans="2:11" x14ac:dyDescent="0.25">
      <c r="B59" s="1"/>
      <c r="C59" s="1" t="s">
        <v>154</v>
      </c>
      <c r="D59" s="11">
        <v>65333</v>
      </c>
      <c r="E59" s="11">
        <v>12062</v>
      </c>
      <c r="F59" s="11">
        <v>788060</v>
      </c>
      <c r="G59" s="1"/>
      <c r="H59" s="1"/>
      <c r="I59" s="1"/>
      <c r="J59" s="1"/>
      <c r="K59" s="1"/>
    </row>
    <row r="60" spans="2:11" ht="20.100000000000001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5">
      <c r="B61" s="1"/>
      <c r="C61" s="15" t="s">
        <v>32</v>
      </c>
      <c r="D61" s="22">
        <v>3971379</v>
      </c>
      <c r="E61" s="22">
        <v>208163</v>
      </c>
      <c r="F61" s="22">
        <v>826692716</v>
      </c>
      <c r="G61" s="1"/>
      <c r="H61" s="1"/>
      <c r="I61" s="1"/>
      <c r="J61" s="1"/>
      <c r="K61" s="1"/>
    </row>
    <row r="62" spans="2:11" x14ac:dyDescent="0.25">
      <c r="B62" s="1"/>
      <c r="C62" s="37" t="s">
        <v>140</v>
      </c>
      <c r="D62" s="22"/>
      <c r="E62" s="22"/>
      <c r="F62" s="22"/>
      <c r="G62" s="1"/>
      <c r="H62" s="1"/>
      <c r="I62" s="1"/>
      <c r="J62" s="1"/>
      <c r="K62" s="1"/>
    </row>
    <row r="63" spans="2:11" x14ac:dyDescent="0.25">
      <c r="B63" s="1"/>
      <c r="C63" s="1" t="s">
        <v>121</v>
      </c>
      <c r="D63" s="11">
        <v>37021</v>
      </c>
      <c r="E63" s="11">
        <v>1484</v>
      </c>
      <c r="F63" s="11">
        <v>54939</v>
      </c>
      <c r="G63" s="1"/>
      <c r="H63" s="1"/>
      <c r="I63" s="1"/>
      <c r="J63" s="1"/>
      <c r="K63" s="1"/>
    </row>
    <row r="64" spans="2:11" x14ac:dyDescent="0.25">
      <c r="B64" s="1"/>
      <c r="C64" s="1" t="s">
        <v>16</v>
      </c>
      <c r="D64" s="11">
        <v>252950</v>
      </c>
      <c r="E64" s="11">
        <v>12468</v>
      </c>
      <c r="F64" s="11">
        <v>3153875</v>
      </c>
      <c r="G64" s="1"/>
      <c r="H64" s="1"/>
      <c r="I64" s="1"/>
      <c r="J64" s="1"/>
      <c r="K64" s="1"/>
    </row>
    <row r="65" spans="2:11" x14ac:dyDescent="0.25">
      <c r="B65" s="1"/>
      <c r="C65" s="1" t="s">
        <v>17</v>
      </c>
      <c r="D65" s="11">
        <v>371598</v>
      </c>
      <c r="E65" s="11">
        <v>46489</v>
      </c>
      <c r="F65" s="11">
        <v>17275049</v>
      </c>
      <c r="G65" s="1"/>
      <c r="H65" s="1"/>
      <c r="I65" s="1"/>
      <c r="J65" s="1"/>
      <c r="K65" s="1"/>
    </row>
    <row r="66" spans="2:11" x14ac:dyDescent="0.25">
      <c r="B66" s="1"/>
      <c r="C66" s="1" t="s">
        <v>18</v>
      </c>
      <c r="D66" s="11">
        <v>384441</v>
      </c>
      <c r="E66" s="11">
        <v>103214</v>
      </c>
      <c r="F66" s="11">
        <v>39679526</v>
      </c>
      <c r="G66" s="1"/>
      <c r="H66" s="1"/>
      <c r="I66" s="1"/>
      <c r="J66" s="1"/>
      <c r="K66" s="1"/>
    </row>
    <row r="67" spans="2:11" x14ac:dyDescent="0.25">
      <c r="B67" s="1"/>
      <c r="C67" s="1" t="s">
        <v>19</v>
      </c>
      <c r="D67" s="11">
        <v>368841</v>
      </c>
      <c r="E67" s="11">
        <v>170922</v>
      </c>
      <c r="F67" s="11">
        <v>63043174</v>
      </c>
      <c r="G67" s="1"/>
      <c r="H67" s="1"/>
      <c r="I67" s="1"/>
      <c r="J67" s="1"/>
      <c r="K67" s="1"/>
    </row>
    <row r="68" spans="2:11" x14ac:dyDescent="0.25">
      <c r="B68" s="1"/>
      <c r="C68" s="1" t="s">
        <v>20</v>
      </c>
      <c r="D68" s="11">
        <v>360641</v>
      </c>
      <c r="E68" s="11">
        <v>249832</v>
      </c>
      <c r="F68" s="11">
        <v>90099625</v>
      </c>
      <c r="G68" s="1"/>
      <c r="H68" s="1"/>
      <c r="I68" s="1"/>
      <c r="J68" s="1"/>
      <c r="K68" s="1"/>
    </row>
    <row r="69" spans="2:11" x14ac:dyDescent="0.25">
      <c r="B69" s="1"/>
      <c r="C69" s="1" t="s">
        <v>21</v>
      </c>
      <c r="D69" s="11">
        <v>371697</v>
      </c>
      <c r="E69" s="11">
        <v>325476</v>
      </c>
      <c r="F69" s="11">
        <v>120978634</v>
      </c>
      <c r="G69" s="1"/>
      <c r="H69" s="1"/>
      <c r="I69" s="1"/>
      <c r="J69" s="1"/>
      <c r="K69" s="1"/>
    </row>
    <row r="70" spans="2:11" x14ac:dyDescent="0.25">
      <c r="B70" s="1"/>
      <c r="C70" s="1" t="s">
        <v>22</v>
      </c>
      <c r="D70" s="11">
        <v>371381</v>
      </c>
      <c r="E70" s="11">
        <v>365816</v>
      </c>
      <c r="F70" s="11">
        <v>135857047</v>
      </c>
      <c r="G70" s="1"/>
      <c r="H70" s="1"/>
      <c r="I70" s="1"/>
      <c r="J70" s="1"/>
      <c r="K70" s="1"/>
    </row>
    <row r="71" spans="2:11" x14ac:dyDescent="0.25">
      <c r="B71" s="1"/>
      <c r="C71" s="1" t="s">
        <v>23</v>
      </c>
      <c r="D71" s="11">
        <v>333701</v>
      </c>
      <c r="E71" s="11">
        <v>376084</v>
      </c>
      <c r="F71" s="11">
        <v>125499729</v>
      </c>
      <c r="G71" s="1"/>
      <c r="H71" s="1"/>
      <c r="I71" s="1"/>
      <c r="J71" s="1"/>
      <c r="K71" s="1"/>
    </row>
    <row r="72" spans="2:11" x14ac:dyDescent="0.25">
      <c r="B72" s="1"/>
      <c r="C72" s="1" t="s">
        <v>24</v>
      </c>
      <c r="D72" s="11">
        <v>298717</v>
      </c>
      <c r="E72" s="11">
        <v>367197</v>
      </c>
      <c r="F72" s="11">
        <v>109687913</v>
      </c>
      <c r="G72" s="1"/>
      <c r="H72" s="1"/>
      <c r="I72" s="1"/>
      <c r="J72" s="1"/>
      <c r="K72" s="1"/>
    </row>
    <row r="73" spans="2:11" x14ac:dyDescent="0.25">
      <c r="B73" s="1"/>
      <c r="C73" s="1" t="s">
        <v>151</v>
      </c>
      <c r="D73" s="11">
        <v>275778</v>
      </c>
      <c r="E73" s="11">
        <v>270448</v>
      </c>
      <c r="F73" s="11">
        <v>74583501</v>
      </c>
      <c r="G73" s="1"/>
      <c r="H73" s="1"/>
      <c r="I73" s="1"/>
      <c r="J73" s="1"/>
      <c r="K73" s="1"/>
    </row>
    <row r="74" spans="2:11" x14ac:dyDescent="0.25">
      <c r="B74" s="1"/>
      <c r="C74" s="1" t="s">
        <v>152</v>
      </c>
      <c r="D74" s="11">
        <v>279691</v>
      </c>
      <c r="E74" s="11">
        <v>124976</v>
      </c>
      <c r="F74" s="11">
        <v>34954691</v>
      </c>
      <c r="G74" s="1"/>
      <c r="H74" s="1"/>
      <c r="I74" s="1"/>
      <c r="J74" s="1"/>
      <c r="K74" s="1"/>
    </row>
    <row r="75" spans="2:11" x14ac:dyDescent="0.25">
      <c r="B75" s="1"/>
      <c r="C75" s="1" t="s">
        <v>153</v>
      </c>
      <c r="D75" s="11">
        <v>207744</v>
      </c>
      <c r="E75" s="11">
        <v>51381</v>
      </c>
      <c r="F75" s="11">
        <v>10674138</v>
      </c>
      <c r="G75" s="1"/>
      <c r="H75" s="1"/>
      <c r="I75" s="1"/>
      <c r="J75" s="1"/>
      <c r="K75" s="1"/>
    </row>
    <row r="76" spans="2:11" x14ac:dyDescent="0.25">
      <c r="B76" s="1"/>
      <c r="C76" s="1" t="s">
        <v>154</v>
      </c>
      <c r="D76" s="11">
        <v>57178</v>
      </c>
      <c r="E76" s="11">
        <v>20128</v>
      </c>
      <c r="F76" s="11">
        <v>1150876</v>
      </c>
      <c r="G76" s="1"/>
      <c r="H76" s="1"/>
      <c r="I76" s="1"/>
      <c r="J76" s="1"/>
      <c r="K76" s="1"/>
    </row>
    <row r="77" spans="2:11" x14ac:dyDescent="0.25">
      <c r="B77" s="1"/>
      <c r="C77" s="1"/>
      <c r="D77" s="11"/>
      <c r="E77" s="11"/>
      <c r="F77" s="11"/>
      <c r="G77" s="1"/>
      <c r="H77" s="1"/>
      <c r="I77" s="1"/>
      <c r="J77" s="1"/>
      <c r="K77" s="1"/>
    </row>
    <row r="78" spans="2:11" x14ac:dyDescent="0.25">
      <c r="B78" s="1"/>
      <c r="C78" s="12" t="s">
        <v>255</v>
      </c>
      <c r="D78" s="1"/>
      <c r="E78" s="1"/>
      <c r="F78" s="1"/>
      <c r="G78" s="1"/>
      <c r="H78" s="1"/>
      <c r="I78" s="1"/>
      <c r="J78" s="1"/>
      <c r="K78" s="1"/>
    </row>
    <row r="79" spans="2:11" x14ac:dyDescent="0.25">
      <c r="B79" s="1"/>
      <c r="C79" s="20" t="s">
        <v>256</v>
      </c>
      <c r="D79" s="1"/>
      <c r="E79" s="1"/>
      <c r="F79" s="1"/>
      <c r="G79" s="1"/>
      <c r="H79" s="1"/>
      <c r="I79" s="1"/>
      <c r="J79" s="1"/>
      <c r="K79" s="1"/>
    </row>
    <row r="80" spans="2:11" x14ac:dyDescent="0.25">
      <c r="B80" s="1"/>
      <c r="C80" s="20"/>
      <c r="D80" s="1"/>
      <c r="E80" s="1"/>
      <c r="F80" s="1"/>
      <c r="G80" s="1"/>
      <c r="H80" s="1"/>
      <c r="I80" s="1"/>
      <c r="J80" s="1"/>
      <c r="K80" s="1"/>
    </row>
    <row r="81" spans="2:11" ht="19.5" x14ac:dyDescent="0.25">
      <c r="B81" s="1"/>
      <c r="C81" s="2" t="s">
        <v>283</v>
      </c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9" t="s">
        <v>284</v>
      </c>
      <c r="D82" s="1"/>
      <c r="E82" s="1"/>
      <c r="F82" s="1"/>
      <c r="G82" s="1"/>
      <c r="H82" s="1"/>
      <c r="I82" s="1"/>
      <c r="J82" s="1"/>
      <c r="K82" s="1"/>
    </row>
    <row r="83" spans="2:11" x14ac:dyDescent="0.25">
      <c r="B83" s="1"/>
      <c r="C83" s="3" t="s">
        <v>64</v>
      </c>
      <c r="D83" s="3"/>
      <c r="E83" s="3"/>
      <c r="F83" s="3"/>
      <c r="G83" s="1"/>
      <c r="H83" s="1"/>
      <c r="I83" s="1"/>
      <c r="J83" s="1"/>
      <c r="K83" s="1"/>
    </row>
    <row r="84" spans="2:11" x14ac:dyDescent="0.25">
      <c r="B84" s="1"/>
      <c r="C84" s="14" t="s">
        <v>65</v>
      </c>
      <c r="D84" s="3"/>
      <c r="E84" s="3"/>
      <c r="F84" s="7"/>
      <c r="G84" s="1"/>
      <c r="H84" s="1"/>
      <c r="I84" s="1"/>
      <c r="J84" s="1"/>
      <c r="K84" s="1"/>
    </row>
    <row r="85" spans="2:11" x14ac:dyDescent="0.25">
      <c r="B85" s="1"/>
      <c r="C85" s="14"/>
      <c r="D85" s="14"/>
      <c r="E85" s="14"/>
      <c r="F85" s="14"/>
      <c r="G85" s="1"/>
      <c r="H85" s="1"/>
      <c r="I85" s="1"/>
      <c r="J85" s="1"/>
      <c r="K85" s="1"/>
    </row>
    <row r="86" spans="2:11" x14ac:dyDescent="0.25">
      <c r="B86" s="1"/>
      <c r="C86" s="15" t="s">
        <v>29</v>
      </c>
      <c r="D86" s="22">
        <v>6080247</v>
      </c>
      <c r="E86" s="22">
        <v>208070</v>
      </c>
      <c r="F86" s="22">
        <v>1265114288</v>
      </c>
      <c r="G86" s="1"/>
      <c r="H86" s="1"/>
      <c r="I86" s="1"/>
      <c r="J86" s="1"/>
      <c r="K86" s="1"/>
    </row>
    <row r="87" spans="2:11" x14ac:dyDescent="0.25">
      <c r="B87" s="1"/>
      <c r="C87" s="37" t="s">
        <v>117</v>
      </c>
      <c r="D87" s="22"/>
      <c r="E87" s="22"/>
      <c r="F87" s="22"/>
      <c r="G87" s="1"/>
      <c r="H87" s="1"/>
      <c r="I87" s="1"/>
      <c r="J87" s="1"/>
      <c r="K87" s="1"/>
    </row>
    <row r="88" spans="2:11" x14ac:dyDescent="0.25">
      <c r="B88" s="1"/>
      <c r="C88" s="16" t="s">
        <v>12</v>
      </c>
      <c r="D88" s="22"/>
      <c r="E88" s="22"/>
      <c r="F88" s="22"/>
      <c r="G88" s="1"/>
      <c r="H88" s="1"/>
      <c r="I88" s="1"/>
      <c r="J88" s="1"/>
      <c r="K88" s="1"/>
    </row>
    <row r="89" spans="2:11" x14ac:dyDescent="0.25">
      <c r="B89" s="1"/>
      <c r="C89" s="37" t="s">
        <v>115</v>
      </c>
      <c r="D89" s="22"/>
      <c r="E89" s="22"/>
      <c r="F89" s="22"/>
      <c r="G89" s="1"/>
      <c r="H89" s="1"/>
      <c r="I89" s="1"/>
      <c r="J89" s="1"/>
      <c r="K89" s="1"/>
    </row>
    <row r="90" spans="2:11" x14ac:dyDescent="0.25">
      <c r="B90" s="1"/>
      <c r="C90" s="17" t="s">
        <v>30</v>
      </c>
      <c r="D90" s="22">
        <v>6073944</v>
      </c>
      <c r="E90" s="22">
        <v>207963</v>
      </c>
      <c r="F90" s="22">
        <v>1263153287</v>
      </c>
      <c r="G90" s="1"/>
      <c r="H90" s="1"/>
      <c r="I90" s="1"/>
      <c r="J90" s="1"/>
      <c r="K90" s="1"/>
    </row>
    <row r="91" spans="2:11" x14ac:dyDescent="0.25">
      <c r="B91" s="1"/>
      <c r="C91" s="29" t="s">
        <v>148</v>
      </c>
      <c r="D91" s="22"/>
      <c r="E91" s="22"/>
      <c r="F91" s="22"/>
      <c r="G91" s="1"/>
      <c r="H91" s="1"/>
      <c r="I91" s="1"/>
      <c r="J91" s="1"/>
      <c r="K91" s="1"/>
    </row>
    <row r="92" spans="2:11" ht="17.25" x14ac:dyDescent="0.25">
      <c r="B92" s="1"/>
      <c r="C92" s="26" t="s">
        <v>118</v>
      </c>
      <c r="D92" s="22">
        <v>5641</v>
      </c>
      <c r="E92" s="22">
        <v>315726</v>
      </c>
      <c r="F92" s="22">
        <v>1781013</v>
      </c>
      <c r="G92" s="1"/>
      <c r="H92" s="1"/>
      <c r="I92" s="1"/>
      <c r="J92" s="1"/>
      <c r="K92" s="1"/>
    </row>
    <row r="93" spans="2:11" ht="17.25" x14ac:dyDescent="0.25">
      <c r="B93" s="1"/>
      <c r="C93" s="35" t="s">
        <v>119</v>
      </c>
      <c r="D93" s="22"/>
      <c r="E93" s="22"/>
      <c r="F93" s="22"/>
      <c r="G93" s="1"/>
      <c r="H93" s="1"/>
      <c r="I93" s="1"/>
      <c r="J93" s="1"/>
      <c r="K93" s="1"/>
    </row>
    <row r="94" spans="2:11" ht="17.25" customHeight="1" x14ac:dyDescent="0.25">
      <c r="B94" s="1"/>
      <c r="C94" s="26" t="s">
        <v>142</v>
      </c>
      <c r="D94" s="22">
        <v>662</v>
      </c>
      <c r="E94" s="22">
        <v>271886</v>
      </c>
      <c r="F94" s="22">
        <v>179988</v>
      </c>
      <c r="G94" s="1"/>
      <c r="H94" s="1"/>
      <c r="I94" s="1"/>
      <c r="J94" s="1"/>
      <c r="K94" s="1"/>
    </row>
    <row r="95" spans="2:11" ht="15" customHeight="1" x14ac:dyDescent="0.25">
      <c r="B95" s="1"/>
      <c r="C95" s="35" t="s">
        <v>126</v>
      </c>
      <c r="D95" s="22"/>
      <c r="E95" s="22"/>
      <c r="F95" s="22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 t="s">
        <v>121</v>
      </c>
      <c r="D97" s="11">
        <v>79616</v>
      </c>
      <c r="E97" s="11">
        <v>1466</v>
      </c>
      <c r="F97" s="11">
        <v>116704</v>
      </c>
      <c r="G97" s="1"/>
      <c r="H97" s="1"/>
      <c r="I97" s="1"/>
      <c r="J97" s="1"/>
      <c r="K97" s="1"/>
    </row>
    <row r="98" spans="2:11" x14ac:dyDescent="0.25">
      <c r="B98" s="1"/>
      <c r="C98" s="1" t="s">
        <v>16</v>
      </c>
      <c r="D98" s="11">
        <v>492959</v>
      </c>
      <c r="E98" s="11">
        <v>11810</v>
      </c>
      <c r="F98" s="11">
        <v>5821911</v>
      </c>
      <c r="G98" s="1"/>
      <c r="H98" s="1"/>
      <c r="I98" s="1"/>
      <c r="J98" s="1"/>
      <c r="K98" s="1"/>
    </row>
    <row r="99" spans="2:11" x14ac:dyDescent="0.25">
      <c r="B99" s="1"/>
      <c r="C99" s="1" t="s">
        <v>17</v>
      </c>
      <c r="D99" s="11">
        <v>718393</v>
      </c>
      <c r="E99" s="11">
        <v>43346</v>
      </c>
      <c r="F99" s="11">
        <v>31139314</v>
      </c>
      <c r="G99" s="1"/>
      <c r="H99" s="1"/>
      <c r="I99" s="1"/>
      <c r="J99" s="1"/>
      <c r="K99" s="1"/>
    </row>
    <row r="100" spans="2:11" x14ac:dyDescent="0.25">
      <c r="B100" s="1"/>
      <c r="C100" s="1" t="s">
        <v>18</v>
      </c>
      <c r="D100" s="11">
        <v>736485</v>
      </c>
      <c r="E100" s="11">
        <v>96707</v>
      </c>
      <c r="F100" s="11">
        <v>71223265</v>
      </c>
      <c r="G100" s="1"/>
      <c r="H100" s="1"/>
      <c r="I100" s="1"/>
      <c r="J100" s="1"/>
      <c r="K100" s="1"/>
    </row>
    <row r="101" spans="2:11" x14ac:dyDescent="0.25">
      <c r="B101" s="1"/>
      <c r="C101" s="1" t="s">
        <v>19</v>
      </c>
      <c r="D101" s="11">
        <v>701110</v>
      </c>
      <c r="E101" s="11">
        <v>162335</v>
      </c>
      <c r="F101" s="11">
        <v>113814742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20</v>
      </c>
      <c r="D102" s="11">
        <v>687917</v>
      </c>
      <c r="E102" s="11">
        <v>236964</v>
      </c>
      <c r="F102" s="11">
        <v>163011408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21</v>
      </c>
      <c r="D103" s="11">
        <v>715565</v>
      </c>
      <c r="E103" s="11">
        <v>306011</v>
      </c>
      <c r="F103" s="11">
        <v>218970492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22</v>
      </c>
      <c r="D104" s="11">
        <v>714938</v>
      </c>
      <c r="E104" s="11">
        <v>341167</v>
      </c>
      <c r="F104" s="11">
        <v>243913258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23</v>
      </c>
      <c r="D105" s="11">
        <v>646090</v>
      </c>
      <c r="E105" s="11">
        <v>350946</v>
      </c>
      <c r="F105" s="11">
        <v>226742561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24</v>
      </c>
      <c r="D106" s="11">
        <v>486388</v>
      </c>
      <c r="E106" s="11">
        <v>344978</v>
      </c>
      <c r="F106" s="11">
        <v>167793236</v>
      </c>
      <c r="G106" s="1"/>
      <c r="H106" s="1"/>
      <c r="I106" s="1"/>
      <c r="J106" s="1"/>
      <c r="K106" s="1"/>
    </row>
    <row r="107" spans="2:11" x14ac:dyDescent="0.25">
      <c r="B107" s="1"/>
      <c r="C107" s="1" t="s">
        <v>151</v>
      </c>
      <c r="D107" s="11">
        <v>58395</v>
      </c>
      <c r="E107" s="11">
        <v>310888</v>
      </c>
      <c r="F107" s="11">
        <v>18154328</v>
      </c>
      <c r="G107" s="1"/>
      <c r="H107" s="1"/>
      <c r="I107" s="1"/>
      <c r="J107" s="1"/>
      <c r="K107" s="1"/>
    </row>
    <row r="108" spans="2:11" x14ac:dyDescent="0.25">
      <c r="B108" s="1"/>
      <c r="C108" s="1" t="s">
        <v>152</v>
      </c>
      <c r="D108" s="11">
        <v>19197</v>
      </c>
      <c r="E108" s="11">
        <v>141269</v>
      </c>
      <c r="F108" s="11">
        <v>2711936</v>
      </c>
      <c r="G108" s="1"/>
      <c r="H108" s="1"/>
      <c r="I108" s="1"/>
      <c r="J108" s="1"/>
      <c r="K108" s="1"/>
    </row>
    <row r="109" spans="2:11" x14ac:dyDescent="0.25">
      <c r="B109" s="1"/>
      <c r="C109" s="1" t="s">
        <v>153</v>
      </c>
      <c r="D109" s="11">
        <v>17561</v>
      </c>
      <c r="E109" s="11">
        <v>85974</v>
      </c>
      <c r="F109" s="11">
        <v>1509785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154</v>
      </c>
      <c r="D110" s="11">
        <v>5633</v>
      </c>
      <c r="E110" s="11">
        <v>33969</v>
      </c>
      <c r="F110" s="11">
        <v>191348</v>
      </c>
      <c r="G110" s="1"/>
      <c r="H110" s="1"/>
      <c r="I110" s="1"/>
      <c r="J110" s="1"/>
      <c r="K110" s="1"/>
    </row>
    <row r="111" spans="2:11" ht="20.100000000000001" customHeight="1" x14ac:dyDescent="0.25">
      <c r="B111" s="1"/>
      <c r="C111" s="1"/>
      <c r="D111" s="11"/>
      <c r="E111" s="11"/>
      <c r="F111" s="11"/>
      <c r="G111" s="1"/>
      <c r="H111" s="1"/>
      <c r="I111" s="1"/>
      <c r="J111" s="1"/>
      <c r="K111" s="1"/>
    </row>
    <row r="112" spans="2:11" x14ac:dyDescent="0.25">
      <c r="B112" s="1"/>
      <c r="C112" s="15" t="s">
        <v>31</v>
      </c>
      <c r="D112" s="22">
        <v>2921822</v>
      </c>
      <c r="E112" s="22">
        <v>193423</v>
      </c>
      <c r="F112" s="22">
        <v>565146631</v>
      </c>
      <c r="G112" s="1"/>
      <c r="H112" s="1"/>
      <c r="I112" s="1"/>
      <c r="J112" s="1"/>
      <c r="K112" s="1"/>
    </row>
    <row r="113" spans="2:11" x14ac:dyDescent="0.25">
      <c r="B113" s="1"/>
      <c r="C113" s="37" t="s">
        <v>141</v>
      </c>
      <c r="D113" s="22"/>
      <c r="E113" s="22"/>
      <c r="F113" s="22"/>
      <c r="G113" s="1"/>
      <c r="H113" s="1"/>
      <c r="I113" s="1"/>
      <c r="J113" s="1"/>
      <c r="K113" s="1"/>
    </row>
    <row r="114" spans="2:11" x14ac:dyDescent="0.25">
      <c r="B114" s="1"/>
      <c r="C114" s="1" t="s">
        <v>121</v>
      </c>
      <c r="D114" s="11">
        <v>42595</v>
      </c>
      <c r="E114" s="11">
        <v>1450</v>
      </c>
      <c r="F114" s="11">
        <v>61765</v>
      </c>
      <c r="G114" s="1"/>
      <c r="H114" s="1"/>
      <c r="I114" s="1"/>
      <c r="J114" s="1"/>
      <c r="K114" s="1"/>
    </row>
    <row r="115" spans="2:11" x14ac:dyDescent="0.25">
      <c r="B115" s="1"/>
      <c r="C115" s="1" t="s">
        <v>16</v>
      </c>
      <c r="D115" s="11">
        <v>240009</v>
      </c>
      <c r="E115" s="11">
        <v>11116</v>
      </c>
      <c r="F115" s="11">
        <v>2668037</v>
      </c>
      <c r="G115" s="1"/>
      <c r="H115" s="1"/>
      <c r="I115" s="1"/>
      <c r="J115" s="1"/>
      <c r="K115" s="1"/>
    </row>
    <row r="116" spans="2:11" x14ac:dyDescent="0.25">
      <c r="B116" s="1"/>
      <c r="C116" s="1" t="s">
        <v>17</v>
      </c>
      <c r="D116" s="11">
        <v>346795</v>
      </c>
      <c r="E116" s="11">
        <v>39978</v>
      </c>
      <c r="F116" s="11">
        <v>13864265</v>
      </c>
      <c r="G116" s="1"/>
      <c r="H116" s="1"/>
      <c r="I116" s="1"/>
      <c r="J116" s="1"/>
      <c r="K116" s="1"/>
    </row>
    <row r="117" spans="2:11" x14ac:dyDescent="0.25">
      <c r="B117" s="1"/>
      <c r="C117" s="1" t="s">
        <v>18</v>
      </c>
      <c r="D117" s="11">
        <v>352044</v>
      </c>
      <c r="E117" s="11">
        <v>89602</v>
      </c>
      <c r="F117" s="11">
        <v>31543739</v>
      </c>
      <c r="G117" s="1"/>
      <c r="H117" s="1"/>
      <c r="I117" s="1"/>
      <c r="J117" s="1"/>
      <c r="K117" s="1"/>
    </row>
    <row r="118" spans="2:11" x14ac:dyDescent="0.25">
      <c r="B118" s="1"/>
      <c r="C118" s="1" t="s">
        <v>19</v>
      </c>
      <c r="D118" s="11">
        <v>332269</v>
      </c>
      <c r="E118" s="11">
        <v>152803</v>
      </c>
      <c r="F118" s="11">
        <v>50771568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20</v>
      </c>
      <c r="D119" s="11">
        <v>327276</v>
      </c>
      <c r="E119" s="11">
        <v>222784</v>
      </c>
      <c r="F119" s="11">
        <v>72911782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21</v>
      </c>
      <c r="D120" s="11">
        <v>343868</v>
      </c>
      <c r="E120" s="11">
        <v>284969</v>
      </c>
      <c r="F120" s="11">
        <v>97991858</v>
      </c>
      <c r="G120" s="1"/>
      <c r="H120" s="1"/>
      <c r="I120" s="1"/>
      <c r="J120" s="1"/>
      <c r="K120" s="1"/>
    </row>
    <row r="121" spans="2:11" x14ac:dyDescent="0.25">
      <c r="B121" s="1"/>
      <c r="C121" s="1" t="s">
        <v>22</v>
      </c>
      <c r="D121" s="11">
        <v>343557</v>
      </c>
      <c r="E121" s="11">
        <v>314522</v>
      </c>
      <c r="F121" s="11">
        <v>108056211</v>
      </c>
      <c r="G121" s="1"/>
      <c r="H121" s="1"/>
      <c r="I121" s="1"/>
      <c r="J121" s="1"/>
      <c r="K121" s="1"/>
    </row>
    <row r="122" spans="2:11" x14ac:dyDescent="0.25">
      <c r="B122" s="1"/>
      <c r="C122" s="1" t="s">
        <v>23</v>
      </c>
      <c r="D122" s="11">
        <v>312389</v>
      </c>
      <c r="E122" s="11">
        <v>324092</v>
      </c>
      <c r="F122" s="11">
        <v>101242832</v>
      </c>
      <c r="G122" s="1"/>
      <c r="H122" s="1"/>
      <c r="I122" s="1"/>
      <c r="J122" s="1"/>
      <c r="K122" s="1"/>
    </row>
    <row r="123" spans="2:11" x14ac:dyDescent="0.25">
      <c r="B123" s="1"/>
      <c r="C123" s="1" t="s">
        <v>24</v>
      </c>
      <c r="D123" s="11">
        <v>239373</v>
      </c>
      <c r="E123" s="11">
        <v>320448</v>
      </c>
      <c r="F123" s="11">
        <v>76706519</v>
      </c>
      <c r="G123" s="1"/>
      <c r="H123" s="1"/>
      <c r="I123" s="1"/>
      <c r="J123" s="1"/>
      <c r="K123" s="1"/>
    </row>
    <row r="124" spans="2:11" x14ac:dyDescent="0.25">
      <c r="B124" s="1"/>
      <c r="C124" s="1" t="s">
        <v>151</v>
      </c>
      <c r="D124" s="11">
        <v>24906</v>
      </c>
      <c r="E124" s="11">
        <v>309236</v>
      </c>
      <c r="F124" s="11">
        <v>7701825</v>
      </c>
      <c r="G124" s="1"/>
      <c r="H124" s="1"/>
      <c r="I124" s="1"/>
      <c r="J124" s="1"/>
      <c r="K124" s="1"/>
    </row>
    <row r="125" spans="2:11" x14ac:dyDescent="0.25">
      <c r="B125" s="1"/>
      <c r="C125" s="1" t="s">
        <v>152</v>
      </c>
      <c r="D125" s="11">
        <v>7253</v>
      </c>
      <c r="E125" s="11">
        <v>137183</v>
      </c>
      <c r="F125" s="11">
        <v>994985</v>
      </c>
      <c r="G125" s="1"/>
      <c r="H125" s="1"/>
      <c r="I125" s="1"/>
      <c r="J125" s="1"/>
      <c r="K125" s="1"/>
    </row>
    <row r="126" spans="2:11" x14ac:dyDescent="0.25">
      <c r="B126" s="1"/>
      <c r="C126" s="1" t="s">
        <v>153</v>
      </c>
      <c r="D126" s="11">
        <v>7200</v>
      </c>
      <c r="E126" s="11">
        <v>78937</v>
      </c>
      <c r="F126" s="11">
        <v>568343</v>
      </c>
      <c r="G126" s="1"/>
      <c r="H126" s="1"/>
      <c r="I126" s="1"/>
      <c r="J126" s="1"/>
      <c r="K126" s="1"/>
    </row>
    <row r="127" spans="2:11" x14ac:dyDescent="0.25">
      <c r="B127" s="1"/>
      <c r="C127" s="1" t="s">
        <v>154</v>
      </c>
      <c r="D127" s="11">
        <v>2288</v>
      </c>
      <c r="E127" s="11">
        <v>27492</v>
      </c>
      <c r="F127" s="11">
        <v>62901</v>
      </c>
      <c r="G127" s="1"/>
      <c r="H127" s="1"/>
      <c r="I127" s="1"/>
      <c r="J127" s="1"/>
      <c r="K127" s="1"/>
    </row>
    <row r="128" spans="2:11" ht="20.100000000000001" customHeight="1" x14ac:dyDescent="0.25">
      <c r="B128" s="1"/>
      <c r="C128" s="3"/>
      <c r="D128" s="1"/>
      <c r="E128" s="1"/>
      <c r="F128" s="1"/>
      <c r="G128" s="1"/>
      <c r="H128" s="1"/>
      <c r="I128" s="1"/>
      <c r="J128" s="1"/>
      <c r="K128" s="1"/>
    </row>
    <row r="129" spans="2:11" x14ac:dyDescent="0.25">
      <c r="B129" s="1"/>
      <c r="C129" s="15" t="s">
        <v>32</v>
      </c>
      <c r="D129" s="22">
        <v>3158425</v>
      </c>
      <c r="E129" s="22">
        <v>221619</v>
      </c>
      <c r="F129" s="22">
        <v>699967657</v>
      </c>
      <c r="G129" s="1"/>
      <c r="H129" s="1"/>
      <c r="I129" s="1"/>
      <c r="J129" s="1"/>
      <c r="K129" s="1"/>
    </row>
    <row r="130" spans="2:11" x14ac:dyDescent="0.25">
      <c r="B130" s="1"/>
      <c r="C130" s="37" t="s">
        <v>140</v>
      </c>
      <c r="D130" s="22"/>
      <c r="E130" s="22"/>
      <c r="F130" s="22"/>
      <c r="G130" s="1"/>
      <c r="H130" s="1"/>
      <c r="I130" s="1"/>
      <c r="J130" s="1"/>
      <c r="K130" s="1"/>
    </row>
    <row r="131" spans="2:11" x14ac:dyDescent="0.25">
      <c r="B131" s="1"/>
      <c r="C131" s="1" t="s">
        <v>121</v>
      </c>
      <c r="D131" s="11">
        <v>37021</v>
      </c>
      <c r="E131" s="11">
        <v>1484</v>
      </c>
      <c r="F131" s="11">
        <v>54939</v>
      </c>
      <c r="G131" s="1"/>
      <c r="H131" s="1"/>
      <c r="I131" s="1"/>
      <c r="J131" s="1"/>
      <c r="K131" s="1"/>
    </row>
    <row r="132" spans="2:11" x14ac:dyDescent="0.25">
      <c r="B132" s="1"/>
      <c r="C132" s="1" t="s">
        <v>16</v>
      </c>
      <c r="D132" s="11">
        <v>252950</v>
      </c>
      <c r="E132" s="11">
        <v>12468</v>
      </c>
      <c r="F132" s="11">
        <v>3153875</v>
      </c>
      <c r="G132" s="1"/>
      <c r="H132" s="1"/>
      <c r="I132" s="1"/>
      <c r="J132" s="1"/>
      <c r="K132" s="1"/>
    </row>
    <row r="133" spans="2:11" x14ac:dyDescent="0.25">
      <c r="B133" s="1"/>
      <c r="C133" s="1" t="s">
        <v>17</v>
      </c>
      <c r="D133" s="11">
        <v>371598</v>
      </c>
      <c r="E133" s="11">
        <v>46489</v>
      </c>
      <c r="F133" s="11">
        <v>17275049</v>
      </c>
      <c r="G133" s="1"/>
      <c r="H133" s="1"/>
      <c r="I133" s="1"/>
      <c r="J133" s="1"/>
      <c r="K133" s="1"/>
    </row>
    <row r="134" spans="2:11" x14ac:dyDescent="0.25">
      <c r="B134" s="1"/>
      <c r="C134" s="1" t="s">
        <v>18</v>
      </c>
      <c r="D134" s="11">
        <v>384441</v>
      </c>
      <c r="E134" s="11">
        <v>103214</v>
      </c>
      <c r="F134" s="11">
        <v>39679526</v>
      </c>
      <c r="G134" s="1"/>
      <c r="H134" s="1"/>
      <c r="I134" s="1"/>
      <c r="J134" s="1"/>
      <c r="K134" s="1"/>
    </row>
    <row r="135" spans="2:11" x14ac:dyDescent="0.25">
      <c r="B135" s="1"/>
      <c r="C135" s="1" t="s">
        <v>19</v>
      </c>
      <c r="D135" s="11">
        <v>368841</v>
      </c>
      <c r="E135" s="11">
        <v>170922</v>
      </c>
      <c r="F135" s="11">
        <v>63043174</v>
      </c>
      <c r="G135" s="1"/>
      <c r="H135" s="1"/>
      <c r="I135" s="1"/>
      <c r="J135" s="1"/>
      <c r="K135" s="1"/>
    </row>
    <row r="136" spans="2:11" x14ac:dyDescent="0.25">
      <c r="B136" s="1"/>
      <c r="C136" s="1" t="s">
        <v>20</v>
      </c>
      <c r="D136" s="11">
        <v>360641</v>
      </c>
      <c r="E136" s="11">
        <v>249832</v>
      </c>
      <c r="F136" s="11">
        <v>90099625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21</v>
      </c>
      <c r="D137" s="11">
        <v>371697</v>
      </c>
      <c r="E137" s="11">
        <v>325476</v>
      </c>
      <c r="F137" s="11">
        <v>120978634</v>
      </c>
      <c r="G137" s="1"/>
      <c r="H137" s="1"/>
      <c r="I137" s="1"/>
      <c r="J137" s="1"/>
      <c r="K137" s="1"/>
    </row>
    <row r="138" spans="2:11" x14ac:dyDescent="0.25">
      <c r="B138" s="1"/>
      <c r="C138" s="1" t="s">
        <v>22</v>
      </c>
      <c r="D138" s="11">
        <v>371381</v>
      </c>
      <c r="E138" s="11">
        <v>365816</v>
      </c>
      <c r="F138" s="11">
        <v>135857047</v>
      </c>
      <c r="G138" s="1"/>
      <c r="H138" s="1"/>
      <c r="I138" s="1"/>
      <c r="J138" s="1"/>
      <c r="K138" s="1"/>
    </row>
    <row r="139" spans="2:11" x14ac:dyDescent="0.25">
      <c r="B139" s="1"/>
      <c r="C139" s="1" t="s">
        <v>23</v>
      </c>
      <c r="D139" s="11">
        <v>333701</v>
      </c>
      <c r="E139" s="11">
        <v>376084</v>
      </c>
      <c r="F139" s="11">
        <v>125499729</v>
      </c>
      <c r="G139" s="1"/>
      <c r="H139" s="1"/>
      <c r="I139" s="1"/>
      <c r="J139" s="1"/>
      <c r="K139" s="1"/>
    </row>
    <row r="140" spans="2:11" x14ac:dyDescent="0.25">
      <c r="B140" s="1"/>
      <c r="C140" s="1" t="s">
        <v>24</v>
      </c>
      <c r="D140" s="11">
        <v>247015</v>
      </c>
      <c r="E140" s="11">
        <v>368750</v>
      </c>
      <c r="F140" s="11">
        <v>91086717</v>
      </c>
      <c r="G140" s="1"/>
      <c r="H140" s="1"/>
      <c r="I140" s="1"/>
      <c r="J140" s="1"/>
      <c r="K140" s="1"/>
    </row>
    <row r="141" spans="2:11" x14ac:dyDescent="0.25">
      <c r="B141" s="1"/>
      <c r="C141" s="1" t="s">
        <v>151</v>
      </c>
      <c r="D141" s="11">
        <v>33489</v>
      </c>
      <c r="E141" s="11">
        <v>312118</v>
      </c>
      <c r="F141" s="11">
        <v>10452503</v>
      </c>
      <c r="G141" s="1"/>
      <c r="H141" s="1"/>
      <c r="I141" s="1"/>
      <c r="J141" s="1"/>
      <c r="K141" s="1"/>
    </row>
    <row r="142" spans="2:11" x14ac:dyDescent="0.25">
      <c r="B142" s="1"/>
      <c r="C142" s="1" t="s">
        <v>152</v>
      </c>
      <c r="D142" s="11">
        <v>11944</v>
      </c>
      <c r="E142" s="11">
        <v>143750</v>
      </c>
      <c r="F142" s="11">
        <v>1716951</v>
      </c>
      <c r="G142" s="1"/>
      <c r="H142" s="1"/>
      <c r="I142" s="1"/>
      <c r="J142" s="1"/>
      <c r="K142" s="1"/>
    </row>
    <row r="143" spans="2:11" x14ac:dyDescent="0.25">
      <c r="B143" s="1"/>
      <c r="C143" s="1" t="s">
        <v>153</v>
      </c>
      <c r="D143" s="11">
        <v>10361</v>
      </c>
      <c r="E143" s="11">
        <v>90864</v>
      </c>
      <c r="F143" s="11">
        <v>941442</v>
      </c>
      <c r="G143" s="1"/>
      <c r="H143" s="1"/>
      <c r="I143" s="1"/>
      <c r="J143" s="1"/>
      <c r="K143" s="1"/>
    </row>
    <row r="144" spans="2:11" x14ac:dyDescent="0.25">
      <c r="B144" s="1"/>
      <c r="C144" s="1" t="s">
        <v>154</v>
      </c>
      <c r="D144" s="11">
        <v>3345</v>
      </c>
      <c r="E144" s="11">
        <v>38400</v>
      </c>
      <c r="F144" s="11">
        <v>128447</v>
      </c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2" t="s">
        <v>260</v>
      </c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2" t="s">
        <v>261</v>
      </c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4" t="s">
        <v>262</v>
      </c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4"/>
      <c r="D149" s="1"/>
      <c r="E149" s="1"/>
      <c r="F149" s="1"/>
      <c r="G149" s="1"/>
      <c r="H149" s="1"/>
      <c r="I149" s="1"/>
      <c r="J149" s="1"/>
      <c r="K149" s="1"/>
    </row>
    <row r="150" spans="2:11" ht="19.5" x14ac:dyDescent="0.25">
      <c r="B150" s="1"/>
      <c r="C150" s="2" t="s">
        <v>285</v>
      </c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4" t="s">
        <v>286</v>
      </c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3" t="s">
        <v>3</v>
      </c>
      <c r="D152" s="3"/>
      <c r="E152" s="3"/>
      <c r="F152" s="3"/>
      <c r="G152" s="1"/>
      <c r="H152" s="1"/>
      <c r="I152" s="1"/>
      <c r="J152" s="1"/>
      <c r="K152" s="1"/>
    </row>
    <row r="153" spans="2:11" x14ac:dyDescent="0.25">
      <c r="B153" s="1"/>
      <c r="C153" s="20" t="s">
        <v>65</v>
      </c>
      <c r="D153" s="3"/>
      <c r="E153" s="3"/>
      <c r="F153" s="7"/>
      <c r="G153" s="1"/>
      <c r="H153" s="1"/>
      <c r="I153" s="1"/>
      <c r="J153" s="1"/>
      <c r="K153" s="1"/>
    </row>
    <row r="154" spans="2:11" x14ac:dyDescent="0.25">
      <c r="B154" s="1"/>
      <c r="C154" s="14"/>
      <c r="D154" s="14"/>
      <c r="E154" s="14"/>
      <c r="F154" s="14"/>
      <c r="G154" s="1"/>
      <c r="H154" s="1"/>
      <c r="I154" s="1"/>
      <c r="J154" s="1"/>
      <c r="K154" s="1"/>
    </row>
    <row r="155" spans="2:11" x14ac:dyDescent="0.25">
      <c r="B155" s="1"/>
      <c r="C155" s="15" t="s">
        <v>36</v>
      </c>
      <c r="D155" s="22">
        <v>1657700</v>
      </c>
      <c r="E155" s="22">
        <v>140489</v>
      </c>
      <c r="F155" s="22">
        <v>232889354</v>
      </c>
      <c r="G155" s="1"/>
      <c r="H155" s="1"/>
      <c r="I155" s="1"/>
      <c r="J155" s="1"/>
      <c r="K155" s="1"/>
    </row>
    <row r="156" spans="2:11" x14ac:dyDescent="0.25">
      <c r="B156" s="1"/>
      <c r="C156" s="37" t="s">
        <v>120</v>
      </c>
      <c r="D156" s="22"/>
      <c r="E156" s="22"/>
      <c r="F156" s="22"/>
      <c r="G156" s="1"/>
      <c r="H156" s="1"/>
      <c r="I156" s="1"/>
      <c r="J156" s="1"/>
      <c r="K156" s="1"/>
    </row>
    <row r="157" spans="2:11" x14ac:dyDescent="0.25">
      <c r="B157" s="1"/>
      <c r="C157" s="16" t="s">
        <v>12</v>
      </c>
      <c r="D157" s="22"/>
      <c r="E157" s="22"/>
      <c r="F157" s="22"/>
      <c r="G157" s="1"/>
      <c r="H157" s="1"/>
      <c r="I157" s="1"/>
      <c r="J157" s="1"/>
      <c r="K157" s="1"/>
    </row>
    <row r="158" spans="2:11" x14ac:dyDescent="0.25">
      <c r="B158" s="1"/>
      <c r="C158" s="37" t="s">
        <v>115</v>
      </c>
      <c r="D158" s="22"/>
      <c r="E158" s="22"/>
      <c r="F158" s="22"/>
      <c r="G158" s="1"/>
      <c r="H158" s="1"/>
      <c r="I158" s="1"/>
      <c r="J158" s="1"/>
      <c r="K158" s="1"/>
    </row>
    <row r="159" spans="2:11" ht="17.25" x14ac:dyDescent="0.25">
      <c r="B159" s="1"/>
      <c r="C159" s="17" t="s">
        <v>164</v>
      </c>
      <c r="D159" s="22">
        <v>1331121</v>
      </c>
      <c r="E159" s="22">
        <v>144519</v>
      </c>
      <c r="F159" s="22">
        <v>192372815</v>
      </c>
      <c r="G159" s="1"/>
      <c r="H159" s="1"/>
      <c r="I159" s="1"/>
      <c r="J159" s="1"/>
      <c r="K159" s="1"/>
    </row>
    <row r="160" spans="2:11" ht="17.25" x14ac:dyDescent="0.25">
      <c r="B160" s="1"/>
      <c r="C160" s="36" t="s">
        <v>119</v>
      </c>
      <c r="D160" s="22"/>
      <c r="E160" s="22"/>
      <c r="F160" s="22"/>
      <c r="G160" s="1"/>
      <c r="H160" s="1"/>
      <c r="I160" s="1"/>
      <c r="J160" s="1"/>
      <c r="K160" s="1"/>
    </row>
    <row r="161" spans="2:11" ht="17.25" customHeight="1" x14ac:dyDescent="0.25">
      <c r="B161" s="1"/>
      <c r="C161" s="26" t="s">
        <v>165</v>
      </c>
      <c r="D161" s="22">
        <v>326579</v>
      </c>
      <c r="E161" s="22">
        <v>124064</v>
      </c>
      <c r="F161" s="22">
        <v>40516539</v>
      </c>
      <c r="G161" s="1"/>
      <c r="H161" s="1"/>
      <c r="I161" s="1"/>
      <c r="J161" s="1"/>
      <c r="K161" s="1"/>
    </row>
    <row r="162" spans="2:11" ht="15" customHeight="1" x14ac:dyDescent="0.25">
      <c r="B162" s="1"/>
      <c r="C162" s="35" t="s">
        <v>126</v>
      </c>
      <c r="D162" s="22"/>
      <c r="E162" s="22"/>
      <c r="F162" s="22"/>
      <c r="G162" s="1"/>
      <c r="H162" s="1"/>
      <c r="I162" s="1"/>
      <c r="J162" s="1"/>
      <c r="K162" s="1"/>
    </row>
    <row r="163" spans="2:1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ht="5.0999999999999996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ht="5.0999999999999996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5">
      <c r="B166" s="1"/>
      <c r="C166" s="1" t="s">
        <v>145</v>
      </c>
      <c r="D166" s="11">
        <v>98142</v>
      </c>
      <c r="E166" s="11">
        <v>333498</v>
      </c>
      <c r="F166" s="11">
        <v>32730186</v>
      </c>
      <c r="G166" s="1"/>
      <c r="H166" s="1"/>
      <c r="I166" s="1"/>
      <c r="J166" s="1"/>
      <c r="K166" s="1"/>
    </row>
    <row r="167" spans="2:11" x14ac:dyDescent="0.25">
      <c r="B167" s="1"/>
      <c r="C167" s="1" t="s">
        <v>151</v>
      </c>
      <c r="D167" s="11">
        <v>489983</v>
      </c>
      <c r="E167" s="11">
        <v>244681</v>
      </c>
      <c r="F167" s="11">
        <v>119889345</v>
      </c>
      <c r="G167" s="1"/>
      <c r="H167" s="1"/>
      <c r="I167" s="1"/>
      <c r="J167" s="1"/>
      <c r="K167" s="1"/>
    </row>
    <row r="168" spans="2:11" x14ac:dyDescent="0.25">
      <c r="B168" s="1"/>
      <c r="C168" s="1" t="s">
        <v>152</v>
      </c>
      <c r="D168" s="11">
        <v>544798</v>
      </c>
      <c r="E168" s="11">
        <v>112279</v>
      </c>
      <c r="F168" s="11">
        <v>61169347</v>
      </c>
      <c r="G168" s="1"/>
      <c r="H168" s="1"/>
      <c r="I168" s="1"/>
      <c r="J168" s="1"/>
      <c r="K168" s="1"/>
    </row>
    <row r="169" spans="2:11" x14ac:dyDescent="0.25">
      <c r="B169" s="1"/>
      <c r="C169" s="1" t="s">
        <v>153</v>
      </c>
      <c r="D169" s="11">
        <v>407899</v>
      </c>
      <c r="E169" s="11">
        <v>42542</v>
      </c>
      <c r="F169" s="11">
        <v>17352888</v>
      </c>
      <c r="G169" s="1"/>
      <c r="H169" s="1"/>
      <c r="I169" s="1"/>
      <c r="J169" s="1"/>
      <c r="K169" s="1"/>
    </row>
    <row r="170" spans="2:11" x14ac:dyDescent="0.25">
      <c r="B170" s="1"/>
      <c r="C170" s="1" t="s">
        <v>154</v>
      </c>
      <c r="D170" s="11">
        <v>116878</v>
      </c>
      <c r="E170" s="11">
        <v>14952</v>
      </c>
      <c r="F170" s="11">
        <v>1747588</v>
      </c>
      <c r="G170" s="1"/>
      <c r="H170" s="1"/>
      <c r="I170" s="1"/>
      <c r="J170" s="1"/>
      <c r="K170" s="1"/>
    </row>
    <row r="171" spans="2:11" ht="20.100000000000001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5">
      <c r="B172" s="1"/>
      <c r="C172" s="15" t="s">
        <v>31</v>
      </c>
      <c r="D172" s="22">
        <v>844746</v>
      </c>
      <c r="E172" s="22">
        <v>125676</v>
      </c>
      <c r="F172" s="22">
        <v>106164295</v>
      </c>
      <c r="G172" s="1"/>
      <c r="H172" s="1"/>
      <c r="I172" s="1"/>
      <c r="J172" s="1"/>
      <c r="K172" s="1"/>
    </row>
    <row r="173" spans="2:11" x14ac:dyDescent="0.25">
      <c r="B173" s="1"/>
      <c r="C173" s="37" t="s">
        <v>141</v>
      </c>
      <c r="D173" s="22"/>
      <c r="E173" s="22"/>
      <c r="F173" s="22"/>
      <c r="G173" s="1"/>
      <c r="H173" s="1"/>
      <c r="I173" s="1"/>
      <c r="J173" s="1"/>
      <c r="K173" s="1"/>
    </row>
    <row r="174" spans="2:11" ht="5.0999999999999996" customHeight="1" x14ac:dyDescent="0.25">
      <c r="B174" s="1"/>
      <c r="C174" s="15"/>
      <c r="D174" s="22"/>
      <c r="E174" s="22"/>
      <c r="F174" s="22"/>
      <c r="G174" s="1"/>
      <c r="H174" s="1"/>
      <c r="I174" s="1"/>
      <c r="J174" s="1"/>
      <c r="K174" s="1"/>
    </row>
    <row r="175" spans="2:11" ht="5.0999999999999996" customHeight="1" x14ac:dyDescent="0.25">
      <c r="B175" s="1"/>
      <c r="C175" s="15"/>
      <c r="D175" s="22"/>
      <c r="E175" s="22"/>
      <c r="F175" s="22"/>
      <c r="G175" s="1"/>
      <c r="H175" s="1"/>
      <c r="I175" s="1"/>
      <c r="J175" s="1"/>
      <c r="K175" s="1"/>
    </row>
    <row r="176" spans="2:11" x14ac:dyDescent="0.25">
      <c r="B176" s="1"/>
      <c r="C176" s="1" t="s">
        <v>145</v>
      </c>
      <c r="D176" s="11">
        <v>46440</v>
      </c>
      <c r="E176" s="11">
        <v>304242</v>
      </c>
      <c r="F176" s="11">
        <v>14128990</v>
      </c>
      <c r="G176" s="1"/>
      <c r="H176" s="1"/>
      <c r="I176" s="1"/>
      <c r="J176" s="1"/>
      <c r="K176" s="1"/>
    </row>
    <row r="177" spans="2:11" x14ac:dyDescent="0.25">
      <c r="B177" s="1"/>
      <c r="C177" s="1" t="s">
        <v>151</v>
      </c>
      <c r="D177" s="11">
        <v>247694</v>
      </c>
      <c r="E177" s="11">
        <v>225110</v>
      </c>
      <c r="F177" s="11">
        <v>55758347</v>
      </c>
      <c r="G177" s="1"/>
      <c r="H177" s="1"/>
      <c r="I177" s="1"/>
      <c r="J177" s="1"/>
      <c r="K177" s="1"/>
    </row>
    <row r="178" spans="2:11" x14ac:dyDescent="0.25">
      <c r="B178" s="1"/>
      <c r="C178" s="1" t="s">
        <v>152</v>
      </c>
      <c r="D178" s="11">
        <v>277051</v>
      </c>
      <c r="E178" s="11">
        <v>100818</v>
      </c>
      <c r="F178" s="11">
        <v>27931607</v>
      </c>
      <c r="G178" s="1"/>
      <c r="H178" s="1"/>
      <c r="I178" s="1"/>
      <c r="J178" s="1"/>
      <c r="K178" s="1"/>
    </row>
    <row r="179" spans="2:11" x14ac:dyDescent="0.25">
      <c r="B179" s="1"/>
      <c r="C179" s="1" t="s">
        <v>153</v>
      </c>
      <c r="D179" s="11">
        <v>210516</v>
      </c>
      <c r="E179" s="11">
        <v>36198</v>
      </c>
      <c r="F179" s="11">
        <v>7620192</v>
      </c>
      <c r="G179" s="1"/>
      <c r="H179" s="1"/>
      <c r="I179" s="1"/>
      <c r="J179" s="1"/>
      <c r="K179" s="1"/>
    </row>
    <row r="180" spans="2:11" x14ac:dyDescent="0.25">
      <c r="B180" s="1"/>
      <c r="C180" s="1" t="s">
        <v>154</v>
      </c>
      <c r="D180" s="11">
        <v>63045</v>
      </c>
      <c r="E180" s="11">
        <v>11502</v>
      </c>
      <c r="F180" s="11">
        <v>725159</v>
      </c>
      <c r="G180" s="1"/>
      <c r="H180" s="1"/>
      <c r="I180" s="1"/>
      <c r="J180" s="1"/>
      <c r="K180" s="1"/>
    </row>
    <row r="181" spans="2:11" ht="20.100000000000001" customHeight="1" x14ac:dyDescent="0.25">
      <c r="B181" s="1"/>
      <c r="C181" s="3"/>
      <c r="D181" s="1"/>
      <c r="E181" s="1"/>
      <c r="F181" s="1"/>
      <c r="G181" s="1"/>
      <c r="H181" s="1"/>
      <c r="I181" s="1"/>
      <c r="J181" s="1"/>
      <c r="K181" s="1"/>
    </row>
    <row r="182" spans="2:11" x14ac:dyDescent="0.25">
      <c r="B182" s="1"/>
      <c r="C182" s="15" t="s">
        <v>32</v>
      </c>
      <c r="D182" s="22">
        <v>812954</v>
      </c>
      <c r="E182" s="22">
        <v>155882</v>
      </c>
      <c r="F182" s="22">
        <v>126725059</v>
      </c>
      <c r="G182" s="1"/>
      <c r="H182" s="1"/>
      <c r="I182" s="1"/>
      <c r="J182" s="1"/>
      <c r="K182" s="1"/>
    </row>
    <row r="183" spans="2:11" x14ac:dyDescent="0.25">
      <c r="B183" s="1"/>
      <c r="C183" s="37" t="s">
        <v>140</v>
      </c>
      <c r="D183" s="22"/>
      <c r="E183" s="22"/>
      <c r="F183" s="22"/>
      <c r="G183" s="1"/>
      <c r="H183" s="1"/>
      <c r="I183" s="1"/>
      <c r="J183" s="1"/>
      <c r="K183" s="1"/>
    </row>
    <row r="184" spans="2:11" ht="5.0999999999999996" customHeight="1" x14ac:dyDescent="0.25">
      <c r="B184" s="1"/>
      <c r="C184" s="15"/>
      <c r="D184" s="22"/>
      <c r="E184" s="22"/>
      <c r="F184" s="22"/>
      <c r="G184" s="1"/>
      <c r="H184" s="1"/>
      <c r="I184" s="1"/>
      <c r="J184" s="1"/>
      <c r="K184" s="1"/>
    </row>
    <row r="185" spans="2:11" ht="5.0999999999999996" customHeight="1" x14ac:dyDescent="0.25">
      <c r="B185" s="1"/>
      <c r="C185" s="15"/>
      <c r="D185" s="22"/>
      <c r="E185" s="22"/>
      <c r="F185" s="22"/>
      <c r="G185" s="1"/>
      <c r="H185" s="1"/>
      <c r="I185" s="1"/>
      <c r="J185" s="1"/>
      <c r="K185" s="1"/>
    </row>
    <row r="186" spans="2:11" x14ac:dyDescent="0.25">
      <c r="B186" s="1"/>
      <c r="C186" s="1" t="s">
        <v>145</v>
      </c>
      <c r="D186" s="11">
        <v>51702</v>
      </c>
      <c r="E186" s="11">
        <v>359777</v>
      </c>
      <c r="F186" s="11">
        <v>18601196</v>
      </c>
      <c r="G186" s="1"/>
      <c r="H186" s="1"/>
      <c r="I186" s="1"/>
      <c r="J186" s="1"/>
      <c r="K186" s="1"/>
    </row>
    <row r="187" spans="2:11" x14ac:dyDescent="0.25">
      <c r="B187" s="1"/>
      <c r="C187" s="1" t="s">
        <v>151</v>
      </c>
      <c r="D187" s="11">
        <v>242289</v>
      </c>
      <c r="E187" s="11">
        <v>264688</v>
      </c>
      <c r="F187" s="11">
        <v>64130998</v>
      </c>
      <c r="G187" s="1"/>
      <c r="H187" s="1"/>
      <c r="I187" s="1"/>
      <c r="J187" s="1"/>
      <c r="K187" s="1"/>
    </row>
    <row r="188" spans="2:11" x14ac:dyDescent="0.25">
      <c r="B188" s="1"/>
      <c r="C188" s="1" t="s">
        <v>152</v>
      </c>
      <c r="D188" s="11">
        <v>267747</v>
      </c>
      <c r="E188" s="11">
        <v>124139</v>
      </c>
      <c r="F188" s="11">
        <v>33237740</v>
      </c>
      <c r="G188" s="1"/>
      <c r="H188" s="1"/>
      <c r="I188" s="1"/>
      <c r="J188" s="1"/>
      <c r="K188" s="1"/>
    </row>
    <row r="189" spans="2:11" x14ac:dyDescent="0.25">
      <c r="B189" s="1"/>
      <c r="C189" s="1" t="s">
        <v>153</v>
      </c>
      <c r="D189" s="11">
        <v>197383</v>
      </c>
      <c r="E189" s="11">
        <v>49309</v>
      </c>
      <c r="F189" s="11">
        <v>9732695</v>
      </c>
      <c r="G189" s="1"/>
      <c r="H189" s="1"/>
      <c r="I189" s="1"/>
      <c r="J189" s="1"/>
      <c r="K189" s="1"/>
    </row>
    <row r="190" spans="2:11" x14ac:dyDescent="0.25">
      <c r="B190" s="1"/>
      <c r="C190" s="1" t="s">
        <v>154</v>
      </c>
      <c r="D190" s="11">
        <v>53833</v>
      </c>
      <c r="E190" s="11">
        <v>18993</v>
      </c>
      <c r="F190" s="11">
        <v>1022429</v>
      </c>
      <c r="G190" s="1"/>
      <c r="H190" s="1"/>
      <c r="I190" s="1"/>
      <c r="J190" s="1"/>
      <c r="K190" s="1"/>
    </row>
    <row r="191" spans="2:1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5">
      <c r="B192" s="1"/>
      <c r="C192" s="12" t="s">
        <v>265</v>
      </c>
      <c r="D192" s="1"/>
      <c r="E192" s="1"/>
      <c r="F192" s="1"/>
      <c r="G192" s="1"/>
      <c r="H192" s="1"/>
      <c r="I192" s="1"/>
      <c r="J192" s="1"/>
      <c r="K192" s="1"/>
    </row>
    <row r="193" spans="2:11" x14ac:dyDescent="0.25">
      <c r="B193" s="1"/>
      <c r="C193" s="12" t="s">
        <v>37</v>
      </c>
      <c r="D193" s="1"/>
      <c r="E193" s="1"/>
      <c r="F193" s="1"/>
      <c r="G193" s="1"/>
      <c r="H193" s="1"/>
      <c r="I193" s="1"/>
      <c r="J193" s="1"/>
      <c r="K193" s="1"/>
    </row>
    <row r="194" spans="2:11" x14ac:dyDescent="0.25">
      <c r="B194" s="1"/>
      <c r="C194" s="12" t="s">
        <v>266</v>
      </c>
      <c r="D194" s="1"/>
      <c r="E194" s="1"/>
      <c r="F194" s="1"/>
      <c r="G194" s="1"/>
      <c r="H194" s="1"/>
      <c r="I194" s="1"/>
      <c r="J194" s="1"/>
      <c r="K194" s="1"/>
    </row>
    <row r="195" spans="2:11" x14ac:dyDescent="0.25">
      <c r="B195" s="1"/>
      <c r="C195" s="20" t="s">
        <v>267</v>
      </c>
      <c r="D195" s="1"/>
      <c r="E195" s="1"/>
      <c r="F195" s="1"/>
      <c r="G195" s="1"/>
      <c r="H195" s="1"/>
      <c r="I195" s="1"/>
      <c r="J195" s="1"/>
      <c r="K195" s="1"/>
    </row>
    <row r="196" spans="2:11" x14ac:dyDescent="0.25">
      <c r="B196" s="1"/>
      <c r="C196" s="21" t="s">
        <v>268</v>
      </c>
      <c r="D196" s="1"/>
      <c r="E196" s="1"/>
      <c r="F196" s="1"/>
      <c r="G196" s="1"/>
      <c r="H196" s="1"/>
      <c r="I196" s="1"/>
      <c r="J196" s="1"/>
      <c r="K196" s="1"/>
    </row>
    <row r="197" spans="2:11" x14ac:dyDescent="0.25">
      <c r="B197" s="1"/>
      <c r="C197" s="12" t="s">
        <v>269</v>
      </c>
      <c r="D197" s="1"/>
      <c r="E197" s="1"/>
      <c r="F197" s="1"/>
      <c r="G197" s="1"/>
      <c r="H197" s="1"/>
      <c r="I197" s="1"/>
      <c r="J197" s="1"/>
      <c r="K197" s="1"/>
    </row>
    <row r="198" spans="2:11" x14ac:dyDescent="0.25">
      <c r="B198" s="1"/>
      <c r="C198" s="12" t="s">
        <v>270</v>
      </c>
      <c r="D198" s="1"/>
      <c r="E198" s="1"/>
      <c r="F198" s="1"/>
      <c r="G198" s="1"/>
      <c r="H198" s="1"/>
      <c r="I198" s="1"/>
      <c r="J198" s="1"/>
      <c r="K198" s="1"/>
    </row>
    <row r="199" spans="2:11" x14ac:dyDescent="0.25">
      <c r="B199" s="1"/>
      <c r="C199" s="20" t="s">
        <v>271</v>
      </c>
      <c r="D199" s="1"/>
      <c r="E199" s="1"/>
      <c r="F199" s="1"/>
      <c r="G199" s="1"/>
      <c r="H199" s="1"/>
      <c r="I199" s="1"/>
      <c r="J199" s="1"/>
      <c r="K199" s="1"/>
    </row>
    <row r="200" spans="2:11" x14ac:dyDescent="0.25">
      <c r="B200" s="1"/>
      <c r="C200" s="21" t="s">
        <v>272</v>
      </c>
      <c r="D200" s="1"/>
      <c r="E200" s="1"/>
      <c r="F200" s="1"/>
      <c r="G200" s="1"/>
      <c r="H200" s="1"/>
      <c r="I200" s="1"/>
      <c r="J200" s="1"/>
      <c r="K200" s="1"/>
    </row>
    <row r="201" spans="2:11" x14ac:dyDescent="0.25">
      <c r="B201" s="1"/>
      <c r="C201" s="12" t="s">
        <v>273</v>
      </c>
      <c r="D201" s="1"/>
      <c r="E201" s="1"/>
      <c r="F201" s="1"/>
      <c r="G201" s="1"/>
      <c r="H201" s="1"/>
      <c r="I201" s="1"/>
      <c r="J201" s="1"/>
      <c r="K201" s="1"/>
    </row>
    <row r="202" spans="2:11" x14ac:dyDescent="0.25">
      <c r="B202" s="1"/>
      <c r="C202" s="12" t="s">
        <v>274</v>
      </c>
      <c r="D202" s="1"/>
      <c r="E202" s="1"/>
      <c r="F202" s="1"/>
      <c r="G202" s="1"/>
      <c r="H202" s="1"/>
      <c r="I202" s="1"/>
      <c r="J202" s="1"/>
      <c r="K202" s="1"/>
    </row>
    <row r="203" spans="2:11" x14ac:dyDescent="0.25">
      <c r="B203" s="1"/>
      <c r="C203" s="20" t="s">
        <v>275</v>
      </c>
      <c r="D203" s="1"/>
      <c r="E203" s="1"/>
      <c r="F203" s="1"/>
      <c r="G203" s="1"/>
      <c r="H203" s="1"/>
      <c r="I203" s="1"/>
      <c r="J203" s="1"/>
      <c r="K203" s="1"/>
    </row>
    <row r="204" spans="2:11" ht="15" customHeight="1" x14ac:dyDescent="0.25">
      <c r="B204" s="1"/>
      <c r="C204" s="20"/>
      <c r="D204" s="1"/>
      <c r="E204" s="1"/>
      <c r="F204" s="1"/>
      <c r="G204" s="1"/>
      <c r="H204" s="1"/>
      <c r="I204" s="1"/>
      <c r="J204" s="1"/>
      <c r="K204" s="1"/>
    </row>
    <row r="205" spans="2:11" x14ac:dyDescent="0.25">
      <c r="B205" s="1"/>
      <c r="C205" s="23" t="s">
        <v>39</v>
      </c>
      <c r="D205" s="1"/>
      <c r="E205" s="1"/>
      <c r="F205" s="14" t="s">
        <v>68</v>
      </c>
      <c r="G205" s="1"/>
      <c r="H205" s="1"/>
      <c r="I205" s="1"/>
      <c r="J205" s="1"/>
      <c r="K205" s="1"/>
    </row>
    <row r="206" spans="2:11" x14ac:dyDescent="0.25">
      <c r="B206" s="1"/>
      <c r="C206" s="23" t="s">
        <v>276</v>
      </c>
      <c r="D206" s="1"/>
      <c r="E206" s="1"/>
      <c r="F206" s="14" t="s">
        <v>277</v>
      </c>
      <c r="G206" s="1"/>
      <c r="H206" s="1"/>
      <c r="I206" s="1"/>
      <c r="J206" s="1"/>
      <c r="K206" s="1"/>
    </row>
    <row r="207" spans="2:11" x14ac:dyDescent="0.25">
      <c r="B207" s="1"/>
      <c r="C207" s="23" t="s">
        <v>78</v>
      </c>
      <c r="D207" s="1"/>
      <c r="E207" s="1"/>
      <c r="F207" s="14" t="s">
        <v>124</v>
      </c>
      <c r="G207" s="1"/>
      <c r="H207" s="1"/>
      <c r="I207" s="1"/>
      <c r="J207" s="1"/>
      <c r="K207" s="1"/>
    </row>
    <row r="208" spans="2:11" x14ac:dyDescent="0.25">
      <c r="B208" s="1"/>
      <c r="C208" s="23" t="s">
        <v>278</v>
      </c>
      <c r="D208" s="1"/>
      <c r="E208" s="1"/>
      <c r="F208" s="14" t="s">
        <v>279</v>
      </c>
      <c r="G208" s="1"/>
      <c r="H208" s="1"/>
      <c r="I208" s="1"/>
      <c r="J208" s="1"/>
      <c r="K208" s="1"/>
    </row>
    <row r="209" spans="2:1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</row>
  </sheetData>
  <pageMargins left="0.7" right="0.7" top="0.75" bottom="0.75" header="0.3" footer="0.3"/>
  <pageSetup paperSize="9" scale="62" orientation="portrait" r:id="rId1"/>
  <rowBreaks count="2" manualBreakCount="2">
    <brk id="80" max="16383" man="1"/>
    <brk id="14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9"/>
  <sheetViews>
    <sheetView workbookViewId="0"/>
  </sheetViews>
  <sheetFormatPr defaultRowHeight="15" x14ac:dyDescent="0.25"/>
  <cols>
    <col min="1" max="2" width="2.7109375" style="24" customWidth="1"/>
    <col min="3" max="3" width="65.5703125" style="24" customWidth="1"/>
    <col min="4" max="5" width="18.7109375" style="24" customWidth="1"/>
    <col min="6" max="6" width="22.7109375" style="24" customWidth="1"/>
    <col min="7" max="7" width="45.85546875" style="24" customWidth="1"/>
    <col min="8" max="8" width="11.5703125" style="24" customWidth="1"/>
    <col min="9" max="10" width="9.140625" style="24"/>
    <col min="11" max="12" width="2.7109375" style="24" customWidth="1"/>
    <col min="13" max="16384" width="9.140625" style="24"/>
  </cols>
  <sheetData>
    <row r="2" spans="2:11" ht="39.95000000000000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9.950000000000003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5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249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3"/>
      <c r="G6" s="1"/>
      <c r="H6" s="1"/>
      <c r="I6" s="1"/>
      <c r="J6" s="1"/>
      <c r="K6" s="1"/>
    </row>
    <row r="7" spans="2:11" x14ac:dyDescent="0.25">
      <c r="B7" s="1"/>
      <c r="C7" s="19" t="s">
        <v>250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251</v>
      </c>
      <c r="D10" s="1"/>
      <c r="E10" s="1"/>
      <c r="F10" s="1"/>
      <c r="G10" s="1"/>
      <c r="H10" s="1"/>
      <c r="I10" s="1"/>
      <c r="J10" s="1"/>
      <c r="K10" s="1"/>
    </row>
    <row r="11" spans="2:11" ht="12.75" customHeight="1" x14ac:dyDescent="0.25">
      <c r="B11" s="1"/>
      <c r="C11" s="20" t="s">
        <v>252</v>
      </c>
      <c r="D11" s="1"/>
      <c r="E11" s="1"/>
      <c r="F11" s="1"/>
      <c r="G11" s="1"/>
      <c r="H11" s="1"/>
      <c r="I11" s="1"/>
      <c r="J11" s="1"/>
      <c r="K11" s="1"/>
    </row>
    <row r="12" spans="2:11" ht="12.75" customHeight="1" x14ac:dyDescent="0.25">
      <c r="B12" s="1"/>
      <c r="C12" s="20"/>
      <c r="D12" s="1"/>
      <c r="E12" s="1"/>
      <c r="F12" s="1"/>
      <c r="G12" s="1"/>
      <c r="H12" s="1"/>
      <c r="I12" s="1"/>
      <c r="J12" s="1"/>
      <c r="K12" s="1"/>
    </row>
    <row r="13" spans="2:11" ht="20.25" customHeight="1" x14ac:dyDescent="0.25">
      <c r="B13" s="1"/>
      <c r="C13" s="2" t="s">
        <v>1</v>
      </c>
      <c r="D13" s="1"/>
      <c r="E13" s="1"/>
      <c r="F13" s="1"/>
      <c r="G13" s="1"/>
      <c r="H13" s="1"/>
      <c r="I13" s="1"/>
      <c r="J13" s="1"/>
      <c r="K13" s="1"/>
    </row>
    <row r="14" spans="2:11" ht="20.25" customHeight="1" x14ac:dyDescent="0.25">
      <c r="B14" s="1"/>
      <c r="C14" s="2" t="s">
        <v>137</v>
      </c>
      <c r="D14" s="1"/>
      <c r="E14" s="1"/>
      <c r="F14" s="1"/>
      <c r="G14" s="1"/>
      <c r="H14" s="1"/>
      <c r="I14" s="1"/>
      <c r="J14" s="1"/>
      <c r="K14" s="1"/>
    </row>
    <row r="15" spans="2:11" ht="20.25" customHeight="1" x14ac:dyDescent="0.25">
      <c r="B15" s="1"/>
      <c r="C15" s="2" t="s">
        <v>249</v>
      </c>
      <c r="D15" s="1"/>
      <c r="E15" s="1"/>
      <c r="F15" s="1"/>
      <c r="G15" s="1"/>
      <c r="H15" s="1"/>
      <c r="I15" s="1"/>
      <c r="J15" s="1"/>
      <c r="K15" s="1"/>
    </row>
    <row r="16" spans="2:11" s="25" customFormat="1" x14ac:dyDescent="0.25">
      <c r="B16" s="5"/>
      <c r="C16" s="18" t="s">
        <v>253</v>
      </c>
      <c r="D16" s="5"/>
      <c r="E16" s="5"/>
      <c r="F16" s="5"/>
      <c r="G16" s="5"/>
      <c r="H16" s="5"/>
      <c r="I16" s="5"/>
      <c r="J16" s="5"/>
      <c r="K16" s="5"/>
    </row>
    <row r="17" spans="2:11" x14ac:dyDescent="0.25">
      <c r="B17" s="1"/>
      <c r="C17" s="32" t="s">
        <v>64</v>
      </c>
      <c r="D17" s="32" t="s">
        <v>4</v>
      </c>
      <c r="E17" s="32" t="s">
        <v>131</v>
      </c>
      <c r="F17" s="32" t="s">
        <v>130</v>
      </c>
      <c r="G17" s="31"/>
      <c r="H17" s="1"/>
      <c r="I17" s="1"/>
      <c r="J17" s="1"/>
      <c r="K17" s="1"/>
    </row>
    <row r="18" spans="2:11" x14ac:dyDescent="0.25">
      <c r="B18" s="1"/>
      <c r="C18" s="33" t="s">
        <v>65</v>
      </c>
      <c r="D18" s="32" t="s">
        <v>8</v>
      </c>
      <c r="E18" s="32" t="s">
        <v>128</v>
      </c>
      <c r="F18" s="34" t="s">
        <v>254</v>
      </c>
      <c r="G18" s="31"/>
      <c r="H18" s="1"/>
      <c r="I18" s="1"/>
      <c r="J18" s="1"/>
      <c r="K18" s="1"/>
    </row>
    <row r="19" spans="2:11" x14ac:dyDescent="0.25">
      <c r="B19" s="1"/>
      <c r="C19" s="31"/>
      <c r="D19" s="33" t="s">
        <v>49</v>
      </c>
      <c r="E19" s="33" t="s">
        <v>132</v>
      </c>
      <c r="F19" s="33" t="s">
        <v>129</v>
      </c>
      <c r="G19" s="31"/>
      <c r="H19" s="1"/>
      <c r="I19" s="1"/>
      <c r="J19" s="1"/>
      <c r="K19" s="1"/>
    </row>
    <row r="20" spans="2:11" x14ac:dyDescent="0.25">
      <c r="B20" s="1"/>
      <c r="C20" s="15" t="s">
        <v>11</v>
      </c>
      <c r="D20" s="22">
        <v>7562940</v>
      </c>
      <c r="E20" s="22">
        <v>150193</v>
      </c>
      <c r="F20" s="22">
        <v>1135899693</v>
      </c>
      <c r="G20" s="1"/>
      <c r="H20" s="1"/>
      <c r="I20" s="1"/>
      <c r="J20" s="1"/>
      <c r="K20" s="1"/>
    </row>
    <row r="21" spans="2:11" x14ac:dyDescent="0.25">
      <c r="B21" s="1"/>
      <c r="C21" s="38" t="s">
        <v>149</v>
      </c>
      <c r="D21" s="22"/>
      <c r="E21" s="22"/>
      <c r="F21" s="22"/>
      <c r="G21" s="1"/>
      <c r="H21" s="1"/>
      <c r="I21" s="1"/>
      <c r="J21" s="1"/>
      <c r="K21" s="1"/>
    </row>
    <row r="22" spans="2:11" x14ac:dyDescent="0.25">
      <c r="B22" s="1"/>
      <c r="C22" s="30" t="s">
        <v>12</v>
      </c>
      <c r="D22" s="22"/>
      <c r="E22" s="22"/>
      <c r="F22" s="22"/>
      <c r="G22" s="3"/>
      <c r="H22" s="1"/>
      <c r="I22" s="1"/>
      <c r="J22" s="1"/>
      <c r="K22" s="1"/>
    </row>
    <row r="23" spans="2:11" x14ac:dyDescent="0.25">
      <c r="B23" s="1"/>
      <c r="C23" s="27" t="s">
        <v>115</v>
      </c>
      <c r="D23" s="22"/>
      <c r="E23" s="22"/>
      <c r="F23" s="22"/>
      <c r="G23" s="1"/>
      <c r="H23" s="1"/>
      <c r="I23" s="1"/>
      <c r="J23" s="1"/>
      <c r="K23" s="1"/>
    </row>
    <row r="24" spans="2:11" x14ac:dyDescent="0.25">
      <c r="B24" s="1"/>
      <c r="C24" s="17" t="s">
        <v>13</v>
      </c>
      <c r="D24" s="22">
        <v>5988824</v>
      </c>
      <c r="E24" s="22">
        <v>160831</v>
      </c>
      <c r="F24" s="22">
        <v>963188979</v>
      </c>
      <c r="G24" s="1"/>
      <c r="H24" s="1"/>
      <c r="I24" s="1"/>
      <c r="J24" s="1"/>
      <c r="K24" s="1"/>
    </row>
    <row r="25" spans="2:11" x14ac:dyDescent="0.25">
      <c r="B25" s="1"/>
      <c r="C25" s="28" t="s">
        <v>138</v>
      </c>
      <c r="D25" s="22"/>
      <c r="E25" s="22"/>
      <c r="F25" s="22"/>
      <c r="G25" s="1"/>
      <c r="H25" s="1"/>
      <c r="I25" s="1"/>
      <c r="J25" s="1"/>
      <c r="K25" s="1"/>
    </row>
    <row r="26" spans="2:11" x14ac:dyDescent="0.25">
      <c r="B26" s="1"/>
      <c r="C26" s="17" t="s">
        <v>14</v>
      </c>
      <c r="D26" s="22">
        <v>1574116</v>
      </c>
      <c r="E26" s="22">
        <v>109719</v>
      </c>
      <c r="F26" s="22">
        <v>172710714</v>
      </c>
      <c r="G26" s="1"/>
      <c r="H26" s="1"/>
      <c r="I26" s="1"/>
      <c r="J26" s="1"/>
      <c r="K26" s="1"/>
    </row>
    <row r="27" spans="2:11" x14ac:dyDescent="0.25">
      <c r="B27" s="1"/>
      <c r="C27" s="29" t="s">
        <v>116</v>
      </c>
      <c r="D27" s="22"/>
      <c r="E27" s="22"/>
      <c r="F27" s="22"/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121</v>
      </c>
      <c r="D29" s="11">
        <v>72802</v>
      </c>
      <c r="E29" s="11">
        <v>1212</v>
      </c>
      <c r="F29" s="11">
        <v>88206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499984</v>
      </c>
      <c r="E30" s="11">
        <v>9646</v>
      </c>
      <c r="F30" s="11">
        <v>4822819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714023</v>
      </c>
      <c r="E31" s="11">
        <v>35812</v>
      </c>
      <c r="F31" s="11">
        <v>25570625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706377</v>
      </c>
      <c r="E32" s="11">
        <v>78132</v>
      </c>
      <c r="F32" s="11">
        <v>55190520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685921</v>
      </c>
      <c r="E33" s="11">
        <v>130546</v>
      </c>
      <c r="F33" s="11">
        <v>89544448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686038</v>
      </c>
      <c r="E34" s="11">
        <v>187598</v>
      </c>
      <c r="F34" s="11">
        <v>128699162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700030</v>
      </c>
      <c r="E35" s="11">
        <v>234182</v>
      </c>
      <c r="F35" s="11">
        <v>163934260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720316</v>
      </c>
      <c r="E36" s="11">
        <v>257656</v>
      </c>
      <c r="F36" s="11">
        <v>185593520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620441</v>
      </c>
      <c r="E37" s="11">
        <v>263914</v>
      </c>
      <c r="F37" s="11">
        <v>163743297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578014</v>
      </c>
      <c r="E38" s="11">
        <v>266231</v>
      </c>
      <c r="F38" s="11">
        <v>153885321</v>
      </c>
      <c r="G38" s="1"/>
      <c r="H38" s="1"/>
      <c r="I38" s="1"/>
      <c r="J38" s="1"/>
      <c r="K38" s="1"/>
    </row>
    <row r="39" spans="2:11" x14ac:dyDescent="0.25">
      <c r="B39" s="1"/>
      <c r="C39" s="1" t="s">
        <v>151</v>
      </c>
      <c r="D39" s="11">
        <v>556307</v>
      </c>
      <c r="E39" s="11">
        <v>188409</v>
      </c>
      <c r="F39" s="11">
        <v>104813454</v>
      </c>
      <c r="G39" s="1"/>
      <c r="H39" s="1"/>
      <c r="I39" s="1"/>
      <c r="J39" s="1"/>
      <c r="K39" s="1"/>
    </row>
    <row r="40" spans="2:11" x14ac:dyDescent="0.25">
      <c r="B40" s="1"/>
      <c r="C40" s="1" t="s">
        <v>152</v>
      </c>
      <c r="D40" s="11">
        <v>565523</v>
      </c>
      <c r="E40" s="11">
        <v>83654</v>
      </c>
      <c r="F40" s="11">
        <v>47307996</v>
      </c>
      <c r="G40" s="1"/>
      <c r="H40" s="1"/>
      <c r="I40" s="1"/>
      <c r="J40" s="1"/>
      <c r="K40" s="1"/>
    </row>
    <row r="41" spans="2:11" x14ac:dyDescent="0.25">
      <c r="B41" s="1"/>
      <c r="C41" s="1" t="s">
        <v>153</v>
      </c>
      <c r="D41" s="11">
        <v>396178</v>
      </c>
      <c r="E41" s="11">
        <v>30218</v>
      </c>
      <c r="F41" s="11">
        <v>11971520</v>
      </c>
      <c r="G41" s="1"/>
      <c r="H41" s="1"/>
      <c r="I41" s="1"/>
      <c r="J41" s="1"/>
      <c r="K41" s="1"/>
    </row>
    <row r="42" spans="2:11" x14ac:dyDescent="0.25">
      <c r="B42" s="1"/>
      <c r="C42" s="1" t="s">
        <v>154</v>
      </c>
      <c r="D42" s="11">
        <v>60986</v>
      </c>
      <c r="E42" s="11">
        <v>12044</v>
      </c>
      <c r="F42" s="11">
        <v>734544</v>
      </c>
      <c r="G42" s="1"/>
      <c r="H42" s="1"/>
      <c r="I42" s="1"/>
      <c r="J42" s="1"/>
      <c r="K42" s="1"/>
    </row>
    <row r="43" spans="2:11" ht="20.100000000000001" customHeight="1" x14ac:dyDescent="0.25">
      <c r="B43" s="1"/>
      <c r="C43" s="3"/>
      <c r="D43" s="1"/>
      <c r="E43" s="1"/>
      <c r="F43" s="1"/>
      <c r="G43" s="1"/>
      <c r="H43" s="1"/>
      <c r="I43" s="1"/>
      <c r="J43" s="1"/>
      <c r="K43" s="1"/>
    </row>
    <row r="44" spans="2:11" x14ac:dyDescent="0.25">
      <c r="B44" s="1"/>
      <c r="C44" s="15" t="s">
        <v>31</v>
      </c>
      <c r="D44" s="22">
        <v>3690281</v>
      </c>
      <c r="E44" s="22">
        <v>138141</v>
      </c>
      <c r="F44" s="22">
        <v>509777876</v>
      </c>
      <c r="G44" s="1"/>
      <c r="H44" s="1"/>
      <c r="I44" s="1"/>
      <c r="J44" s="1"/>
      <c r="K44" s="1"/>
    </row>
    <row r="45" spans="2:11" ht="15" customHeight="1" x14ac:dyDescent="0.25">
      <c r="B45" s="1"/>
      <c r="C45" s="37" t="s">
        <v>139</v>
      </c>
      <c r="D45" s="22"/>
      <c r="E45" s="22"/>
      <c r="F45" s="22"/>
      <c r="G45" s="1"/>
      <c r="H45" s="1"/>
      <c r="I45" s="1"/>
      <c r="J45" s="1"/>
      <c r="K45" s="1"/>
    </row>
    <row r="46" spans="2:11" x14ac:dyDescent="0.25">
      <c r="B46" s="1"/>
      <c r="C46" s="1" t="s">
        <v>121</v>
      </c>
      <c r="D46" s="11">
        <v>39286</v>
      </c>
      <c r="E46" s="11">
        <v>1210</v>
      </c>
      <c r="F46" s="11">
        <v>47545</v>
      </c>
      <c r="G46" s="1"/>
      <c r="H46" s="1"/>
      <c r="I46" s="1"/>
      <c r="J46" s="1"/>
      <c r="K46" s="1"/>
    </row>
    <row r="47" spans="2:11" x14ac:dyDescent="0.25">
      <c r="B47" s="1"/>
      <c r="C47" s="1" t="s">
        <v>16</v>
      </c>
      <c r="D47" s="11">
        <v>246386</v>
      </c>
      <c r="E47" s="11">
        <v>9054</v>
      </c>
      <c r="F47" s="11">
        <v>2230867</v>
      </c>
      <c r="G47" s="1"/>
      <c r="H47" s="1"/>
      <c r="I47" s="1"/>
      <c r="J47" s="1"/>
      <c r="K47" s="1"/>
    </row>
    <row r="48" spans="2:11" x14ac:dyDescent="0.25">
      <c r="B48" s="1"/>
      <c r="C48" s="1" t="s">
        <v>17</v>
      </c>
      <c r="D48" s="11">
        <v>346142</v>
      </c>
      <c r="E48" s="11">
        <v>32808</v>
      </c>
      <c r="F48" s="11">
        <v>11356198</v>
      </c>
      <c r="G48" s="1"/>
      <c r="H48" s="1"/>
      <c r="I48" s="1"/>
      <c r="J48" s="1"/>
      <c r="K48" s="1"/>
    </row>
    <row r="49" spans="2:11" x14ac:dyDescent="0.25">
      <c r="B49" s="1"/>
      <c r="C49" s="1" t="s">
        <v>18</v>
      </c>
      <c r="D49" s="11">
        <v>338337</v>
      </c>
      <c r="E49" s="11">
        <v>72131</v>
      </c>
      <c r="F49" s="11">
        <v>24404606</v>
      </c>
      <c r="G49" s="1"/>
      <c r="H49" s="1"/>
      <c r="I49" s="1"/>
      <c r="J49" s="1"/>
      <c r="K49" s="1"/>
    </row>
    <row r="50" spans="2:11" x14ac:dyDescent="0.25">
      <c r="B50" s="1"/>
      <c r="C50" s="1" t="s">
        <v>19</v>
      </c>
      <c r="D50" s="11">
        <v>326873</v>
      </c>
      <c r="E50" s="11">
        <v>122461</v>
      </c>
      <c r="F50" s="11">
        <v>40029222</v>
      </c>
      <c r="G50" s="1"/>
      <c r="H50" s="1"/>
      <c r="I50" s="1"/>
      <c r="J50" s="1"/>
      <c r="K50" s="1"/>
    </row>
    <row r="51" spans="2:11" x14ac:dyDescent="0.25">
      <c r="B51" s="1"/>
      <c r="C51" s="1" t="s">
        <v>20</v>
      </c>
      <c r="D51" s="11">
        <v>327888</v>
      </c>
      <c r="E51" s="11">
        <v>175587</v>
      </c>
      <c r="F51" s="11">
        <v>57572799</v>
      </c>
      <c r="G51" s="1"/>
      <c r="H51" s="1"/>
      <c r="I51" s="1"/>
      <c r="J51" s="1"/>
      <c r="K51" s="1"/>
    </row>
    <row r="52" spans="2:11" x14ac:dyDescent="0.25">
      <c r="B52" s="1"/>
      <c r="C52" s="1" t="s">
        <v>21</v>
      </c>
      <c r="D52" s="11">
        <v>337246</v>
      </c>
      <c r="E52" s="11">
        <v>217189</v>
      </c>
      <c r="F52" s="11">
        <v>73246020</v>
      </c>
      <c r="G52" s="1"/>
      <c r="H52" s="1"/>
      <c r="I52" s="1"/>
      <c r="J52" s="1"/>
      <c r="K52" s="1"/>
    </row>
    <row r="53" spans="2:11" x14ac:dyDescent="0.25">
      <c r="B53" s="1"/>
      <c r="C53" s="1" t="s">
        <v>22</v>
      </c>
      <c r="D53" s="11">
        <v>346929</v>
      </c>
      <c r="E53" s="11">
        <v>237214</v>
      </c>
      <c r="F53" s="11">
        <v>82296287</v>
      </c>
      <c r="G53" s="1"/>
      <c r="H53" s="1"/>
      <c r="I53" s="1"/>
      <c r="J53" s="1"/>
      <c r="K53" s="1"/>
    </row>
    <row r="54" spans="2:11" x14ac:dyDescent="0.25">
      <c r="B54" s="1"/>
      <c r="C54" s="1" t="s">
        <v>23</v>
      </c>
      <c r="D54" s="11">
        <v>300299</v>
      </c>
      <c r="E54" s="11">
        <v>243733</v>
      </c>
      <c r="F54" s="11">
        <v>73192895</v>
      </c>
      <c r="G54" s="1"/>
      <c r="H54" s="1"/>
      <c r="I54" s="1"/>
      <c r="J54" s="1"/>
      <c r="K54" s="1"/>
    </row>
    <row r="55" spans="2:11" x14ac:dyDescent="0.25">
      <c r="B55" s="1"/>
      <c r="C55" s="1" t="s">
        <v>24</v>
      </c>
      <c r="D55" s="11">
        <v>283449</v>
      </c>
      <c r="E55" s="11">
        <v>247544</v>
      </c>
      <c r="F55" s="11">
        <v>70166198</v>
      </c>
      <c r="G55" s="1"/>
      <c r="H55" s="1"/>
      <c r="I55" s="1"/>
      <c r="J55" s="1"/>
      <c r="K55" s="1"/>
    </row>
    <row r="56" spans="2:11" x14ac:dyDescent="0.25">
      <c r="B56" s="1"/>
      <c r="C56" s="1" t="s">
        <v>151</v>
      </c>
      <c r="D56" s="11">
        <v>276846</v>
      </c>
      <c r="E56" s="11">
        <v>174855</v>
      </c>
      <c r="F56" s="11">
        <v>48408024</v>
      </c>
      <c r="G56" s="1"/>
      <c r="H56" s="1"/>
      <c r="I56" s="1"/>
      <c r="J56" s="1"/>
      <c r="K56" s="1"/>
    </row>
    <row r="57" spans="2:11" x14ac:dyDescent="0.25">
      <c r="B57" s="1"/>
      <c r="C57" s="1" t="s">
        <v>152</v>
      </c>
      <c r="D57" s="11">
        <v>284628</v>
      </c>
      <c r="E57" s="11">
        <v>75062</v>
      </c>
      <c r="F57" s="11">
        <v>21364629</v>
      </c>
      <c r="G57" s="1"/>
      <c r="H57" s="1"/>
      <c r="I57" s="1"/>
      <c r="J57" s="1"/>
      <c r="K57" s="1"/>
    </row>
    <row r="58" spans="2:11" x14ac:dyDescent="0.25">
      <c r="B58" s="1"/>
      <c r="C58" s="1" t="s">
        <v>153</v>
      </c>
      <c r="D58" s="11">
        <v>203369</v>
      </c>
      <c r="E58" s="11">
        <v>25396</v>
      </c>
      <c r="F58" s="11">
        <v>5164662</v>
      </c>
      <c r="G58" s="1"/>
      <c r="H58" s="1"/>
      <c r="I58" s="1"/>
      <c r="J58" s="1"/>
      <c r="K58" s="1"/>
    </row>
    <row r="59" spans="2:11" x14ac:dyDescent="0.25">
      <c r="B59" s="1"/>
      <c r="C59" s="1" t="s">
        <v>154</v>
      </c>
      <c r="D59" s="11">
        <v>32603</v>
      </c>
      <c r="E59" s="11">
        <v>9138</v>
      </c>
      <c r="F59" s="11">
        <v>297924</v>
      </c>
      <c r="G59" s="1"/>
      <c r="H59" s="1"/>
      <c r="I59" s="1"/>
      <c r="J59" s="1"/>
      <c r="K59" s="1"/>
    </row>
    <row r="60" spans="2:11" ht="20.100000000000001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5">
      <c r="B61" s="1"/>
      <c r="C61" s="15" t="s">
        <v>32</v>
      </c>
      <c r="D61" s="22">
        <v>3872659</v>
      </c>
      <c r="E61" s="22">
        <v>161677</v>
      </c>
      <c r="F61" s="22">
        <v>626121817</v>
      </c>
      <c r="G61" s="1"/>
      <c r="H61" s="1"/>
      <c r="I61" s="1"/>
      <c r="J61" s="1"/>
      <c r="K61" s="1"/>
    </row>
    <row r="62" spans="2:11" x14ac:dyDescent="0.25">
      <c r="B62" s="1"/>
      <c r="C62" s="37" t="s">
        <v>140</v>
      </c>
      <c r="D62" s="22"/>
      <c r="E62" s="22"/>
      <c r="F62" s="22"/>
      <c r="G62" s="1"/>
      <c r="H62" s="1"/>
      <c r="I62" s="1"/>
      <c r="J62" s="1"/>
      <c r="K62" s="1"/>
    </row>
    <row r="63" spans="2:11" x14ac:dyDescent="0.25">
      <c r="B63" s="1"/>
      <c r="C63" s="1" t="s">
        <v>121</v>
      </c>
      <c r="D63" s="11">
        <v>33516</v>
      </c>
      <c r="E63" s="11">
        <v>1213</v>
      </c>
      <c r="F63" s="11">
        <v>40661</v>
      </c>
      <c r="G63" s="1"/>
      <c r="H63" s="1"/>
      <c r="I63" s="1"/>
      <c r="J63" s="1"/>
      <c r="K63" s="1"/>
    </row>
    <row r="64" spans="2:11" x14ac:dyDescent="0.25">
      <c r="B64" s="1"/>
      <c r="C64" s="1" t="s">
        <v>16</v>
      </c>
      <c r="D64" s="11">
        <v>253598</v>
      </c>
      <c r="E64" s="11">
        <v>10221</v>
      </c>
      <c r="F64" s="11">
        <v>2591952</v>
      </c>
      <c r="G64" s="1"/>
      <c r="H64" s="1"/>
      <c r="I64" s="1"/>
      <c r="J64" s="1"/>
      <c r="K64" s="1"/>
    </row>
    <row r="65" spans="2:11" x14ac:dyDescent="0.25">
      <c r="B65" s="1"/>
      <c r="C65" s="1" t="s">
        <v>17</v>
      </c>
      <c r="D65" s="11">
        <v>367881</v>
      </c>
      <c r="E65" s="11">
        <v>38639</v>
      </c>
      <c r="F65" s="11">
        <v>14214427</v>
      </c>
      <c r="G65" s="1"/>
      <c r="H65" s="1"/>
      <c r="I65" s="1"/>
      <c r="J65" s="1"/>
      <c r="K65" s="1"/>
    </row>
    <row r="66" spans="2:11" x14ac:dyDescent="0.25">
      <c r="B66" s="1"/>
      <c r="C66" s="1" t="s">
        <v>18</v>
      </c>
      <c r="D66" s="11">
        <v>368040</v>
      </c>
      <c r="E66" s="11">
        <v>83648</v>
      </c>
      <c r="F66" s="11">
        <v>30785914</v>
      </c>
      <c r="G66" s="1"/>
      <c r="H66" s="1"/>
      <c r="I66" s="1"/>
      <c r="J66" s="1"/>
      <c r="K66" s="1"/>
    </row>
    <row r="67" spans="2:11" x14ac:dyDescent="0.25">
      <c r="B67" s="1"/>
      <c r="C67" s="1" t="s">
        <v>19</v>
      </c>
      <c r="D67" s="11">
        <v>359048</v>
      </c>
      <c r="E67" s="11">
        <v>137907</v>
      </c>
      <c r="F67" s="11">
        <v>49515226</v>
      </c>
      <c r="G67" s="1"/>
      <c r="H67" s="1"/>
      <c r="I67" s="1"/>
      <c r="J67" s="1"/>
      <c r="K67" s="1"/>
    </row>
    <row r="68" spans="2:11" x14ac:dyDescent="0.25">
      <c r="B68" s="1"/>
      <c r="C68" s="1" t="s">
        <v>20</v>
      </c>
      <c r="D68" s="11">
        <v>358150</v>
      </c>
      <c r="E68" s="11">
        <v>198594</v>
      </c>
      <c r="F68" s="11">
        <v>71126364</v>
      </c>
      <c r="G68" s="1"/>
      <c r="H68" s="1"/>
      <c r="I68" s="1"/>
      <c r="J68" s="1"/>
      <c r="K68" s="1"/>
    </row>
    <row r="69" spans="2:11" x14ac:dyDescent="0.25">
      <c r="B69" s="1"/>
      <c r="C69" s="1" t="s">
        <v>21</v>
      </c>
      <c r="D69" s="11">
        <v>362784</v>
      </c>
      <c r="E69" s="11">
        <v>249979</v>
      </c>
      <c r="F69" s="11">
        <v>90688240</v>
      </c>
      <c r="G69" s="1"/>
      <c r="H69" s="1"/>
      <c r="I69" s="1"/>
      <c r="J69" s="1"/>
      <c r="K69" s="1"/>
    </row>
    <row r="70" spans="2:11" x14ac:dyDescent="0.25">
      <c r="B70" s="1"/>
      <c r="C70" s="1" t="s">
        <v>22</v>
      </c>
      <c r="D70" s="11">
        <v>373387</v>
      </c>
      <c r="E70" s="11">
        <v>276649</v>
      </c>
      <c r="F70" s="11">
        <v>103297234</v>
      </c>
      <c r="G70" s="1"/>
      <c r="H70" s="1"/>
      <c r="I70" s="1"/>
      <c r="J70" s="1"/>
      <c r="K70" s="1"/>
    </row>
    <row r="71" spans="2:11" x14ac:dyDescent="0.25">
      <c r="B71" s="1"/>
      <c r="C71" s="1" t="s">
        <v>23</v>
      </c>
      <c r="D71" s="11">
        <v>320142</v>
      </c>
      <c r="E71" s="11">
        <v>282844</v>
      </c>
      <c r="F71" s="11">
        <v>90550402</v>
      </c>
      <c r="G71" s="1"/>
      <c r="H71" s="1"/>
      <c r="I71" s="1"/>
      <c r="J71" s="1"/>
      <c r="K71" s="1"/>
    </row>
    <row r="72" spans="2:11" x14ac:dyDescent="0.25">
      <c r="B72" s="1"/>
      <c r="C72" s="1" t="s">
        <v>24</v>
      </c>
      <c r="D72" s="11">
        <v>294565</v>
      </c>
      <c r="E72" s="11">
        <v>284213</v>
      </c>
      <c r="F72" s="11">
        <v>83719123</v>
      </c>
      <c r="G72" s="1"/>
      <c r="H72" s="1"/>
      <c r="I72" s="1"/>
      <c r="J72" s="1"/>
      <c r="K72" s="1"/>
    </row>
    <row r="73" spans="2:11" x14ac:dyDescent="0.25">
      <c r="B73" s="1"/>
      <c r="C73" s="1" t="s">
        <v>151</v>
      </c>
      <c r="D73" s="11">
        <v>279461</v>
      </c>
      <c r="E73" s="11">
        <v>201837</v>
      </c>
      <c r="F73" s="11">
        <v>56405430</v>
      </c>
      <c r="G73" s="1"/>
      <c r="H73" s="1"/>
      <c r="I73" s="1"/>
      <c r="J73" s="1"/>
      <c r="K73" s="1"/>
    </row>
    <row r="74" spans="2:11" x14ac:dyDescent="0.25">
      <c r="B74" s="1"/>
      <c r="C74" s="1" t="s">
        <v>152</v>
      </c>
      <c r="D74" s="11">
        <v>280895</v>
      </c>
      <c r="E74" s="11">
        <v>92360</v>
      </c>
      <c r="F74" s="11">
        <v>25943367</v>
      </c>
      <c r="G74" s="1"/>
      <c r="H74" s="1"/>
      <c r="I74" s="1"/>
      <c r="J74" s="1"/>
      <c r="K74" s="1"/>
    </row>
    <row r="75" spans="2:11" x14ac:dyDescent="0.25">
      <c r="B75" s="1"/>
      <c r="C75" s="1" t="s">
        <v>153</v>
      </c>
      <c r="D75" s="11">
        <v>192809</v>
      </c>
      <c r="E75" s="11">
        <v>35304</v>
      </c>
      <c r="F75" s="11">
        <v>6806857</v>
      </c>
      <c r="G75" s="1"/>
      <c r="H75" s="1"/>
      <c r="I75" s="1"/>
      <c r="J75" s="1"/>
      <c r="K75" s="1"/>
    </row>
    <row r="76" spans="2:11" x14ac:dyDescent="0.25">
      <c r="B76" s="1"/>
      <c r="C76" s="1" t="s">
        <v>154</v>
      </c>
      <c r="D76" s="11">
        <v>28383</v>
      </c>
      <c r="E76" s="11">
        <v>15383</v>
      </c>
      <c r="F76" s="11">
        <v>436620</v>
      </c>
      <c r="G76" s="1"/>
      <c r="H76" s="1"/>
      <c r="I76" s="1"/>
      <c r="J76" s="1"/>
      <c r="K76" s="1"/>
    </row>
    <row r="77" spans="2:11" x14ac:dyDescent="0.25">
      <c r="B77" s="1"/>
      <c r="C77" s="1"/>
      <c r="D77" s="11"/>
      <c r="E77" s="11"/>
      <c r="F77" s="11"/>
      <c r="G77" s="1"/>
      <c r="H77" s="1"/>
      <c r="I77" s="1"/>
      <c r="J77" s="1"/>
      <c r="K77" s="1"/>
    </row>
    <row r="78" spans="2:11" x14ac:dyDescent="0.25">
      <c r="B78" s="1"/>
      <c r="C78" s="12" t="s">
        <v>255</v>
      </c>
      <c r="D78" s="1"/>
      <c r="E78" s="1"/>
      <c r="F78" s="1"/>
      <c r="G78" s="1"/>
      <c r="H78" s="1"/>
      <c r="I78" s="1"/>
      <c r="J78" s="1"/>
      <c r="K78" s="1"/>
    </row>
    <row r="79" spans="2:11" x14ac:dyDescent="0.25">
      <c r="B79" s="1"/>
      <c r="C79" s="20" t="s">
        <v>256</v>
      </c>
      <c r="D79" s="1"/>
      <c r="E79" s="1"/>
      <c r="F79" s="1"/>
      <c r="G79" s="1"/>
      <c r="H79" s="1"/>
      <c r="I79" s="1"/>
      <c r="J79" s="1"/>
      <c r="K79" s="1"/>
    </row>
    <row r="80" spans="2:11" x14ac:dyDescent="0.25">
      <c r="B80" s="1"/>
      <c r="C80" s="20"/>
      <c r="D80" s="1"/>
      <c r="E80" s="1"/>
      <c r="F80" s="1"/>
      <c r="G80" s="1"/>
      <c r="H80" s="1"/>
      <c r="I80" s="1"/>
      <c r="J80" s="1"/>
      <c r="K80" s="1"/>
    </row>
    <row r="81" spans="2:11" ht="19.5" x14ac:dyDescent="0.25">
      <c r="B81" s="1"/>
      <c r="C81" s="2" t="s">
        <v>257</v>
      </c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9" t="s">
        <v>258</v>
      </c>
      <c r="D82" s="1"/>
      <c r="E82" s="1"/>
      <c r="F82" s="1"/>
      <c r="G82" s="1"/>
      <c r="H82" s="1"/>
      <c r="I82" s="1"/>
      <c r="J82" s="1"/>
      <c r="K82" s="1"/>
    </row>
    <row r="83" spans="2:11" x14ac:dyDescent="0.25">
      <c r="B83" s="1"/>
      <c r="C83" s="3" t="s">
        <v>64</v>
      </c>
      <c r="D83" s="3"/>
      <c r="E83" s="3"/>
      <c r="F83" s="3"/>
      <c r="G83" s="1"/>
      <c r="H83" s="1"/>
      <c r="I83" s="1"/>
      <c r="J83" s="1"/>
      <c r="K83" s="1"/>
    </row>
    <row r="84" spans="2:11" x14ac:dyDescent="0.25">
      <c r="B84" s="1"/>
      <c r="C84" s="14" t="s">
        <v>65</v>
      </c>
      <c r="D84" s="3"/>
      <c r="E84" s="3"/>
      <c r="F84" s="7" t="s">
        <v>259</v>
      </c>
      <c r="G84" s="1"/>
      <c r="H84" s="1"/>
      <c r="I84" s="1"/>
      <c r="J84" s="1"/>
      <c r="K84" s="1"/>
    </row>
    <row r="85" spans="2:11" x14ac:dyDescent="0.25">
      <c r="B85" s="1"/>
      <c r="C85" s="14"/>
      <c r="D85" s="14"/>
      <c r="E85" s="14"/>
      <c r="F85" s="14"/>
      <c r="G85" s="1"/>
      <c r="H85" s="1"/>
      <c r="I85" s="1"/>
      <c r="J85" s="1"/>
      <c r="K85" s="1"/>
    </row>
    <row r="86" spans="2:11" x14ac:dyDescent="0.25">
      <c r="B86" s="1"/>
      <c r="C86" s="15" t="s">
        <v>29</v>
      </c>
      <c r="D86" s="22">
        <v>5988824</v>
      </c>
      <c r="E86" s="22">
        <v>160831</v>
      </c>
      <c r="F86" s="22">
        <v>963188979</v>
      </c>
      <c r="G86" s="1"/>
      <c r="H86" s="1"/>
      <c r="I86" s="1"/>
      <c r="J86" s="1"/>
      <c r="K86" s="1"/>
    </row>
    <row r="87" spans="2:11" x14ac:dyDescent="0.25">
      <c r="B87" s="1"/>
      <c r="C87" s="37" t="s">
        <v>117</v>
      </c>
      <c r="D87" s="22"/>
      <c r="E87" s="22"/>
      <c r="F87" s="22"/>
      <c r="G87" s="1"/>
      <c r="H87" s="1"/>
      <c r="I87" s="1"/>
      <c r="J87" s="1"/>
      <c r="K87" s="1"/>
    </row>
    <row r="88" spans="2:11" x14ac:dyDescent="0.25">
      <c r="B88" s="1"/>
      <c r="C88" s="16" t="s">
        <v>12</v>
      </c>
      <c r="D88" s="22"/>
      <c r="E88" s="22"/>
      <c r="F88" s="22"/>
      <c r="G88" s="1"/>
      <c r="H88" s="1"/>
      <c r="I88" s="1"/>
      <c r="J88" s="1"/>
      <c r="K88" s="1"/>
    </row>
    <row r="89" spans="2:11" x14ac:dyDescent="0.25">
      <c r="B89" s="1"/>
      <c r="C89" s="37" t="s">
        <v>115</v>
      </c>
      <c r="D89" s="22"/>
      <c r="E89" s="22"/>
      <c r="F89" s="22"/>
      <c r="G89" s="1"/>
      <c r="H89" s="1"/>
      <c r="I89" s="1"/>
      <c r="J89" s="1"/>
      <c r="K89" s="1"/>
    </row>
    <row r="90" spans="2:11" x14ac:dyDescent="0.25">
      <c r="B90" s="1"/>
      <c r="C90" s="17" t="s">
        <v>30</v>
      </c>
      <c r="D90" s="22">
        <v>5982603</v>
      </c>
      <c r="E90" s="22">
        <v>160751</v>
      </c>
      <c r="F90" s="22">
        <v>961711217</v>
      </c>
      <c r="G90" s="1"/>
      <c r="H90" s="1"/>
      <c r="I90" s="1"/>
      <c r="J90" s="1"/>
      <c r="K90" s="1"/>
    </row>
    <row r="91" spans="2:11" x14ac:dyDescent="0.25">
      <c r="B91" s="1"/>
      <c r="C91" s="29" t="s">
        <v>148</v>
      </c>
      <c r="D91" s="22"/>
      <c r="E91" s="22"/>
      <c r="F91" s="22"/>
      <c r="G91" s="1"/>
      <c r="H91" s="1"/>
      <c r="I91" s="1"/>
      <c r="J91" s="1"/>
      <c r="K91" s="1"/>
    </row>
    <row r="92" spans="2:11" ht="17.25" x14ac:dyDescent="0.25">
      <c r="B92" s="1"/>
      <c r="C92" s="26" t="s">
        <v>118</v>
      </c>
      <c r="D92" s="22">
        <v>5558</v>
      </c>
      <c r="E92" s="22">
        <v>238062</v>
      </c>
      <c r="F92" s="22">
        <v>1323151</v>
      </c>
      <c r="G92" s="1"/>
      <c r="H92" s="1"/>
      <c r="I92" s="1"/>
      <c r="J92" s="1"/>
      <c r="K92" s="1"/>
    </row>
    <row r="93" spans="2:11" ht="17.25" x14ac:dyDescent="0.25">
      <c r="B93" s="1"/>
      <c r="C93" s="35" t="s">
        <v>119</v>
      </c>
      <c r="D93" s="22"/>
      <c r="E93" s="22"/>
      <c r="F93" s="22"/>
      <c r="G93" s="1"/>
      <c r="H93" s="1"/>
      <c r="I93" s="1"/>
      <c r="J93" s="1"/>
      <c r="K93" s="1"/>
    </row>
    <row r="94" spans="2:11" ht="17.25" customHeight="1" x14ac:dyDescent="0.25">
      <c r="B94" s="1"/>
      <c r="C94" s="26" t="s">
        <v>142</v>
      </c>
      <c r="D94" s="22">
        <v>663</v>
      </c>
      <c r="E94" s="22">
        <v>233198</v>
      </c>
      <c r="F94" s="22">
        <v>154610</v>
      </c>
      <c r="G94" s="1"/>
      <c r="H94" s="1"/>
      <c r="I94" s="1"/>
      <c r="J94" s="1"/>
      <c r="K94" s="1"/>
    </row>
    <row r="95" spans="2:11" ht="15" customHeight="1" x14ac:dyDescent="0.25">
      <c r="B95" s="1"/>
      <c r="C95" s="35" t="s">
        <v>126</v>
      </c>
      <c r="D95" s="22"/>
      <c r="E95" s="22"/>
      <c r="F95" s="22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 t="s">
        <v>121</v>
      </c>
      <c r="D97" s="11">
        <v>72802</v>
      </c>
      <c r="E97" s="11">
        <v>1212</v>
      </c>
      <c r="F97" s="11">
        <v>88206</v>
      </c>
      <c r="G97" s="1"/>
      <c r="H97" s="1"/>
      <c r="I97" s="1"/>
      <c r="J97" s="1"/>
      <c r="K97" s="1"/>
    </row>
    <row r="98" spans="2:11" x14ac:dyDescent="0.25">
      <c r="B98" s="1"/>
      <c r="C98" s="1" t="s">
        <v>16</v>
      </c>
      <c r="D98" s="11">
        <v>499984</v>
      </c>
      <c r="E98" s="11">
        <v>9646</v>
      </c>
      <c r="F98" s="11">
        <v>4822819</v>
      </c>
      <c r="G98" s="1"/>
      <c r="H98" s="1"/>
      <c r="I98" s="1"/>
      <c r="J98" s="1"/>
      <c r="K98" s="1"/>
    </row>
    <row r="99" spans="2:11" x14ac:dyDescent="0.25">
      <c r="B99" s="1"/>
      <c r="C99" s="1" t="s">
        <v>17</v>
      </c>
      <c r="D99" s="11">
        <v>714023</v>
      </c>
      <c r="E99" s="11">
        <v>35812</v>
      </c>
      <c r="F99" s="11">
        <v>25570625</v>
      </c>
      <c r="G99" s="1"/>
      <c r="H99" s="1"/>
      <c r="I99" s="1"/>
      <c r="J99" s="1"/>
      <c r="K99" s="1"/>
    </row>
    <row r="100" spans="2:11" x14ac:dyDescent="0.25">
      <c r="B100" s="1"/>
      <c r="C100" s="1" t="s">
        <v>18</v>
      </c>
      <c r="D100" s="11">
        <v>706377</v>
      </c>
      <c r="E100" s="11">
        <v>78132</v>
      </c>
      <c r="F100" s="11">
        <v>55190520</v>
      </c>
      <c r="G100" s="1"/>
      <c r="H100" s="1"/>
      <c r="I100" s="1"/>
      <c r="J100" s="1"/>
      <c r="K100" s="1"/>
    </row>
    <row r="101" spans="2:11" x14ac:dyDescent="0.25">
      <c r="B101" s="1"/>
      <c r="C101" s="1" t="s">
        <v>19</v>
      </c>
      <c r="D101" s="11">
        <v>685921</v>
      </c>
      <c r="E101" s="11">
        <v>130546</v>
      </c>
      <c r="F101" s="11">
        <v>89544448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20</v>
      </c>
      <c r="D102" s="11">
        <v>686038</v>
      </c>
      <c r="E102" s="11">
        <v>187598</v>
      </c>
      <c r="F102" s="11">
        <v>128699162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21</v>
      </c>
      <c r="D103" s="11">
        <v>700030</v>
      </c>
      <c r="E103" s="11">
        <v>234182</v>
      </c>
      <c r="F103" s="11">
        <v>163934260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22</v>
      </c>
      <c r="D104" s="11">
        <v>720316</v>
      </c>
      <c r="E104" s="11">
        <v>257656</v>
      </c>
      <c r="F104" s="11">
        <v>185593520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23</v>
      </c>
      <c r="D105" s="11">
        <v>620441</v>
      </c>
      <c r="E105" s="11">
        <v>263914</v>
      </c>
      <c r="F105" s="11">
        <v>163743297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24</v>
      </c>
      <c r="D106" s="11">
        <v>485504</v>
      </c>
      <c r="E106" s="11">
        <v>266807</v>
      </c>
      <c r="F106" s="11">
        <v>129535821</v>
      </c>
      <c r="G106" s="1"/>
      <c r="H106" s="1"/>
      <c r="I106" s="1"/>
      <c r="J106" s="1"/>
      <c r="K106" s="1"/>
    </row>
    <row r="107" spans="2:11" x14ac:dyDescent="0.25">
      <c r="B107" s="1"/>
      <c r="C107" s="1" t="s">
        <v>151</v>
      </c>
      <c r="D107" s="11">
        <v>56258</v>
      </c>
      <c r="E107" s="11">
        <v>234366</v>
      </c>
      <c r="F107" s="11">
        <v>13184948</v>
      </c>
      <c r="G107" s="1"/>
      <c r="H107" s="1"/>
      <c r="I107" s="1"/>
      <c r="J107" s="1"/>
      <c r="K107" s="1"/>
    </row>
    <row r="108" spans="2:11" x14ac:dyDescent="0.25">
      <c r="B108" s="1"/>
      <c r="C108" s="1" t="s">
        <v>152</v>
      </c>
      <c r="D108" s="11">
        <v>22787</v>
      </c>
      <c r="E108" s="11">
        <v>104175</v>
      </c>
      <c r="F108" s="11">
        <v>2373830</v>
      </c>
      <c r="G108" s="1"/>
      <c r="H108" s="1"/>
      <c r="I108" s="1"/>
      <c r="J108" s="1"/>
      <c r="K108" s="1"/>
    </row>
    <row r="109" spans="2:11" x14ac:dyDescent="0.25">
      <c r="B109" s="1"/>
      <c r="C109" s="1" t="s">
        <v>153</v>
      </c>
      <c r="D109" s="11">
        <v>15156</v>
      </c>
      <c r="E109" s="11">
        <v>54848</v>
      </c>
      <c r="F109" s="11">
        <v>831274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154</v>
      </c>
      <c r="D110" s="11">
        <v>3187</v>
      </c>
      <c r="E110" s="11">
        <v>23925</v>
      </c>
      <c r="F110" s="11">
        <v>76248</v>
      </c>
      <c r="G110" s="1"/>
      <c r="H110" s="1"/>
      <c r="I110" s="1"/>
      <c r="J110" s="1"/>
      <c r="K110" s="1"/>
    </row>
    <row r="111" spans="2:11" ht="20.100000000000001" customHeight="1" x14ac:dyDescent="0.25">
      <c r="B111" s="1"/>
      <c r="C111" s="1"/>
      <c r="D111" s="11"/>
      <c r="E111" s="11"/>
      <c r="F111" s="11"/>
      <c r="G111" s="1"/>
      <c r="H111" s="1"/>
      <c r="I111" s="1"/>
      <c r="J111" s="1"/>
      <c r="K111" s="1"/>
    </row>
    <row r="112" spans="2:11" x14ac:dyDescent="0.25">
      <c r="B112" s="1"/>
      <c r="C112" s="15" t="s">
        <v>31</v>
      </c>
      <c r="D112" s="22">
        <v>2889237</v>
      </c>
      <c r="E112" s="22">
        <v>149084</v>
      </c>
      <c r="F112" s="22">
        <v>430740283</v>
      </c>
      <c r="G112" s="1"/>
      <c r="H112" s="1"/>
      <c r="I112" s="1"/>
      <c r="J112" s="1"/>
      <c r="K112" s="1"/>
    </row>
    <row r="113" spans="2:11" x14ac:dyDescent="0.25">
      <c r="B113" s="1"/>
      <c r="C113" s="37" t="s">
        <v>141</v>
      </c>
      <c r="D113" s="22"/>
      <c r="E113" s="22"/>
      <c r="F113" s="22"/>
      <c r="G113" s="1"/>
      <c r="H113" s="1"/>
      <c r="I113" s="1"/>
      <c r="J113" s="1"/>
      <c r="K113" s="1"/>
    </row>
    <row r="114" spans="2:11" x14ac:dyDescent="0.25">
      <c r="B114" s="1"/>
      <c r="C114" s="1" t="s">
        <v>121</v>
      </c>
      <c r="D114" s="11">
        <v>39286</v>
      </c>
      <c r="E114" s="11">
        <v>1210</v>
      </c>
      <c r="F114" s="11">
        <v>47545</v>
      </c>
      <c r="G114" s="1"/>
      <c r="H114" s="1"/>
      <c r="I114" s="1"/>
      <c r="J114" s="1"/>
      <c r="K114" s="1"/>
    </row>
    <row r="115" spans="2:11" x14ac:dyDescent="0.25">
      <c r="B115" s="1"/>
      <c r="C115" s="1" t="s">
        <v>16</v>
      </c>
      <c r="D115" s="11">
        <v>246386</v>
      </c>
      <c r="E115" s="11">
        <v>9054</v>
      </c>
      <c r="F115" s="11">
        <v>2230867</v>
      </c>
      <c r="G115" s="1"/>
      <c r="H115" s="1"/>
      <c r="I115" s="1"/>
      <c r="J115" s="1"/>
      <c r="K115" s="1"/>
    </row>
    <row r="116" spans="2:11" x14ac:dyDescent="0.25">
      <c r="B116" s="1"/>
      <c r="C116" s="1" t="s">
        <v>17</v>
      </c>
      <c r="D116" s="11">
        <v>346142</v>
      </c>
      <c r="E116" s="11">
        <v>32808</v>
      </c>
      <c r="F116" s="11">
        <v>11356198</v>
      </c>
      <c r="G116" s="1"/>
      <c r="H116" s="1"/>
      <c r="I116" s="1"/>
      <c r="J116" s="1"/>
      <c r="K116" s="1"/>
    </row>
    <row r="117" spans="2:11" x14ac:dyDescent="0.25">
      <c r="B117" s="1"/>
      <c r="C117" s="1" t="s">
        <v>18</v>
      </c>
      <c r="D117" s="11">
        <v>338337</v>
      </c>
      <c r="E117" s="11">
        <v>72131</v>
      </c>
      <c r="F117" s="11">
        <v>24404606</v>
      </c>
      <c r="G117" s="1"/>
      <c r="H117" s="1"/>
      <c r="I117" s="1"/>
      <c r="J117" s="1"/>
      <c r="K117" s="1"/>
    </row>
    <row r="118" spans="2:11" x14ac:dyDescent="0.25">
      <c r="B118" s="1"/>
      <c r="C118" s="1" t="s">
        <v>19</v>
      </c>
      <c r="D118" s="11">
        <v>326873</v>
      </c>
      <c r="E118" s="11">
        <v>122461</v>
      </c>
      <c r="F118" s="11">
        <v>40029222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20</v>
      </c>
      <c r="D119" s="11">
        <v>327888</v>
      </c>
      <c r="E119" s="11">
        <v>175587</v>
      </c>
      <c r="F119" s="11">
        <v>57572799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21</v>
      </c>
      <c r="D120" s="11">
        <v>337246</v>
      </c>
      <c r="E120" s="11">
        <v>217189</v>
      </c>
      <c r="F120" s="11">
        <v>73246020</v>
      </c>
      <c r="G120" s="1"/>
      <c r="H120" s="1"/>
      <c r="I120" s="1"/>
      <c r="J120" s="1"/>
      <c r="K120" s="1"/>
    </row>
    <row r="121" spans="2:11" x14ac:dyDescent="0.25">
      <c r="B121" s="1"/>
      <c r="C121" s="1" t="s">
        <v>22</v>
      </c>
      <c r="D121" s="11">
        <v>346929</v>
      </c>
      <c r="E121" s="11">
        <v>237214</v>
      </c>
      <c r="F121" s="11">
        <v>82296287</v>
      </c>
      <c r="G121" s="1"/>
      <c r="H121" s="1"/>
      <c r="I121" s="1"/>
      <c r="J121" s="1"/>
      <c r="K121" s="1"/>
    </row>
    <row r="122" spans="2:11" x14ac:dyDescent="0.25">
      <c r="B122" s="1"/>
      <c r="C122" s="1" t="s">
        <v>23</v>
      </c>
      <c r="D122" s="11">
        <v>300299</v>
      </c>
      <c r="E122" s="11">
        <v>243733</v>
      </c>
      <c r="F122" s="11">
        <v>73192895</v>
      </c>
      <c r="G122" s="1"/>
      <c r="H122" s="1"/>
      <c r="I122" s="1"/>
      <c r="J122" s="1"/>
      <c r="K122" s="1"/>
    </row>
    <row r="123" spans="2:11" x14ac:dyDescent="0.25">
      <c r="B123" s="1"/>
      <c r="C123" s="1" t="s">
        <v>24</v>
      </c>
      <c r="D123" s="11">
        <v>239676</v>
      </c>
      <c r="E123" s="11">
        <v>248545</v>
      </c>
      <c r="F123" s="11">
        <v>59570192</v>
      </c>
      <c r="G123" s="1"/>
      <c r="H123" s="1"/>
      <c r="I123" s="1"/>
      <c r="J123" s="1"/>
      <c r="K123" s="1"/>
    </row>
    <row r="124" spans="2:11" x14ac:dyDescent="0.25">
      <c r="B124" s="1"/>
      <c r="C124" s="1" t="s">
        <v>151</v>
      </c>
      <c r="D124" s="11">
        <v>23777</v>
      </c>
      <c r="E124" s="11">
        <v>234443</v>
      </c>
      <c r="F124" s="11">
        <v>5574359</v>
      </c>
      <c r="G124" s="1"/>
      <c r="H124" s="1"/>
      <c r="I124" s="1"/>
      <c r="J124" s="1"/>
      <c r="K124" s="1"/>
    </row>
    <row r="125" spans="2:11" x14ac:dyDescent="0.25">
      <c r="B125" s="1"/>
      <c r="C125" s="1" t="s">
        <v>152</v>
      </c>
      <c r="D125" s="11">
        <v>9109</v>
      </c>
      <c r="E125" s="11">
        <v>98259</v>
      </c>
      <c r="F125" s="11">
        <v>895039</v>
      </c>
      <c r="G125" s="1"/>
      <c r="H125" s="1"/>
      <c r="I125" s="1"/>
      <c r="J125" s="1"/>
      <c r="K125" s="1"/>
    </row>
    <row r="126" spans="2:11" x14ac:dyDescent="0.25">
      <c r="B126" s="1"/>
      <c r="C126" s="1" t="s">
        <v>153</v>
      </c>
      <c r="D126" s="11">
        <v>5966</v>
      </c>
      <c r="E126" s="11">
        <v>50186</v>
      </c>
      <c r="F126" s="11">
        <v>299412</v>
      </c>
      <c r="G126" s="1"/>
      <c r="H126" s="1"/>
      <c r="I126" s="1"/>
      <c r="J126" s="1"/>
      <c r="K126" s="1"/>
    </row>
    <row r="127" spans="2:11" x14ac:dyDescent="0.25">
      <c r="B127" s="1"/>
      <c r="C127" s="1" t="s">
        <v>154</v>
      </c>
      <c r="D127" s="11">
        <v>1323</v>
      </c>
      <c r="E127" s="11">
        <v>18777</v>
      </c>
      <c r="F127" s="11">
        <v>24842</v>
      </c>
      <c r="G127" s="1"/>
      <c r="H127" s="1"/>
      <c r="I127" s="1"/>
      <c r="J127" s="1"/>
      <c r="K127" s="1"/>
    </row>
    <row r="128" spans="2:11" ht="20.100000000000001" customHeight="1" x14ac:dyDescent="0.25">
      <c r="B128" s="1"/>
      <c r="C128" s="3"/>
      <c r="D128" s="1"/>
      <c r="E128" s="1"/>
      <c r="F128" s="1"/>
      <c r="G128" s="1"/>
      <c r="H128" s="1"/>
      <c r="I128" s="1"/>
      <c r="J128" s="1"/>
      <c r="K128" s="1"/>
    </row>
    <row r="129" spans="2:11" x14ac:dyDescent="0.25">
      <c r="B129" s="1"/>
      <c r="C129" s="15" t="s">
        <v>32</v>
      </c>
      <c r="D129" s="22">
        <v>3099587</v>
      </c>
      <c r="E129" s="22">
        <v>171781</v>
      </c>
      <c r="F129" s="22">
        <v>532448696</v>
      </c>
      <c r="G129" s="1"/>
      <c r="H129" s="1"/>
      <c r="I129" s="1"/>
      <c r="J129" s="1"/>
      <c r="K129" s="1"/>
    </row>
    <row r="130" spans="2:11" x14ac:dyDescent="0.25">
      <c r="B130" s="1"/>
      <c r="C130" s="37" t="s">
        <v>140</v>
      </c>
      <c r="D130" s="22"/>
      <c r="E130" s="22"/>
      <c r="F130" s="22"/>
      <c r="G130" s="1"/>
      <c r="H130" s="1"/>
      <c r="I130" s="1"/>
      <c r="J130" s="1"/>
      <c r="K130" s="1"/>
    </row>
    <row r="131" spans="2:11" x14ac:dyDescent="0.25">
      <c r="B131" s="1"/>
      <c r="C131" s="1" t="s">
        <v>121</v>
      </c>
      <c r="D131" s="11">
        <v>33516</v>
      </c>
      <c r="E131" s="11">
        <v>1213</v>
      </c>
      <c r="F131" s="11">
        <v>40661</v>
      </c>
      <c r="G131" s="1"/>
      <c r="H131" s="1"/>
      <c r="I131" s="1"/>
      <c r="J131" s="1"/>
      <c r="K131" s="1"/>
    </row>
    <row r="132" spans="2:11" x14ac:dyDescent="0.25">
      <c r="B132" s="1"/>
      <c r="C132" s="1" t="s">
        <v>16</v>
      </c>
      <c r="D132" s="11">
        <v>253598</v>
      </c>
      <c r="E132" s="11">
        <v>10221</v>
      </c>
      <c r="F132" s="11">
        <v>2591952</v>
      </c>
      <c r="G132" s="1"/>
      <c r="H132" s="1"/>
      <c r="I132" s="1"/>
      <c r="J132" s="1"/>
      <c r="K132" s="1"/>
    </row>
    <row r="133" spans="2:11" x14ac:dyDescent="0.25">
      <c r="B133" s="1"/>
      <c r="C133" s="1" t="s">
        <v>17</v>
      </c>
      <c r="D133" s="11">
        <v>367881</v>
      </c>
      <c r="E133" s="11">
        <v>38639</v>
      </c>
      <c r="F133" s="11">
        <v>14214427</v>
      </c>
      <c r="G133" s="1"/>
      <c r="H133" s="1"/>
      <c r="I133" s="1"/>
      <c r="J133" s="1"/>
      <c r="K133" s="1"/>
    </row>
    <row r="134" spans="2:11" x14ac:dyDescent="0.25">
      <c r="B134" s="1"/>
      <c r="C134" s="1" t="s">
        <v>18</v>
      </c>
      <c r="D134" s="11">
        <v>368040</v>
      </c>
      <c r="E134" s="11">
        <v>83648</v>
      </c>
      <c r="F134" s="11">
        <v>30785914</v>
      </c>
      <c r="G134" s="1"/>
      <c r="H134" s="1"/>
      <c r="I134" s="1"/>
      <c r="J134" s="1"/>
      <c r="K134" s="1"/>
    </row>
    <row r="135" spans="2:11" x14ac:dyDescent="0.25">
      <c r="B135" s="1"/>
      <c r="C135" s="1" t="s">
        <v>19</v>
      </c>
      <c r="D135" s="11">
        <v>359048</v>
      </c>
      <c r="E135" s="11">
        <v>137907</v>
      </c>
      <c r="F135" s="11">
        <v>49515226</v>
      </c>
      <c r="G135" s="1"/>
      <c r="H135" s="1"/>
      <c r="I135" s="1"/>
      <c r="J135" s="1"/>
      <c r="K135" s="1"/>
    </row>
    <row r="136" spans="2:11" x14ac:dyDescent="0.25">
      <c r="B136" s="1"/>
      <c r="C136" s="1" t="s">
        <v>20</v>
      </c>
      <c r="D136" s="11">
        <v>358150</v>
      </c>
      <c r="E136" s="11">
        <v>198594</v>
      </c>
      <c r="F136" s="11">
        <v>71126364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21</v>
      </c>
      <c r="D137" s="11">
        <v>362784</v>
      </c>
      <c r="E137" s="11">
        <v>249979</v>
      </c>
      <c r="F137" s="11">
        <v>90688240</v>
      </c>
      <c r="G137" s="1"/>
      <c r="H137" s="1"/>
      <c r="I137" s="1"/>
      <c r="J137" s="1"/>
      <c r="K137" s="1"/>
    </row>
    <row r="138" spans="2:11" x14ac:dyDescent="0.25">
      <c r="B138" s="1"/>
      <c r="C138" s="1" t="s">
        <v>22</v>
      </c>
      <c r="D138" s="11">
        <v>373387</v>
      </c>
      <c r="E138" s="11">
        <v>276649</v>
      </c>
      <c r="F138" s="11">
        <v>103297234</v>
      </c>
      <c r="G138" s="1"/>
      <c r="H138" s="1"/>
      <c r="I138" s="1"/>
      <c r="J138" s="1"/>
      <c r="K138" s="1"/>
    </row>
    <row r="139" spans="2:11" x14ac:dyDescent="0.25">
      <c r="B139" s="1"/>
      <c r="C139" s="1" t="s">
        <v>23</v>
      </c>
      <c r="D139" s="11">
        <v>320142</v>
      </c>
      <c r="E139" s="11">
        <v>282844</v>
      </c>
      <c r="F139" s="11">
        <v>90550402</v>
      </c>
      <c r="G139" s="1"/>
      <c r="H139" s="1"/>
      <c r="I139" s="1"/>
      <c r="J139" s="1"/>
      <c r="K139" s="1"/>
    </row>
    <row r="140" spans="2:11" x14ac:dyDescent="0.25">
      <c r="B140" s="1"/>
      <c r="C140" s="1" t="s">
        <v>24</v>
      </c>
      <c r="D140" s="11">
        <v>245828</v>
      </c>
      <c r="E140" s="11">
        <v>284612</v>
      </c>
      <c r="F140" s="11">
        <v>69965629</v>
      </c>
      <c r="G140" s="1"/>
      <c r="H140" s="1"/>
      <c r="I140" s="1"/>
      <c r="J140" s="1"/>
      <c r="K140" s="1"/>
    </row>
    <row r="141" spans="2:11" x14ac:dyDescent="0.25">
      <c r="B141" s="1"/>
      <c r="C141" s="1" t="s">
        <v>151</v>
      </c>
      <c r="D141" s="11">
        <v>32481</v>
      </c>
      <c r="E141" s="11">
        <v>234309</v>
      </c>
      <c r="F141" s="11">
        <v>7610589</v>
      </c>
      <c r="G141" s="1"/>
      <c r="H141" s="1"/>
      <c r="I141" s="1"/>
      <c r="J141" s="1"/>
      <c r="K141" s="1"/>
    </row>
    <row r="142" spans="2:11" x14ac:dyDescent="0.25">
      <c r="B142" s="1"/>
      <c r="C142" s="1" t="s">
        <v>152</v>
      </c>
      <c r="D142" s="11">
        <v>13678</v>
      </c>
      <c r="E142" s="11">
        <v>108115</v>
      </c>
      <c r="F142" s="11">
        <v>1478791</v>
      </c>
      <c r="G142" s="1"/>
      <c r="H142" s="1"/>
      <c r="I142" s="1"/>
      <c r="J142" s="1"/>
      <c r="K142" s="1"/>
    </row>
    <row r="143" spans="2:11" x14ac:dyDescent="0.25">
      <c r="B143" s="1"/>
      <c r="C143" s="1" t="s">
        <v>153</v>
      </c>
      <c r="D143" s="11">
        <v>9190</v>
      </c>
      <c r="E143" s="11">
        <v>57874</v>
      </c>
      <c r="F143" s="11">
        <v>531862</v>
      </c>
      <c r="G143" s="1"/>
      <c r="H143" s="1"/>
      <c r="I143" s="1"/>
      <c r="J143" s="1"/>
      <c r="K143" s="1"/>
    </row>
    <row r="144" spans="2:11" x14ac:dyDescent="0.25">
      <c r="B144" s="1"/>
      <c r="C144" s="1" t="s">
        <v>154</v>
      </c>
      <c r="D144" s="11">
        <v>1864</v>
      </c>
      <c r="E144" s="11">
        <v>27579</v>
      </c>
      <c r="F144" s="11">
        <v>51406</v>
      </c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2" t="s">
        <v>260</v>
      </c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2" t="s">
        <v>261</v>
      </c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4" t="s">
        <v>262</v>
      </c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4"/>
      <c r="D149" s="1"/>
      <c r="E149" s="1"/>
      <c r="F149" s="1"/>
      <c r="G149" s="1"/>
      <c r="H149" s="1"/>
      <c r="I149" s="1"/>
      <c r="J149" s="1"/>
      <c r="K149" s="1"/>
    </row>
    <row r="150" spans="2:11" ht="19.5" x14ac:dyDescent="0.25">
      <c r="B150" s="1"/>
      <c r="C150" s="2" t="s">
        <v>263</v>
      </c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4" t="s">
        <v>264</v>
      </c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3" t="s">
        <v>3</v>
      </c>
      <c r="D152" s="3"/>
      <c r="E152" s="3"/>
      <c r="F152" s="3"/>
      <c r="G152" s="1"/>
      <c r="H152" s="1"/>
      <c r="I152" s="1"/>
      <c r="J152" s="1"/>
      <c r="K152" s="1"/>
    </row>
    <row r="153" spans="2:11" x14ac:dyDescent="0.25">
      <c r="B153" s="1"/>
      <c r="C153" s="20" t="s">
        <v>65</v>
      </c>
      <c r="D153" s="3"/>
      <c r="E153" s="3"/>
      <c r="F153" s="7" t="s">
        <v>259</v>
      </c>
      <c r="G153" s="1"/>
      <c r="H153" s="1"/>
      <c r="I153" s="1"/>
      <c r="J153" s="1"/>
      <c r="K153" s="1"/>
    </row>
    <row r="154" spans="2:11" x14ac:dyDescent="0.25">
      <c r="B154" s="1"/>
      <c r="C154" s="14"/>
      <c r="D154" s="14"/>
      <c r="E154" s="14"/>
      <c r="F154" s="14"/>
      <c r="G154" s="1"/>
      <c r="H154" s="1"/>
      <c r="I154" s="1"/>
      <c r="J154" s="1"/>
      <c r="K154" s="1"/>
    </row>
    <row r="155" spans="2:11" x14ac:dyDescent="0.25">
      <c r="B155" s="1"/>
      <c r="C155" s="15" t="s">
        <v>36</v>
      </c>
      <c r="D155" s="22">
        <v>1574116</v>
      </c>
      <c r="E155" s="22">
        <v>109719</v>
      </c>
      <c r="F155" s="22">
        <v>172710714</v>
      </c>
      <c r="G155" s="1"/>
      <c r="H155" s="1"/>
      <c r="I155" s="1"/>
      <c r="J155" s="1"/>
      <c r="K155" s="1"/>
    </row>
    <row r="156" spans="2:11" x14ac:dyDescent="0.25">
      <c r="B156" s="1"/>
      <c r="C156" s="37" t="s">
        <v>120</v>
      </c>
      <c r="D156" s="22"/>
      <c r="E156" s="22"/>
      <c r="F156" s="22"/>
      <c r="G156" s="1"/>
      <c r="H156" s="1"/>
      <c r="I156" s="1"/>
      <c r="J156" s="1"/>
      <c r="K156" s="1"/>
    </row>
    <row r="157" spans="2:11" x14ac:dyDescent="0.25">
      <c r="B157" s="1"/>
      <c r="C157" s="16" t="s">
        <v>12</v>
      </c>
      <c r="D157" s="22"/>
      <c r="E157" s="22"/>
      <c r="F157" s="22"/>
      <c r="G157" s="1"/>
      <c r="H157" s="1"/>
      <c r="I157" s="1"/>
      <c r="J157" s="1"/>
      <c r="K157" s="1"/>
    </row>
    <row r="158" spans="2:11" x14ac:dyDescent="0.25">
      <c r="B158" s="1"/>
      <c r="C158" s="37" t="s">
        <v>115</v>
      </c>
      <c r="D158" s="22"/>
      <c r="E158" s="22"/>
      <c r="F158" s="22"/>
      <c r="G158" s="1"/>
      <c r="H158" s="1"/>
      <c r="I158" s="1"/>
      <c r="J158" s="1"/>
      <c r="K158" s="1"/>
    </row>
    <row r="159" spans="2:11" ht="17.25" x14ac:dyDescent="0.25">
      <c r="B159" s="1"/>
      <c r="C159" s="17" t="s">
        <v>164</v>
      </c>
      <c r="D159" s="22">
        <v>1264700</v>
      </c>
      <c r="E159" s="22">
        <v>110038</v>
      </c>
      <c r="F159" s="22">
        <v>139165010</v>
      </c>
      <c r="G159" s="1"/>
      <c r="H159" s="1"/>
      <c r="I159" s="1"/>
      <c r="J159" s="1"/>
      <c r="K159" s="1"/>
    </row>
    <row r="160" spans="2:11" ht="17.25" x14ac:dyDescent="0.25">
      <c r="B160" s="1"/>
      <c r="C160" s="36" t="s">
        <v>119</v>
      </c>
      <c r="D160" s="22"/>
      <c r="E160" s="22"/>
      <c r="F160" s="22"/>
      <c r="G160" s="1"/>
      <c r="H160" s="1"/>
      <c r="I160" s="1"/>
      <c r="J160" s="1"/>
      <c r="K160" s="1"/>
    </row>
    <row r="161" spans="2:11" ht="17.25" customHeight="1" x14ac:dyDescent="0.25">
      <c r="B161" s="1"/>
      <c r="C161" s="26" t="s">
        <v>165</v>
      </c>
      <c r="D161" s="22">
        <v>309416</v>
      </c>
      <c r="E161" s="22">
        <v>108416</v>
      </c>
      <c r="F161" s="22">
        <v>33545704</v>
      </c>
      <c r="G161" s="1"/>
      <c r="H161" s="1"/>
      <c r="I161" s="1"/>
      <c r="J161" s="1"/>
      <c r="K161" s="1"/>
    </row>
    <row r="162" spans="2:11" ht="15" customHeight="1" x14ac:dyDescent="0.25">
      <c r="B162" s="1"/>
      <c r="C162" s="35" t="s">
        <v>126</v>
      </c>
      <c r="D162" s="22"/>
      <c r="E162" s="22"/>
      <c r="F162" s="22"/>
      <c r="G162" s="1"/>
      <c r="H162" s="1"/>
      <c r="I162" s="1"/>
      <c r="J162" s="1"/>
      <c r="K162" s="1"/>
    </row>
    <row r="163" spans="2:1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ht="5.0999999999999996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ht="5.0999999999999996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5">
      <c r="B166" s="1"/>
      <c r="C166" s="1" t="s">
        <v>145</v>
      </c>
      <c r="D166" s="11">
        <v>92510</v>
      </c>
      <c r="E166" s="11">
        <v>263209</v>
      </c>
      <c r="F166" s="11">
        <v>24349501</v>
      </c>
      <c r="G166" s="1"/>
      <c r="H166" s="1"/>
      <c r="I166" s="1"/>
      <c r="J166" s="1"/>
      <c r="K166" s="1"/>
    </row>
    <row r="167" spans="2:11" x14ac:dyDescent="0.25">
      <c r="B167" s="1"/>
      <c r="C167" s="1" t="s">
        <v>151</v>
      </c>
      <c r="D167" s="11">
        <v>500049</v>
      </c>
      <c r="E167" s="11">
        <v>183239</v>
      </c>
      <c r="F167" s="11">
        <v>91628506</v>
      </c>
      <c r="G167" s="1"/>
      <c r="H167" s="1"/>
      <c r="I167" s="1"/>
      <c r="J167" s="1"/>
      <c r="K167" s="1"/>
    </row>
    <row r="168" spans="2:11" x14ac:dyDescent="0.25">
      <c r="B168" s="1"/>
      <c r="C168" s="1" t="s">
        <v>152</v>
      </c>
      <c r="D168" s="11">
        <v>542736</v>
      </c>
      <c r="E168" s="11">
        <v>82792</v>
      </c>
      <c r="F168" s="11">
        <v>44934167</v>
      </c>
      <c r="G168" s="1"/>
      <c r="H168" s="1"/>
      <c r="I168" s="1"/>
      <c r="J168" s="1"/>
      <c r="K168" s="1"/>
    </row>
    <row r="169" spans="2:11" x14ac:dyDescent="0.25">
      <c r="B169" s="1"/>
      <c r="C169" s="1" t="s">
        <v>153</v>
      </c>
      <c r="D169" s="11">
        <v>381022</v>
      </c>
      <c r="E169" s="11">
        <v>29238</v>
      </c>
      <c r="F169" s="11">
        <v>11140245</v>
      </c>
      <c r="G169" s="1"/>
      <c r="H169" s="1"/>
      <c r="I169" s="1"/>
      <c r="J169" s="1"/>
      <c r="K169" s="1"/>
    </row>
    <row r="170" spans="2:11" x14ac:dyDescent="0.25">
      <c r="B170" s="1"/>
      <c r="C170" s="1" t="s">
        <v>154</v>
      </c>
      <c r="D170" s="11">
        <v>57799</v>
      </c>
      <c r="E170" s="11">
        <v>11389</v>
      </c>
      <c r="F170" s="11">
        <v>658296</v>
      </c>
      <c r="G170" s="1"/>
      <c r="H170" s="1"/>
      <c r="I170" s="1"/>
      <c r="J170" s="1"/>
      <c r="K170" s="1"/>
    </row>
    <row r="171" spans="2:11" ht="20.100000000000001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5">
      <c r="B172" s="1"/>
      <c r="C172" s="15" t="s">
        <v>31</v>
      </c>
      <c r="D172" s="22">
        <v>801044</v>
      </c>
      <c r="E172" s="22">
        <v>98668</v>
      </c>
      <c r="F172" s="22">
        <v>79037593</v>
      </c>
      <c r="G172" s="1"/>
      <c r="H172" s="1"/>
      <c r="I172" s="1"/>
      <c r="J172" s="1"/>
      <c r="K172" s="1"/>
    </row>
    <row r="173" spans="2:11" x14ac:dyDescent="0.25">
      <c r="B173" s="1"/>
      <c r="C173" s="37" t="s">
        <v>141</v>
      </c>
      <c r="D173" s="22"/>
      <c r="E173" s="22"/>
      <c r="F173" s="22"/>
      <c r="G173" s="1"/>
      <c r="H173" s="1"/>
      <c r="I173" s="1"/>
      <c r="J173" s="1"/>
      <c r="K173" s="1"/>
    </row>
    <row r="174" spans="2:11" ht="5.0999999999999996" customHeight="1" x14ac:dyDescent="0.25">
      <c r="B174" s="1"/>
      <c r="C174" s="15"/>
      <c r="D174" s="22"/>
      <c r="E174" s="22"/>
      <c r="F174" s="22"/>
      <c r="G174" s="1"/>
      <c r="H174" s="1"/>
      <c r="I174" s="1"/>
      <c r="J174" s="1"/>
      <c r="K174" s="1"/>
    </row>
    <row r="175" spans="2:11" ht="5.0999999999999996" customHeight="1" x14ac:dyDescent="0.25">
      <c r="B175" s="1"/>
      <c r="C175" s="15"/>
      <c r="D175" s="22"/>
      <c r="E175" s="22"/>
      <c r="F175" s="22"/>
      <c r="G175" s="1"/>
      <c r="H175" s="1"/>
      <c r="I175" s="1"/>
      <c r="J175" s="1"/>
      <c r="K175" s="1"/>
    </row>
    <row r="176" spans="2:11" x14ac:dyDescent="0.25">
      <c r="B176" s="1"/>
      <c r="C176" s="1" t="s">
        <v>145</v>
      </c>
      <c r="D176" s="11">
        <v>43773</v>
      </c>
      <c r="E176" s="11">
        <v>242067</v>
      </c>
      <c r="F176" s="11">
        <v>10596006</v>
      </c>
      <c r="G176" s="1"/>
      <c r="H176" s="1"/>
      <c r="I176" s="1"/>
      <c r="J176" s="1"/>
      <c r="K176" s="1"/>
    </row>
    <row r="177" spans="2:11" x14ac:dyDescent="0.25">
      <c r="B177" s="1"/>
      <c r="C177" s="1" t="s">
        <v>151</v>
      </c>
      <c r="D177" s="11">
        <v>253069</v>
      </c>
      <c r="E177" s="11">
        <v>169257</v>
      </c>
      <c r="F177" s="11">
        <v>42833664</v>
      </c>
      <c r="G177" s="1"/>
      <c r="H177" s="1"/>
      <c r="I177" s="1"/>
      <c r="J177" s="1"/>
      <c r="K177" s="1"/>
    </row>
    <row r="178" spans="2:11" x14ac:dyDescent="0.25">
      <c r="B178" s="1"/>
      <c r="C178" s="1" t="s">
        <v>152</v>
      </c>
      <c r="D178" s="11">
        <v>275519</v>
      </c>
      <c r="E178" s="11">
        <v>74295</v>
      </c>
      <c r="F178" s="11">
        <v>20469590</v>
      </c>
      <c r="G178" s="1"/>
      <c r="H178" s="1"/>
      <c r="I178" s="1"/>
      <c r="J178" s="1"/>
      <c r="K178" s="1"/>
    </row>
    <row r="179" spans="2:11" x14ac:dyDescent="0.25">
      <c r="B179" s="1"/>
      <c r="C179" s="1" t="s">
        <v>153</v>
      </c>
      <c r="D179" s="11">
        <v>197403</v>
      </c>
      <c r="E179" s="11">
        <v>24646</v>
      </c>
      <c r="F179" s="11">
        <v>4865250</v>
      </c>
      <c r="G179" s="1"/>
      <c r="H179" s="1"/>
      <c r="I179" s="1"/>
      <c r="J179" s="1"/>
      <c r="K179" s="1"/>
    </row>
    <row r="180" spans="2:11" x14ac:dyDescent="0.25">
      <c r="B180" s="1"/>
      <c r="C180" s="1" t="s">
        <v>154</v>
      </c>
      <c r="D180" s="11">
        <v>31280</v>
      </c>
      <c r="E180" s="11">
        <v>8730</v>
      </c>
      <c r="F180" s="11">
        <v>273082</v>
      </c>
      <c r="G180" s="1"/>
      <c r="H180" s="1"/>
      <c r="I180" s="1"/>
      <c r="J180" s="1"/>
      <c r="K180" s="1"/>
    </row>
    <row r="181" spans="2:11" ht="20.100000000000001" customHeight="1" x14ac:dyDescent="0.25">
      <c r="B181" s="1"/>
      <c r="C181" s="3"/>
      <c r="D181" s="1"/>
      <c r="E181" s="1"/>
      <c r="F181" s="1"/>
      <c r="G181" s="1"/>
      <c r="H181" s="1"/>
      <c r="I181" s="1"/>
      <c r="J181" s="1"/>
      <c r="K181" s="1"/>
    </row>
    <row r="182" spans="2:11" x14ac:dyDescent="0.25">
      <c r="B182" s="1"/>
      <c r="C182" s="15" t="s">
        <v>32</v>
      </c>
      <c r="D182" s="22">
        <v>773072</v>
      </c>
      <c r="E182" s="22">
        <v>121170</v>
      </c>
      <c r="F182" s="22">
        <v>93673121</v>
      </c>
      <c r="G182" s="1"/>
      <c r="H182" s="1"/>
      <c r="I182" s="1"/>
      <c r="J182" s="1"/>
      <c r="K182" s="1"/>
    </row>
    <row r="183" spans="2:11" x14ac:dyDescent="0.25">
      <c r="B183" s="1"/>
      <c r="C183" s="37" t="s">
        <v>140</v>
      </c>
      <c r="D183" s="22"/>
      <c r="E183" s="22"/>
      <c r="F183" s="22"/>
      <c r="G183" s="1"/>
      <c r="H183" s="1"/>
      <c r="I183" s="1"/>
      <c r="J183" s="1"/>
      <c r="K183" s="1"/>
    </row>
    <row r="184" spans="2:11" ht="5.0999999999999996" customHeight="1" x14ac:dyDescent="0.25">
      <c r="B184" s="1"/>
      <c r="C184" s="15"/>
      <c r="D184" s="22"/>
      <c r="E184" s="22"/>
      <c r="F184" s="22"/>
      <c r="G184" s="1"/>
      <c r="H184" s="1"/>
      <c r="I184" s="1"/>
      <c r="J184" s="1"/>
      <c r="K184" s="1"/>
    </row>
    <row r="185" spans="2:11" ht="5.0999999999999996" customHeight="1" x14ac:dyDescent="0.25">
      <c r="B185" s="1"/>
      <c r="C185" s="15"/>
      <c r="D185" s="22"/>
      <c r="E185" s="22"/>
      <c r="F185" s="22"/>
      <c r="G185" s="1"/>
      <c r="H185" s="1"/>
      <c r="I185" s="1"/>
      <c r="J185" s="1"/>
      <c r="K185" s="1"/>
    </row>
    <row r="186" spans="2:11" x14ac:dyDescent="0.25">
      <c r="B186" s="1"/>
      <c r="C186" s="1" t="s">
        <v>145</v>
      </c>
      <c r="D186" s="11">
        <v>48737</v>
      </c>
      <c r="E186" s="11">
        <v>282198</v>
      </c>
      <c r="F186" s="11">
        <v>13753494</v>
      </c>
      <c r="G186" s="1"/>
      <c r="H186" s="1"/>
      <c r="I186" s="1"/>
      <c r="J186" s="1"/>
      <c r="K186" s="1"/>
    </row>
    <row r="187" spans="2:11" x14ac:dyDescent="0.25">
      <c r="B187" s="1"/>
      <c r="C187" s="1" t="s">
        <v>151</v>
      </c>
      <c r="D187" s="11">
        <v>246980</v>
      </c>
      <c r="E187" s="11">
        <v>197566</v>
      </c>
      <c r="F187" s="11">
        <v>48794841</v>
      </c>
      <c r="G187" s="1"/>
      <c r="H187" s="1"/>
      <c r="I187" s="1"/>
      <c r="J187" s="1"/>
      <c r="K187" s="1"/>
    </row>
    <row r="188" spans="2:11" x14ac:dyDescent="0.25">
      <c r="B188" s="1"/>
      <c r="C188" s="1" t="s">
        <v>152</v>
      </c>
      <c r="D188" s="11">
        <v>267217</v>
      </c>
      <c r="E188" s="11">
        <v>91553</v>
      </c>
      <c r="F188" s="11">
        <v>24464577</v>
      </c>
      <c r="G188" s="1"/>
      <c r="H188" s="1"/>
      <c r="I188" s="1"/>
      <c r="J188" s="1"/>
      <c r="K188" s="1"/>
    </row>
    <row r="189" spans="2:11" x14ac:dyDescent="0.25">
      <c r="B189" s="1"/>
      <c r="C189" s="1" t="s">
        <v>153</v>
      </c>
      <c r="D189" s="11">
        <v>183619</v>
      </c>
      <c r="E189" s="11">
        <v>34174</v>
      </c>
      <c r="F189" s="11">
        <v>6274995</v>
      </c>
      <c r="G189" s="1"/>
      <c r="H189" s="1"/>
      <c r="I189" s="1"/>
      <c r="J189" s="1"/>
      <c r="K189" s="1"/>
    </row>
    <row r="190" spans="2:11" x14ac:dyDescent="0.25">
      <c r="B190" s="1"/>
      <c r="C190" s="1" t="s">
        <v>154</v>
      </c>
      <c r="D190" s="11">
        <v>26519</v>
      </c>
      <c r="E190" s="11">
        <v>14526</v>
      </c>
      <c r="F190" s="11">
        <v>385214</v>
      </c>
      <c r="G190" s="1"/>
      <c r="H190" s="1"/>
      <c r="I190" s="1"/>
      <c r="J190" s="1"/>
      <c r="K190" s="1"/>
    </row>
    <row r="191" spans="2:1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5">
      <c r="B192" s="1"/>
      <c r="C192" s="12" t="s">
        <v>265</v>
      </c>
      <c r="D192" s="1"/>
      <c r="E192" s="1"/>
      <c r="F192" s="1"/>
      <c r="G192" s="1"/>
      <c r="H192" s="1"/>
      <c r="I192" s="1"/>
      <c r="J192" s="1"/>
      <c r="K192" s="1"/>
    </row>
    <row r="193" spans="2:11" x14ac:dyDescent="0.25">
      <c r="B193" s="1"/>
      <c r="C193" s="12" t="s">
        <v>37</v>
      </c>
      <c r="D193" s="1"/>
      <c r="E193" s="1"/>
      <c r="F193" s="1"/>
      <c r="G193" s="1"/>
      <c r="H193" s="1"/>
      <c r="I193" s="1"/>
      <c r="J193" s="1"/>
      <c r="K193" s="1"/>
    </row>
    <row r="194" spans="2:11" x14ac:dyDescent="0.25">
      <c r="B194" s="1"/>
      <c r="C194" s="12" t="s">
        <v>266</v>
      </c>
      <c r="D194" s="1"/>
      <c r="E194" s="1"/>
      <c r="F194" s="1"/>
      <c r="G194" s="1"/>
      <c r="H194" s="1"/>
      <c r="I194" s="1"/>
      <c r="J194" s="1"/>
      <c r="K194" s="1"/>
    </row>
    <row r="195" spans="2:11" x14ac:dyDescent="0.25">
      <c r="B195" s="1"/>
      <c r="C195" s="20" t="s">
        <v>267</v>
      </c>
      <c r="D195" s="1"/>
      <c r="E195" s="1"/>
      <c r="F195" s="1"/>
      <c r="G195" s="1"/>
      <c r="H195" s="1"/>
      <c r="I195" s="1"/>
      <c r="J195" s="1"/>
      <c r="K195" s="1"/>
    </row>
    <row r="196" spans="2:11" x14ac:dyDescent="0.25">
      <c r="B196" s="1"/>
      <c r="C196" s="21" t="s">
        <v>268</v>
      </c>
      <c r="D196" s="1"/>
      <c r="E196" s="1"/>
      <c r="F196" s="1"/>
      <c r="G196" s="1"/>
      <c r="H196" s="1"/>
      <c r="I196" s="1"/>
      <c r="J196" s="1"/>
      <c r="K196" s="1"/>
    </row>
    <row r="197" spans="2:11" x14ac:dyDescent="0.25">
      <c r="B197" s="1"/>
      <c r="C197" s="12" t="s">
        <v>269</v>
      </c>
      <c r="D197" s="1"/>
      <c r="E197" s="1"/>
      <c r="F197" s="1"/>
      <c r="G197" s="1"/>
      <c r="H197" s="1"/>
      <c r="I197" s="1"/>
      <c r="J197" s="1"/>
      <c r="K197" s="1"/>
    </row>
    <row r="198" spans="2:11" x14ac:dyDescent="0.25">
      <c r="B198" s="1"/>
      <c r="C198" s="12" t="s">
        <v>270</v>
      </c>
      <c r="D198" s="1"/>
      <c r="E198" s="1"/>
      <c r="F198" s="1"/>
      <c r="G198" s="1"/>
      <c r="H198" s="1"/>
      <c r="I198" s="1"/>
      <c r="J198" s="1"/>
      <c r="K198" s="1"/>
    </row>
    <row r="199" spans="2:11" x14ac:dyDescent="0.25">
      <c r="B199" s="1"/>
      <c r="C199" s="20" t="s">
        <v>271</v>
      </c>
      <c r="D199" s="1"/>
      <c r="E199" s="1"/>
      <c r="F199" s="1"/>
      <c r="G199" s="1"/>
      <c r="H199" s="1"/>
      <c r="I199" s="1"/>
      <c r="J199" s="1"/>
      <c r="K199" s="1"/>
    </row>
    <row r="200" spans="2:11" x14ac:dyDescent="0.25">
      <c r="B200" s="1"/>
      <c r="C200" s="21" t="s">
        <v>272</v>
      </c>
      <c r="D200" s="1"/>
      <c r="E200" s="1"/>
      <c r="F200" s="1"/>
      <c r="G200" s="1"/>
      <c r="H200" s="1"/>
      <c r="I200" s="1"/>
      <c r="J200" s="1"/>
      <c r="K200" s="1"/>
    </row>
    <row r="201" spans="2:11" x14ac:dyDescent="0.25">
      <c r="B201" s="1"/>
      <c r="C201" s="12" t="s">
        <v>273</v>
      </c>
      <c r="D201" s="1"/>
      <c r="E201" s="1"/>
      <c r="F201" s="1"/>
      <c r="G201" s="1"/>
      <c r="H201" s="1"/>
      <c r="I201" s="1"/>
      <c r="J201" s="1"/>
      <c r="K201" s="1"/>
    </row>
    <row r="202" spans="2:11" x14ac:dyDescent="0.25">
      <c r="B202" s="1"/>
      <c r="C202" s="12" t="s">
        <v>274</v>
      </c>
      <c r="D202" s="1"/>
      <c r="E202" s="1"/>
      <c r="F202" s="1"/>
      <c r="G202" s="1"/>
      <c r="H202" s="1"/>
      <c r="I202" s="1"/>
      <c r="J202" s="1"/>
      <c r="K202" s="1"/>
    </row>
    <row r="203" spans="2:11" x14ac:dyDescent="0.25">
      <c r="B203" s="1"/>
      <c r="C203" s="20" t="s">
        <v>275</v>
      </c>
      <c r="D203" s="1"/>
      <c r="E203" s="1"/>
      <c r="F203" s="1"/>
      <c r="G203" s="1"/>
      <c r="H203" s="1"/>
      <c r="I203" s="1"/>
      <c r="J203" s="1"/>
      <c r="K203" s="1"/>
    </row>
    <row r="204" spans="2:11" ht="15" customHeight="1" x14ac:dyDescent="0.25">
      <c r="B204" s="1"/>
      <c r="C204" s="20"/>
      <c r="D204" s="1"/>
      <c r="E204" s="1"/>
      <c r="F204" s="1"/>
      <c r="G204" s="1"/>
      <c r="H204" s="1"/>
      <c r="I204" s="1"/>
      <c r="J204" s="1"/>
      <c r="K204" s="1"/>
    </row>
    <row r="205" spans="2:11" x14ac:dyDescent="0.25">
      <c r="B205" s="1"/>
      <c r="C205" s="23" t="s">
        <v>39</v>
      </c>
      <c r="D205" s="1"/>
      <c r="E205" s="1"/>
      <c r="F205" s="14" t="s">
        <v>68</v>
      </c>
      <c r="G205" s="1"/>
      <c r="H205" s="1"/>
      <c r="I205" s="1"/>
      <c r="J205" s="1"/>
      <c r="K205" s="1"/>
    </row>
    <row r="206" spans="2:11" x14ac:dyDescent="0.25">
      <c r="B206" s="1"/>
      <c r="C206" s="23" t="s">
        <v>276</v>
      </c>
      <c r="D206" s="1"/>
      <c r="E206" s="1"/>
      <c r="F206" s="14" t="s">
        <v>277</v>
      </c>
      <c r="G206" s="1"/>
      <c r="H206" s="1"/>
      <c r="I206" s="1"/>
      <c r="J206" s="1"/>
      <c r="K206" s="1"/>
    </row>
    <row r="207" spans="2:11" x14ac:dyDescent="0.25">
      <c r="B207" s="1"/>
      <c r="C207" s="23" t="s">
        <v>78</v>
      </c>
      <c r="D207" s="1"/>
      <c r="E207" s="1"/>
      <c r="F207" s="14" t="s">
        <v>124</v>
      </c>
      <c r="G207" s="1"/>
      <c r="H207" s="1"/>
      <c r="I207" s="1"/>
      <c r="J207" s="1"/>
      <c r="K207" s="1"/>
    </row>
    <row r="208" spans="2:11" x14ac:dyDescent="0.25">
      <c r="B208" s="1"/>
      <c r="C208" s="23" t="s">
        <v>278</v>
      </c>
      <c r="D208" s="1"/>
      <c r="E208" s="1"/>
      <c r="F208" s="14" t="s">
        <v>279</v>
      </c>
      <c r="G208" s="1"/>
      <c r="H208" s="1"/>
      <c r="I208" s="1"/>
      <c r="J208" s="1"/>
      <c r="K208" s="1"/>
    </row>
    <row r="209" spans="2:1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9"/>
  <sheetViews>
    <sheetView zoomScaleNormal="100" workbookViewId="0"/>
  </sheetViews>
  <sheetFormatPr defaultColWidth="9.140625" defaultRowHeight="15" x14ac:dyDescent="0.25"/>
  <cols>
    <col min="1" max="2" width="2.7109375" style="24" customWidth="1"/>
    <col min="3" max="3" width="21.140625" style="24" customWidth="1"/>
    <col min="4" max="5" width="18.7109375" style="24" customWidth="1"/>
    <col min="6" max="6" width="22.7109375" style="24" customWidth="1"/>
    <col min="7" max="7" width="45.85546875" style="24" customWidth="1"/>
    <col min="8" max="8" width="2.7109375" style="24" customWidth="1"/>
    <col min="9" max="16384" width="9.140625" style="24"/>
  </cols>
  <sheetData>
    <row r="2" spans="2:7" ht="39.950000000000003" customHeight="1" x14ac:dyDescent="0.25">
      <c r="B2" s="1"/>
      <c r="C2" s="1"/>
      <c r="D2" s="1"/>
      <c r="E2" s="1"/>
      <c r="F2" s="1"/>
      <c r="G2" s="1"/>
    </row>
    <row r="3" spans="2:7" ht="39.950000000000003" customHeight="1" x14ac:dyDescent="0.25">
      <c r="B3" s="1"/>
      <c r="C3" s="1"/>
      <c r="D3" s="1"/>
      <c r="E3" s="1"/>
      <c r="F3" s="1"/>
      <c r="G3" s="1"/>
    </row>
    <row r="4" spans="2:7" ht="31.7" customHeight="1" x14ac:dyDescent="0.25">
      <c r="B4" s="1"/>
      <c r="C4" s="2" t="s">
        <v>50</v>
      </c>
      <c r="D4" s="1"/>
      <c r="E4" s="1"/>
      <c r="F4" s="1"/>
      <c r="G4" s="1"/>
    </row>
    <row r="5" spans="2:7" ht="19.5" x14ac:dyDescent="0.25">
      <c r="B5" s="1"/>
      <c r="C5" s="2" t="s">
        <v>155</v>
      </c>
      <c r="D5" s="1"/>
      <c r="E5" s="1"/>
      <c r="F5" s="1"/>
      <c r="G5" s="1"/>
    </row>
    <row r="6" spans="2:7" x14ac:dyDescent="0.25">
      <c r="B6" s="1"/>
      <c r="C6" s="3" t="s">
        <v>0</v>
      </c>
      <c r="D6" s="1"/>
      <c r="E6" s="1"/>
      <c r="F6" s="1"/>
      <c r="G6" s="1"/>
    </row>
    <row r="7" spans="2:7" x14ac:dyDescent="0.25">
      <c r="B7" s="1"/>
      <c r="C7" s="19" t="s">
        <v>248</v>
      </c>
      <c r="D7" s="1"/>
      <c r="E7" s="1"/>
      <c r="F7" s="1"/>
      <c r="G7" s="1"/>
    </row>
    <row r="8" spans="2:7" x14ac:dyDescent="0.25">
      <c r="B8" s="1"/>
      <c r="C8" s="14" t="s">
        <v>62</v>
      </c>
      <c r="D8" s="1"/>
      <c r="E8" s="1"/>
      <c r="F8" s="1"/>
      <c r="G8" s="1"/>
    </row>
    <row r="9" spans="2:7" ht="12.75" customHeight="1" x14ac:dyDescent="0.25">
      <c r="B9" s="1"/>
      <c r="C9" s="4"/>
      <c r="D9" s="1"/>
      <c r="E9" s="1"/>
      <c r="F9" s="1"/>
      <c r="G9" s="1"/>
    </row>
    <row r="10" spans="2:7" x14ac:dyDescent="0.25">
      <c r="B10" s="1"/>
      <c r="C10" s="12" t="s">
        <v>73</v>
      </c>
      <c r="D10" s="1"/>
      <c r="E10" s="1"/>
      <c r="F10" s="1"/>
      <c r="G10" s="1"/>
    </row>
    <row r="11" spans="2:7" ht="12.75" customHeight="1" x14ac:dyDescent="0.25">
      <c r="B11" s="1"/>
      <c r="C11" s="20" t="s">
        <v>156</v>
      </c>
      <c r="D11" s="1"/>
      <c r="E11" s="1"/>
      <c r="F11" s="1"/>
      <c r="G11" s="1"/>
    </row>
    <row r="12" spans="2:7" ht="12.75" customHeight="1" x14ac:dyDescent="0.25">
      <c r="B12" s="1"/>
      <c r="C12" s="20"/>
      <c r="D12" s="1"/>
      <c r="E12" s="1"/>
      <c r="F12" s="1"/>
      <c r="G12" s="1"/>
    </row>
    <row r="13" spans="2:7" ht="20.25" customHeight="1" x14ac:dyDescent="0.25">
      <c r="B13" s="1"/>
      <c r="C13" s="2" t="s">
        <v>1</v>
      </c>
      <c r="D13" s="1"/>
      <c r="E13" s="1"/>
      <c r="F13" s="1"/>
      <c r="G13" s="1"/>
    </row>
    <row r="14" spans="2:7" ht="20.25" customHeight="1" x14ac:dyDescent="0.25">
      <c r="B14" s="1"/>
      <c r="C14" s="2" t="s">
        <v>137</v>
      </c>
      <c r="D14" s="1"/>
      <c r="E14" s="1"/>
      <c r="F14" s="1"/>
      <c r="G14" s="1"/>
    </row>
    <row r="15" spans="2:7" ht="20.25" customHeight="1" x14ac:dyDescent="0.25">
      <c r="B15" s="1"/>
      <c r="C15" s="2" t="s">
        <v>155</v>
      </c>
      <c r="D15" s="1"/>
      <c r="E15" s="1"/>
      <c r="F15" s="1"/>
      <c r="G15" s="1"/>
    </row>
    <row r="16" spans="2:7" s="25" customFormat="1" x14ac:dyDescent="0.25">
      <c r="B16" s="5"/>
      <c r="C16" s="18" t="s">
        <v>157</v>
      </c>
      <c r="D16" s="5"/>
      <c r="E16" s="5"/>
      <c r="F16" s="5"/>
      <c r="G16" s="5"/>
    </row>
    <row r="17" spans="2:7" x14ac:dyDescent="0.25">
      <c r="B17" s="1"/>
      <c r="C17" s="32" t="s">
        <v>64</v>
      </c>
      <c r="D17" s="32" t="s">
        <v>4</v>
      </c>
      <c r="E17" s="32" t="s">
        <v>131</v>
      </c>
      <c r="F17" s="32" t="s">
        <v>130</v>
      </c>
      <c r="G17" s="31"/>
    </row>
    <row r="18" spans="2:7" x14ac:dyDescent="0.25">
      <c r="B18" s="1"/>
      <c r="C18" s="33" t="s">
        <v>65</v>
      </c>
      <c r="D18" s="32" t="s">
        <v>8</v>
      </c>
      <c r="E18" s="32" t="s">
        <v>128</v>
      </c>
      <c r="F18" s="34" t="s">
        <v>125</v>
      </c>
      <c r="G18" s="31"/>
    </row>
    <row r="19" spans="2:7" x14ac:dyDescent="0.25">
      <c r="B19" s="1"/>
      <c r="C19" s="31"/>
      <c r="D19" s="33" t="s">
        <v>49</v>
      </c>
      <c r="E19" s="33" t="s">
        <v>132</v>
      </c>
      <c r="F19" s="33" t="s">
        <v>129</v>
      </c>
      <c r="G19" s="31"/>
    </row>
    <row r="20" spans="2:7" x14ac:dyDescent="0.25">
      <c r="B20" s="1"/>
      <c r="C20" s="15" t="s">
        <v>11</v>
      </c>
      <c r="D20" s="22">
        <v>7378231</v>
      </c>
      <c r="E20" s="22">
        <v>154218</v>
      </c>
      <c r="F20" s="22">
        <v>1137855199</v>
      </c>
      <c r="G20" s="1"/>
    </row>
    <row r="21" spans="2:7" x14ac:dyDescent="0.25">
      <c r="B21" s="1"/>
      <c r="C21" s="38" t="s">
        <v>149</v>
      </c>
      <c r="D21" s="22"/>
      <c r="E21" s="22"/>
      <c r="F21" s="22"/>
      <c r="G21" s="1"/>
    </row>
    <row r="22" spans="2:7" x14ac:dyDescent="0.25">
      <c r="B22" s="1"/>
      <c r="C22" s="30" t="s">
        <v>12</v>
      </c>
      <c r="D22" s="22"/>
      <c r="E22" s="22"/>
      <c r="F22" s="22"/>
      <c r="G22" s="1"/>
    </row>
    <row r="23" spans="2:7" x14ac:dyDescent="0.25">
      <c r="B23" s="1"/>
      <c r="C23" s="27" t="s">
        <v>115</v>
      </c>
      <c r="D23" s="22"/>
      <c r="E23" s="22"/>
      <c r="F23" s="22"/>
      <c r="G23" s="1"/>
    </row>
    <row r="24" spans="2:7" x14ac:dyDescent="0.25">
      <c r="B24" s="1"/>
      <c r="C24" s="17" t="s">
        <v>13</v>
      </c>
      <c r="D24" s="22">
        <v>5887958</v>
      </c>
      <c r="E24" s="22">
        <v>167161</v>
      </c>
      <c r="F24" s="22">
        <v>984238556</v>
      </c>
      <c r="G24" s="1"/>
    </row>
    <row r="25" spans="2:7" x14ac:dyDescent="0.25">
      <c r="B25" s="1"/>
      <c r="C25" s="28" t="s">
        <v>138</v>
      </c>
      <c r="D25" s="22"/>
      <c r="E25" s="22"/>
      <c r="F25" s="22"/>
      <c r="G25" s="1"/>
    </row>
    <row r="26" spans="2:7" x14ac:dyDescent="0.25">
      <c r="B26" s="1"/>
      <c r="C26" s="17" t="s">
        <v>14</v>
      </c>
      <c r="D26" s="22">
        <v>1490273</v>
      </c>
      <c r="E26" s="22">
        <v>103080</v>
      </c>
      <c r="F26" s="22">
        <v>153616643</v>
      </c>
      <c r="G26" s="1"/>
    </row>
    <row r="27" spans="2:7" x14ac:dyDescent="0.25">
      <c r="B27" s="1"/>
      <c r="C27" s="29" t="s">
        <v>116</v>
      </c>
      <c r="D27" s="22"/>
      <c r="E27" s="22"/>
      <c r="F27" s="22"/>
      <c r="G27" s="1"/>
    </row>
    <row r="28" spans="2:7" x14ac:dyDescent="0.25">
      <c r="B28" s="1"/>
      <c r="C28" s="3"/>
      <c r="D28" s="8"/>
      <c r="E28" s="8"/>
      <c r="F28" s="8"/>
      <c r="G28" s="1"/>
    </row>
    <row r="29" spans="2:7" x14ac:dyDescent="0.25">
      <c r="B29" s="1"/>
      <c r="C29" s="1" t="s">
        <v>121</v>
      </c>
      <c r="D29" s="11">
        <v>65248</v>
      </c>
      <c r="E29" s="11">
        <v>1291</v>
      </c>
      <c r="F29" s="11">
        <v>84255</v>
      </c>
      <c r="G29" s="1"/>
    </row>
    <row r="30" spans="2:7" x14ac:dyDescent="0.25">
      <c r="B30" s="1"/>
      <c r="C30" s="1" t="s">
        <v>16</v>
      </c>
      <c r="D30" s="11">
        <v>507159</v>
      </c>
      <c r="E30" s="11">
        <v>10682</v>
      </c>
      <c r="F30" s="11">
        <v>5417585</v>
      </c>
      <c r="G30" s="1"/>
    </row>
    <row r="31" spans="2:7" x14ac:dyDescent="0.25">
      <c r="B31" s="1"/>
      <c r="C31" s="1" t="s">
        <v>17</v>
      </c>
      <c r="D31" s="11">
        <v>700230</v>
      </c>
      <c r="E31" s="11">
        <v>41074</v>
      </c>
      <c r="F31" s="11">
        <v>28761019</v>
      </c>
      <c r="G31" s="1"/>
    </row>
    <row r="32" spans="2:7" x14ac:dyDescent="0.25">
      <c r="B32" s="1"/>
      <c r="C32" s="1" t="s">
        <v>18</v>
      </c>
      <c r="D32" s="11">
        <v>675029</v>
      </c>
      <c r="E32" s="11">
        <v>86573</v>
      </c>
      <c r="F32" s="11">
        <v>58439002</v>
      </c>
      <c r="G32" s="1"/>
    </row>
    <row r="33" spans="2:7" x14ac:dyDescent="0.25">
      <c r="B33" s="1"/>
      <c r="C33" s="1" t="s">
        <v>19</v>
      </c>
      <c r="D33" s="11">
        <v>668738</v>
      </c>
      <c r="E33" s="11">
        <v>142530</v>
      </c>
      <c r="F33" s="11">
        <v>95314984</v>
      </c>
      <c r="G33" s="1"/>
    </row>
    <row r="34" spans="2:7" x14ac:dyDescent="0.25">
      <c r="B34" s="1"/>
      <c r="C34" s="1" t="s">
        <v>20</v>
      </c>
      <c r="D34" s="11">
        <v>684980</v>
      </c>
      <c r="E34" s="11">
        <v>201482</v>
      </c>
      <c r="F34" s="11">
        <v>138011333</v>
      </c>
      <c r="G34" s="1"/>
    </row>
    <row r="35" spans="2:7" x14ac:dyDescent="0.25">
      <c r="B35" s="1"/>
      <c r="C35" s="1" t="s">
        <v>21</v>
      </c>
      <c r="D35" s="11">
        <v>692719</v>
      </c>
      <c r="E35" s="11">
        <v>242373</v>
      </c>
      <c r="F35" s="11">
        <v>167896580</v>
      </c>
      <c r="G35" s="1"/>
    </row>
    <row r="36" spans="2:7" x14ac:dyDescent="0.25">
      <c r="B36" s="1"/>
      <c r="C36" s="1" t="s">
        <v>22</v>
      </c>
      <c r="D36" s="11">
        <v>710894</v>
      </c>
      <c r="E36" s="11">
        <v>262002</v>
      </c>
      <c r="F36" s="11">
        <v>186255378</v>
      </c>
      <c r="G36" s="1"/>
    </row>
    <row r="37" spans="2:7" x14ac:dyDescent="0.25">
      <c r="B37" s="1"/>
      <c r="C37" s="1" t="s">
        <v>23</v>
      </c>
      <c r="D37" s="11">
        <v>604517</v>
      </c>
      <c r="E37" s="11">
        <v>266172</v>
      </c>
      <c r="F37" s="11">
        <v>160905354</v>
      </c>
      <c r="G37" s="1"/>
    </row>
    <row r="38" spans="2:7" x14ac:dyDescent="0.25">
      <c r="B38" s="1"/>
      <c r="C38" s="1" t="s">
        <v>24</v>
      </c>
      <c r="D38" s="11">
        <v>575272</v>
      </c>
      <c r="E38" s="11">
        <v>261904</v>
      </c>
      <c r="F38" s="11">
        <v>150666201</v>
      </c>
      <c r="G38" s="1"/>
    </row>
    <row r="39" spans="2:7" x14ac:dyDescent="0.25">
      <c r="B39" s="1"/>
      <c r="C39" s="1" t="s">
        <v>151</v>
      </c>
      <c r="D39" s="11">
        <v>565960</v>
      </c>
      <c r="E39" s="11">
        <v>169760</v>
      </c>
      <c r="F39" s="11">
        <v>96077240</v>
      </c>
      <c r="G39" s="1"/>
    </row>
    <row r="40" spans="2:7" x14ac:dyDescent="0.25">
      <c r="B40" s="1"/>
      <c r="C40" s="1" t="s">
        <v>152</v>
      </c>
      <c r="D40" s="11">
        <v>557001</v>
      </c>
      <c r="E40" s="11">
        <v>73493</v>
      </c>
      <c r="F40" s="11">
        <v>40935635</v>
      </c>
      <c r="G40" s="1"/>
    </row>
    <row r="41" spans="2:7" x14ac:dyDescent="0.25">
      <c r="B41" s="1"/>
      <c r="C41" s="1" t="s">
        <v>153</v>
      </c>
      <c r="D41" s="11">
        <v>370440</v>
      </c>
      <c r="E41" s="11">
        <v>24538</v>
      </c>
      <c r="F41" s="11">
        <v>9089802</v>
      </c>
      <c r="G41" s="1"/>
    </row>
    <row r="42" spans="2:7" x14ac:dyDescent="0.25">
      <c r="B42" s="1"/>
      <c r="C42" s="1" t="s">
        <v>154</v>
      </c>
      <c r="D42" s="11">
        <v>44</v>
      </c>
      <c r="E42" s="11">
        <v>18844</v>
      </c>
      <c r="F42" s="11">
        <v>829</v>
      </c>
      <c r="G42" s="1"/>
    </row>
    <row r="43" spans="2:7" ht="20.100000000000001" customHeight="1" x14ac:dyDescent="0.25">
      <c r="B43" s="1"/>
      <c r="C43" s="3"/>
      <c r="D43" s="1"/>
      <c r="E43" s="1"/>
      <c r="F43" s="1"/>
      <c r="G43" s="1"/>
    </row>
    <row r="44" spans="2:7" x14ac:dyDescent="0.25">
      <c r="B44" s="1"/>
      <c r="C44" s="15" t="s">
        <v>31</v>
      </c>
      <c r="D44" s="22">
        <v>3608829</v>
      </c>
      <c r="E44" s="22">
        <v>141223</v>
      </c>
      <c r="F44" s="22">
        <v>509647890</v>
      </c>
      <c r="G44" s="1"/>
    </row>
    <row r="45" spans="2:7" ht="15" customHeight="1" x14ac:dyDescent="0.25">
      <c r="B45" s="1"/>
      <c r="C45" s="37" t="s">
        <v>139</v>
      </c>
      <c r="D45" s="22"/>
      <c r="E45" s="22"/>
      <c r="F45" s="22"/>
      <c r="G45" s="1"/>
    </row>
    <row r="46" spans="2:7" x14ac:dyDescent="0.25">
      <c r="B46" s="1"/>
      <c r="C46" s="1" t="s">
        <v>121</v>
      </c>
      <c r="D46" s="11">
        <v>35965</v>
      </c>
      <c r="E46" s="11">
        <v>1296</v>
      </c>
      <c r="F46" s="11">
        <v>46628</v>
      </c>
      <c r="G46" s="1"/>
    </row>
    <row r="47" spans="2:7" x14ac:dyDescent="0.25">
      <c r="B47" s="1"/>
      <c r="C47" s="1" t="s">
        <v>16</v>
      </c>
      <c r="D47" s="11">
        <v>252495</v>
      </c>
      <c r="E47" s="11">
        <v>9994</v>
      </c>
      <c r="F47" s="11">
        <v>2523533</v>
      </c>
      <c r="G47" s="1"/>
    </row>
    <row r="48" spans="2:7" x14ac:dyDescent="0.25">
      <c r="B48" s="1"/>
      <c r="C48" s="1" t="s">
        <v>17</v>
      </c>
      <c r="D48" s="11">
        <v>340916</v>
      </c>
      <c r="E48" s="11">
        <v>37347</v>
      </c>
      <c r="F48" s="11">
        <v>12732248</v>
      </c>
      <c r="G48" s="1"/>
    </row>
    <row r="49" spans="2:7" x14ac:dyDescent="0.25">
      <c r="B49" s="1"/>
      <c r="C49" s="1" t="s">
        <v>18</v>
      </c>
      <c r="D49" s="11">
        <v>323849</v>
      </c>
      <c r="E49" s="11">
        <v>79751</v>
      </c>
      <c r="F49" s="11">
        <v>25827192</v>
      </c>
      <c r="G49" s="1"/>
    </row>
    <row r="50" spans="2:7" x14ac:dyDescent="0.25">
      <c r="B50" s="1"/>
      <c r="C50" s="1" t="s">
        <v>19</v>
      </c>
      <c r="D50" s="11">
        <v>320461</v>
      </c>
      <c r="E50" s="11">
        <v>132913</v>
      </c>
      <c r="F50" s="11">
        <v>42593577</v>
      </c>
      <c r="G50" s="1"/>
    </row>
    <row r="51" spans="2:7" x14ac:dyDescent="0.25">
      <c r="B51" s="1"/>
      <c r="C51" s="1" t="s">
        <v>20</v>
      </c>
      <c r="D51" s="11">
        <v>329013</v>
      </c>
      <c r="E51" s="11">
        <v>187407</v>
      </c>
      <c r="F51" s="11">
        <v>61659340</v>
      </c>
      <c r="G51" s="1"/>
    </row>
    <row r="52" spans="2:7" x14ac:dyDescent="0.25">
      <c r="B52" s="1"/>
      <c r="C52" s="1" t="s">
        <v>21</v>
      </c>
      <c r="D52" s="11">
        <v>334673</v>
      </c>
      <c r="E52" s="11">
        <v>223533</v>
      </c>
      <c r="F52" s="11">
        <v>74810523</v>
      </c>
      <c r="G52" s="1"/>
    </row>
    <row r="53" spans="2:7" x14ac:dyDescent="0.25">
      <c r="B53" s="1"/>
      <c r="C53" s="1" t="s">
        <v>22</v>
      </c>
      <c r="D53" s="11">
        <v>342264</v>
      </c>
      <c r="E53" s="11">
        <v>240384</v>
      </c>
      <c r="F53" s="11">
        <v>82274814</v>
      </c>
      <c r="G53" s="1"/>
    </row>
    <row r="54" spans="2:7" x14ac:dyDescent="0.25">
      <c r="B54" s="1"/>
      <c r="C54" s="1" t="s">
        <v>23</v>
      </c>
      <c r="D54" s="11">
        <v>293552</v>
      </c>
      <c r="E54" s="11">
        <v>245392</v>
      </c>
      <c r="F54" s="11">
        <v>72035188</v>
      </c>
      <c r="G54" s="1"/>
    </row>
    <row r="55" spans="2:7" x14ac:dyDescent="0.25">
      <c r="B55" s="1"/>
      <c r="C55" s="1" t="s">
        <v>24</v>
      </c>
      <c r="D55" s="11">
        <v>282704</v>
      </c>
      <c r="E55" s="11">
        <v>243152</v>
      </c>
      <c r="F55" s="11">
        <v>68740077</v>
      </c>
      <c r="G55" s="1"/>
    </row>
    <row r="56" spans="2:7" x14ac:dyDescent="0.25">
      <c r="B56" s="1"/>
      <c r="C56" s="1" t="s">
        <v>151</v>
      </c>
      <c r="D56" s="11">
        <v>282121</v>
      </c>
      <c r="E56" s="11">
        <v>156945</v>
      </c>
      <c r="F56" s="11">
        <v>44277582</v>
      </c>
      <c r="G56" s="1"/>
    </row>
    <row r="57" spans="2:7" x14ac:dyDescent="0.25">
      <c r="B57" s="1"/>
      <c r="C57" s="1" t="s">
        <v>152</v>
      </c>
      <c r="D57" s="11">
        <v>279828</v>
      </c>
      <c r="E57" s="11">
        <v>65316</v>
      </c>
      <c r="F57" s="11">
        <v>18277353</v>
      </c>
      <c r="G57" s="1"/>
    </row>
    <row r="58" spans="2:7" x14ac:dyDescent="0.25">
      <c r="B58" s="1"/>
      <c r="C58" s="1" t="s">
        <v>153</v>
      </c>
      <c r="D58" s="11">
        <v>190949</v>
      </c>
      <c r="E58" s="11">
        <v>20157</v>
      </c>
      <c r="F58" s="11">
        <v>3849039</v>
      </c>
      <c r="G58" s="1"/>
    </row>
    <row r="59" spans="2:7" x14ac:dyDescent="0.25">
      <c r="B59" s="1"/>
      <c r="C59" s="1" t="s">
        <v>154</v>
      </c>
      <c r="D59" s="11">
        <v>39</v>
      </c>
      <c r="E59" s="11">
        <v>20435</v>
      </c>
      <c r="F59" s="11">
        <v>797</v>
      </c>
      <c r="G59" s="1"/>
    </row>
    <row r="60" spans="2:7" ht="20.100000000000001" customHeight="1" x14ac:dyDescent="0.25">
      <c r="B60" s="1"/>
      <c r="C60" s="1"/>
      <c r="D60" s="1"/>
      <c r="E60" s="1"/>
      <c r="F60" s="1"/>
      <c r="G60" s="1"/>
    </row>
    <row r="61" spans="2:7" x14ac:dyDescent="0.25">
      <c r="B61" s="1"/>
      <c r="C61" s="15" t="s">
        <v>32</v>
      </c>
      <c r="D61" s="22">
        <v>3769402</v>
      </c>
      <c r="E61" s="22">
        <v>166660</v>
      </c>
      <c r="F61" s="22">
        <v>628207309</v>
      </c>
      <c r="G61" s="1"/>
    </row>
    <row r="62" spans="2:7" x14ac:dyDescent="0.25">
      <c r="B62" s="1"/>
      <c r="C62" s="37" t="s">
        <v>140</v>
      </c>
      <c r="D62" s="22"/>
      <c r="E62" s="22"/>
      <c r="F62" s="22"/>
      <c r="G62" s="1"/>
    </row>
    <row r="63" spans="2:7" x14ac:dyDescent="0.25">
      <c r="B63" s="1"/>
      <c r="C63" s="1" t="s">
        <v>121</v>
      </c>
      <c r="D63" s="11">
        <v>29283</v>
      </c>
      <c r="E63" s="11">
        <v>1285</v>
      </c>
      <c r="F63" s="11">
        <v>37627</v>
      </c>
      <c r="G63" s="1"/>
    </row>
    <row r="64" spans="2:7" x14ac:dyDescent="0.25">
      <c r="B64" s="1"/>
      <c r="C64" s="1" t="s">
        <v>16</v>
      </c>
      <c r="D64" s="11">
        <v>254664</v>
      </c>
      <c r="E64" s="11">
        <v>11364</v>
      </c>
      <c r="F64" s="11">
        <v>2894053</v>
      </c>
      <c r="G64" s="1"/>
    </row>
    <row r="65" spans="2:7" x14ac:dyDescent="0.25">
      <c r="B65" s="1"/>
      <c r="C65" s="1" t="s">
        <v>17</v>
      </c>
      <c r="D65" s="11">
        <v>359314</v>
      </c>
      <c r="E65" s="11">
        <v>44609</v>
      </c>
      <c r="F65" s="11">
        <v>16028771</v>
      </c>
      <c r="G65" s="1"/>
    </row>
    <row r="66" spans="2:7" x14ac:dyDescent="0.25">
      <c r="B66" s="1"/>
      <c r="C66" s="1" t="s">
        <v>18</v>
      </c>
      <c r="D66" s="11">
        <v>351180</v>
      </c>
      <c r="E66" s="11">
        <v>92864</v>
      </c>
      <c r="F66" s="11">
        <v>32611810</v>
      </c>
      <c r="G66" s="1"/>
    </row>
    <row r="67" spans="2:7" x14ac:dyDescent="0.25">
      <c r="B67" s="1"/>
      <c r="C67" s="1" t="s">
        <v>19</v>
      </c>
      <c r="D67" s="11">
        <v>348277</v>
      </c>
      <c r="E67" s="11">
        <v>151378</v>
      </c>
      <c r="F67" s="11">
        <v>52721407</v>
      </c>
      <c r="G67" s="1"/>
    </row>
    <row r="68" spans="2:7" x14ac:dyDescent="0.25">
      <c r="B68" s="1"/>
      <c r="C68" s="1" t="s">
        <v>20</v>
      </c>
      <c r="D68" s="11">
        <v>355967</v>
      </c>
      <c r="E68" s="11">
        <v>214492</v>
      </c>
      <c r="F68" s="11">
        <v>76351993</v>
      </c>
      <c r="G68" s="1"/>
    </row>
    <row r="69" spans="2:7" x14ac:dyDescent="0.25">
      <c r="B69" s="1"/>
      <c r="C69" s="1" t="s">
        <v>21</v>
      </c>
      <c r="D69" s="11">
        <v>358046</v>
      </c>
      <c r="E69" s="11">
        <v>259984</v>
      </c>
      <c r="F69" s="11">
        <v>93086057</v>
      </c>
      <c r="G69" s="1"/>
    </row>
    <row r="70" spans="2:7" x14ac:dyDescent="0.25">
      <c r="B70" s="1"/>
      <c r="C70" s="1" t="s">
        <v>22</v>
      </c>
      <c r="D70" s="11">
        <v>368630</v>
      </c>
      <c r="E70" s="11">
        <v>282073</v>
      </c>
      <c r="F70" s="11">
        <v>103980564</v>
      </c>
      <c r="G70" s="1"/>
    </row>
    <row r="71" spans="2:7" x14ac:dyDescent="0.25">
      <c r="B71" s="1"/>
      <c r="C71" s="1" t="s">
        <v>23</v>
      </c>
      <c r="D71" s="11">
        <v>310965</v>
      </c>
      <c r="E71" s="11">
        <v>285788</v>
      </c>
      <c r="F71" s="11">
        <v>88870167</v>
      </c>
      <c r="G71" s="1"/>
    </row>
    <row r="72" spans="2:7" x14ac:dyDescent="0.25">
      <c r="B72" s="1"/>
      <c r="C72" s="1" t="s">
        <v>24</v>
      </c>
      <c r="D72" s="11">
        <v>292568</v>
      </c>
      <c r="E72" s="11">
        <v>280024</v>
      </c>
      <c r="F72" s="11">
        <v>81926124</v>
      </c>
      <c r="G72" s="1"/>
    </row>
    <row r="73" spans="2:7" x14ac:dyDescent="0.25">
      <c r="B73" s="1"/>
      <c r="C73" s="1" t="s">
        <v>151</v>
      </c>
      <c r="D73" s="11">
        <v>283839</v>
      </c>
      <c r="E73" s="11">
        <v>182497</v>
      </c>
      <c r="F73" s="11">
        <v>51799658</v>
      </c>
      <c r="G73" s="1"/>
    </row>
    <row r="74" spans="2:7" x14ac:dyDescent="0.25">
      <c r="B74" s="1"/>
      <c r="C74" s="1" t="s">
        <v>152</v>
      </c>
      <c r="D74" s="11">
        <v>277173</v>
      </c>
      <c r="E74" s="11">
        <v>81748</v>
      </c>
      <c r="F74" s="11">
        <v>22658283</v>
      </c>
      <c r="G74" s="1"/>
    </row>
    <row r="75" spans="2:7" x14ac:dyDescent="0.25">
      <c r="B75" s="1"/>
      <c r="C75" s="1" t="s">
        <v>153</v>
      </c>
      <c r="D75" s="11">
        <v>179491</v>
      </c>
      <c r="E75" s="11">
        <v>29198</v>
      </c>
      <c r="F75" s="11">
        <v>5240763</v>
      </c>
      <c r="G75" s="1"/>
    </row>
    <row r="76" spans="2:7" x14ac:dyDescent="0.25">
      <c r="B76" s="1"/>
      <c r="C76" s="1" t="s">
        <v>154</v>
      </c>
      <c r="D76" s="11">
        <v>5</v>
      </c>
      <c r="E76" s="11">
        <v>6436</v>
      </c>
      <c r="F76" s="11">
        <v>32</v>
      </c>
      <c r="G76" s="1"/>
    </row>
    <row r="77" spans="2:7" x14ac:dyDescent="0.25">
      <c r="B77" s="1"/>
      <c r="C77" s="1"/>
      <c r="D77" s="11"/>
      <c r="E77" s="11"/>
      <c r="F77" s="11"/>
      <c r="G77" s="1"/>
    </row>
    <row r="78" spans="2:7" x14ac:dyDescent="0.25">
      <c r="B78" s="1"/>
      <c r="C78" s="12" t="s">
        <v>143</v>
      </c>
      <c r="D78" s="1"/>
      <c r="E78" s="1"/>
      <c r="F78" s="1"/>
      <c r="G78" s="1"/>
    </row>
    <row r="79" spans="2:7" x14ac:dyDescent="0.25">
      <c r="B79" s="1"/>
      <c r="C79" s="20" t="s">
        <v>133</v>
      </c>
      <c r="D79" s="1"/>
      <c r="E79" s="1"/>
      <c r="F79" s="1"/>
      <c r="G79" s="1"/>
    </row>
    <row r="80" spans="2:7" x14ac:dyDescent="0.25">
      <c r="B80" s="1"/>
      <c r="C80" s="20"/>
      <c r="D80" s="1"/>
      <c r="E80" s="1"/>
      <c r="F80" s="1"/>
      <c r="G80" s="1"/>
    </row>
    <row r="81" spans="2:7" ht="19.5" x14ac:dyDescent="0.25">
      <c r="B81" s="1"/>
      <c r="C81" s="2" t="s">
        <v>158</v>
      </c>
      <c r="D81" s="1"/>
      <c r="E81" s="1"/>
      <c r="F81" s="1"/>
      <c r="G81" s="1"/>
    </row>
    <row r="82" spans="2:7" x14ac:dyDescent="0.25">
      <c r="B82" s="1"/>
      <c r="C82" s="19" t="s">
        <v>159</v>
      </c>
      <c r="D82" s="1"/>
      <c r="E82" s="1"/>
      <c r="F82" s="1"/>
      <c r="G82" s="1"/>
    </row>
    <row r="83" spans="2:7" x14ac:dyDescent="0.25">
      <c r="B83" s="1"/>
      <c r="C83" s="3" t="s">
        <v>64</v>
      </c>
      <c r="D83" s="3"/>
      <c r="E83" s="3"/>
      <c r="F83" s="3"/>
      <c r="G83" s="1"/>
    </row>
    <row r="84" spans="2:7" x14ac:dyDescent="0.25">
      <c r="B84" s="1"/>
      <c r="C84" s="14" t="s">
        <v>65</v>
      </c>
      <c r="D84" s="3"/>
      <c r="E84" s="3"/>
      <c r="F84" s="7"/>
      <c r="G84" s="1"/>
    </row>
    <row r="85" spans="2:7" x14ac:dyDescent="0.25">
      <c r="B85" s="1"/>
      <c r="C85" s="14"/>
      <c r="D85" s="14"/>
      <c r="E85" s="14"/>
      <c r="F85" s="14"/>
      <c r="G85" s="1"/>
    </row>
    <row r="86" spans="2:7" ht="30" x14ac:dyDescent="0.25">
      <c r="B86" s="1"/>
      <c r="C86" s="15" t="s">
        <v>29</v>
      </c>
      <c r="D86" s="22">
        <v>5887958</v>
      </c>
      <c r="E86" s="22">
        <v>167161</v>
      </c>
      <c r="F86" s="22">
        <v>984238556</v>
      </c>
      <c r="G86" s="1"/>
    </row>
    <row r="87" spans="2:7" x14ac:dyDescent="0.25">
      <c r="B87" s="1"/>
      <c r="C87" s="37" t="s">
        <v>117</v>
      </c>
      <c r="D87" s="22"/>
      <c r="E87" s="22"/>
      <c r="F87" s="22"/>
      <c r="G87" s="1"/>
    </row>
    <row r="88" spans="2:7" x14ac:dyDescent="0.25">
      <c r="B88" s="1"/>
      <c r="C88" s="16" t="s">
        <v>12</v>
      </c>
      <c r="D88" s="22"/>
      <c r="E88" s="22"/>
      <c r="F88" s="22"/>
      <c r="G88" s="1"/>
    </row>
    <row r="89" spans="2:7" x14ac:dyDescent="0.25">
      <c r="B89" s="1"/>
      <c r="C89" s="37" t="s">
        <v>115</v>
      </c>
      <c r="D89" s="22"/>
      <c r="E89" s="22"/>
      <c r="F89" s="22"/>
      <c r="G89" s="1"/>
    </row>
    <row r="90" spans="2:7" x14ac:dyDescent="0.25">
      <c r="B90" s="1"/>
      <c r="C90" s="17" t="s">
        <v>30</v>
      </c>
      <c r="D90" s="22">
        <v>5881940</v>
      </c>
      <c r="E90" s="22">
        <v>167101</v>
      </c>
      <c r="F90" s="22">
        <v>982878883</v>
      </c>
      <c r="G90" s="1"/>
    </row>
    <row r="91" spans="2:7" x14ac:dyDescent="0.25">
      <c r="B91" s="1"/>
      <c r="C91" s="29" t="s">
        <v>148</v>
      </c>
      <c r="D91" s="22"/>
      <c r="E91" s="22"/>
      <c r="F91" s="22"/>
      <c r="G91" s="1"/>
    </row>
    <row r="92" spans="2:7" ht="17.25" x14ac:dyDescent="0.25">
      <c r="B92" s="1"/>
      <c r="C92" s="26" t="s">
        <v>118</v>
      </c>
      <c r="D92" s="22">
        <v>5400</v>
      </c>
      <c r="E92" s="22">
        <v>228661</v>
      </c>
      <c r="F92" s="22">
        <v>1234771</v>
      </c>
      <c r="G92" s="1"/>
    </row>
    <row r="93" spans="2:7" ht="17.25" x14ac:dyDescent="0.25">
      <c r="B93" s="1"/>
      <c r="C93" s="35" t="s">
        <v>119</v>
      </c>
      <c r="D93" s="22"/>
      <c r="E93" s="22"/>
      <c r="F93" s="22"/>
      <c r="G93" s="1"/>
    </row>
    <row r="94" spans="2:7" ht="17.45" customHeight="1" x14ac:dyDescent="0.25">
      <c r="B94" s="1"/>
      <c r="C94" s="26" t="s">
        <v>142</v>
      </c>
      <c r="D94" s="22">
        <v>618</v>
      </c>
      <c r="E94" s="22">
        <v>202108</v>
      </c>
      <c r="F94" s="22">
        <v>124903</v>
      </c>
      <c r="G94" s="1"/>
    </row>
    <row r="95" spans="2:7" ht="15" customHeight="1" x14ac:dyDescent="0.25">
      <c r="B95" s="1"/>
      <c r="C95" s="35" t="s">
        <v>126</v>
      </c>
      <c r="D95" s="22"/>
      <c r="E95" s="22"/>
      <c r="F95" s="22"/>
      <c r="G95" s="1"/>
    </row>
    <row r="96" spans="2:7" x14ac:dyDescent="0.25">
      <c r="B96" s="1"/>
      <c r="C96" s="1"/>
      <c r="D96" s="1"/>
      <c r="E96" s="1"/>
      <c r="F96" s="1"/>
      <c r="G96" s="1"/>
    </row>
    <row r="97" spans="2:7" x14ac:dyDescent="0.25">
      <c r="B97" s="1"/>
      <c r="C97" s="1" t="s">
        <v>121</v>
      </c>
      <c r="D97" s="11">
        <v>65248</v>
      </c>
      <c r="E97" s="11">
        <v>1291</v>
      </c>
      <c r="F97" s="11">
        <v>84255</v>
      </c>
      <c r="G97" s="1"/>
    </row>
    <row r="98" spans="2:7" x14ac:dyDescent="0.25">
      <c r="B98" s="1"/>
      <c r="C98" s="1" t="s">
        <v>16</v>
      </c>
      <c r="D98" s="11">
        <v>507159</v>
      </c>
      <c r="E98" s="11">
        <v>10682</v>
      </c>
      <c r="F98" s="11">
        <v>5417585</v>
      </c>
      <c r="G98" s="1"/>
    </row>
    <row r="99" spans="2:7" x14ac:dyDescent="0.25">
      <c r="B99" s="1"/>
      <c r="C99" s="1" t="s">
        <v>17</v>
      </c>
      <c r="D99" s="11">
        <v>700230</v>
      </c>
      <c r="E99" s="11">
        <v>41074</v>
      </c>
      <c r="F99" s="11">
        <v>28761019</v>
      </c>
      <c r="G99" s="1"/>
    </row>
    <row r="100" spans="2:7" x14ac:dyDescent="0.25">
      <c r="B100" s="1"/>
      <c r="C100" s="1" t="s">
        <v>18</v>
      </c>
      <c r="D100" s="11">
        <v>675029</v>
      </c>
      <c r="E100" s="11">
        <v>86573</v>
      </c>
      <c r="F100" s="11">
        <v>58439002</v>
      </c>
      <c r="G100" s="1"/>
    </row>
    <row r="101" spans="2:7" x14ac:dyDescent="0.25">
      <c r="B101" s="1"/>
      <c r="C101" s="1" t="s">
        <v>19</v>
      </c>
      <c r="D101" s="11">
        <v>668738</v>
      </c>
      <c r="E101" s="11">
        <v>142530</v>
      </c>
      <c r="F101" s="11">
        <v>95314984</v>
      </c>
      <c r="G101" s="1"/>
    </row>
    <row r="102" spans="2:7" x14ac:dyDescent="0.25">
      <c r="B102" s="1"/>
      <c r="C102" s="1" t="s">
        <v>20</v>
      </c>
      <c r="D102" s="11">
        <v>684980</v>
      </c>
      <c r="E102" s="11">
        <v>201482</v>
      </c>
      <c r="F102" s="11">
        <v>138011333</v>
      </c>
      <c r="G102" s="1"/>
    </row>
    <row r="103" spans="2:7" x14ac:dyDescent="0.25">
      <c r="B103" s="1"/>
      <c r="C103" s="1" t="s">
        <v>21</v>
      </c>
      <c r="D103" s="11">
        <v>692719</v>
      </c>
      <c r="E103" s="11">
        <v>242373</v>
      </c>
      <c r="F103" s="11">
        <v>167896580</v>
      </c>
      <c r="G103" s="1"/>
    </row>
    <row r="104" spans="2:7" x14ac:dyDescent="0.25">
      <c r="B104" s="1"/>
      <c r="C104" s="1" t="s">
        <v>22</v>
      </c>
      <c r="D104" s="11">
        <v>710894</v>
      </c>
      <c r="E104" s="11">
        <v>262002</v>
      </c>
      <c r="F104" s="11">
        <v>186255378</v>
      </c>
      <c r="G104" s="1"/>
    </row>
    <row r="105" spans="2:7" x14ac:dyDescent="0.25">
      <c r="B105" s="1"/>
      <c r="C105" s="1" t="s">
        <v>23</v>
      </c>
      <c r="D105" s="11">
        <v>604517</v>
      </c>
      <c r="E105" s="11">
        <v>266172</v>
      </c>
      <c r="F105" s="11">
        <v>160905354</v>
      </c>
      <c r="G105" s="1"/>
    </row>
    <row r="106" spans="2:7" x14ac:dyDescent="0.25">
      <c r="B106" s="1"/>
      <c r="C106" s="1" t="s">
        <v>24</v>
      </c>
      <c r="D106" s="11">
        <v>485229</v>
      </c>
      <c r="E106" s="11">
        <v>264448</v>
      </c>
      <c r="F106" s="11">
        <v>128317830</v>
      </c>
      <c r="G106" s="1"/>
    </row>
    <row r="107" spans="2:7" x14ac:dyDescent="0.25">
      <c r="B107" s="1"/>
      <c r="C107" s="1" t="s">
        <v>151</v>
      </c>
      <c r="D107" s="11">
        <v>53480</v>
      </c>
      <c r="E107" s="11">
        <v>220754</v>
      </c>
      <c r="F107" s="11">
        <v>11805941</v>
      </c>
      <c r="G107" s="1"/>
    </row>
    <row r="108" spans="2:7" x14ac:dyDescent="0.25">
      <c r="B108" s="1"/>
      <c r="C108" s="1" t="s">
        <v>152</v>
      </c>
      <c r="D108" s="11">
        <v>26340</v>
      </c>
      <c r="E108" s="11">
        <v>96089</v>
      </c>
      <c r="F108" s="11">
        <v>2530979</v>
      </c>
      <c r="G108" s="1"/>
    </row>
    <row r="109" spans="2:7" x14ac:dyDescent="0.25">
      <c r="B109" s="1"/>
      <c r="C109" s="1" t="s">
        <v>153</v>
      </c>
      <c r="D109" s="11">
        <v>13383</v>
      </c>
      <c r="E109" s="11">
        <v>37215</v>
      </c>
      <c r="F109" s="11">
        <v>498043</v>
      </c>
      <c r="G109" s="1"/>
    </row>
    <row r="110" spans="2:7" x14ac:dyDescent="0.25">
      <c r="B110" s="1"/>
      <c r="C110" s="1" t="s">
        <v>154</v>
      </c>
      <c r="D110" s="11">
        <v>12</v>
      </c>
      <c r="E110" s="11">
        <v>22726</v>
      </c>
      <c r="F110" s="11">
        <v>273</v>
      </c>
      <c r="G110" s="1"/>
    </row>
    <row r="111" spans="2:7" ht="20.100000000000001" customHeight="1" x14ac:dyDescent="0.25">
      <c r="B111" s="1"/>
      <c r="C111" s="1"/>
      <c r="D111" s="11"/>
      <c r="E111" s="11"/>
      <c r="F111" s="11"/>
      <c r="G111" s="1"/>
    </row>
    <row r="112" spans="2:7" x14ac:dyDescent="0.25">
      <c r="B112" s="1"/>
      <c r="C112" s="15" t="s">
        <v>31</v>
      </c>
      <c r="D112" s="22">
        <v>2851882</v>
      </c>
      <c r="E112" s="22">
        <v>154147</v>
      </c>
      <c r="F112" s="22">
        <v>439608618</v>
      </c>
      <c r="G112" s="1"/>
    </row>
    <row r="113" spans="2:7" x14ac:dyDescent="0.25">
      <c r="B113" s="1"/>
      <c r="C113" s="37" t="s">
        <v>141</v>
      </c>
      <c r="D113" s="22"/>
      <c r="E113" s="22"/>
      <c r="F113" s="22"/>
      <c r="G113" s="1"/>
    </row>
    <row r="114" spans="2:7" x14ac:dyDescent="0.25">
      <c r="B114" s="1"/>
      <c r="C114" s="1" t="s">
        <v>121</v>
      </c>
      <c r="D114" s="11">
        <v>35965</v>
      </c>
      <c r="E114" s="11">
        <v>1296</v>
      </c>
      <c r="F114" s="11">
        <v>46628</v>
      </c>
      <c r="G114" s="1"/>
    </row>
    <row r="115" spans="2:7" x14ac:dyDescent="0.25">
      <c r="B115" s="1"/>
      <c r="C115" s="1" t="s">
        <v>16</v>
      </c>
      <c r="D115" s="11">
        <v>252495</v>
      </c>
      <c r="E115" s="11">
        <v>9994</v>
      </c>
      <c r="F115" s="11">
        <v>2523533</v>
      </c>
      <c r="G115" s="1"/>
    </row>
    <row r="116" spans="2:7" x14ac:dyDescent="0.25">
      <c r="B116" s="1"/>
      <c r="C116" s="1" t="s">
        <v>17</v>
      </c>
      <c r="D116" s="11">
        <v>340916</v>
      </c>
      <c r="E116" s="11">
        <v>37347</v>
      </c>
      <c r="F116" s="11">
        <v>12732248</v>
      </c>
      <c r="G116" s="1"/>
    </row>
    <row r="117" spans="2:7" x14ac:dyDescent="0.25">
      <c r="B117" s="1"/>
      <c r="C117" s="1" t="s">
        <v>18</v>
      </c>
      <c r="D117" s="11">
        <v>323849</v>
      </c>
      <c r="E117" s="11">
        <v>79751</v>
      </c>
      <c r="F117" s="11">
        <v>25827192</v>
      </c>
      <c r="G117" s="1"/>
    </row>
    <row r="118" spans="2:7" x14ac:dyDescent="0.25">
      <c r="B118" s="1"/>
      <c r="C118" s="1" t="s">
        <v>19</v>
      </c>
      <c r="D118" s="11">
        <v>320461</v>
      </c>
      <c r="E118" s="11">
        <v>132913</v>
      </c>
      <c r="F118" s="11">
        <v>42593577</v>
      </c>
      <c r="G118" s="1"/>
    </row>
    <row r="119" spans="2:7" x14ac:dyDescent="0.25">
      <c r="B119" s="1"/>
      <c r="C119" s="1" t="s">
        <v>20</v>
      </c>
      <c r="D119" s="11">
        <v>329013</v>
      </c>
      <c r="E119" s="11">
        <v>187407</v>
      </c>
      <c r="F119" s="11">
        <v>61659340</v>
      </c>
      <c r="G119" s="1"/>
    </row>
    <row r="120" spans="2:7" x14ac:dyDescent="0.25">
      <c r="B120" s="1"/>
      <c r="C120" s="1" t="s">
        <v>21</v>
      </c>
      <c r="D120" s="11">
        <v>334673</v>
      </c>
      <c r="E120" s="11">
        <v>223533</v>
      </c>
      <c r="F120" s="11">
        <v>74810523</v>
      </c>
      <c r="G120" s="1"/>
    </row>
    <row r="121" spans="2:7" x14ac:dyDescent="0.25">
      <c r="B121" s="1"/>
      <c r="C121" s="1" t="s">
        <v>22</v>
      </c>
      <c r="D121" s="11">
        <v>342264</v>
      </c>
      <c r="E121" s="11">
        <v>240384</v>
      </c>
      <c r="F121" s="11">
        <v>82274814</v>
      </c>
      <c r="G121" s="1"/>
    </row>
    <row r="122" spans="2:7" x14ac:dyDescent="0.25">
      <c r="B122" s="1"/>
      <c r="C122" s="1" t="s">
        <v>23</v>
      </c>
      <c r="D122" s="11">
        <v>293552</v>
      </c>
      <c r="E122" s="11">
        <v>245392</v>
      </c>
      <c r="F122" s="11">
        <v>72035188</v>
      </c>
      <c r="G122" s="1"/>
    </row>
    <row r="123" spans="2:7" x14ac:dyDescent="0.25">
      <c r="B123" s="1"/>
      <c r="C123" s="1" t="s">
        <v>24</v>
      </c>
      <c r="D123" s="11">
        <v>239993</v>
      </c>
      <c r="E123" s="11">
        <v>245774</v>
      </c>
      <c r="F123" s="11">
        <v>58983948</v>
      </c>
      <c r="G123" s="1"/>
    </row>
    <row r="124" spans="2:7" x14ac:dyDescent="0.25">
      <c r="B124" s="1"/>
      <c r="C124" s="1" t="s">
        <v>151</v>
      </c>
      <c r="D124" s="11">
        <v>22696</v>
      </c>
      <c r="E124" s="11">
        <v>219903</v>
      </c>
      <c r="F124" s="11">
        <v>4990927</v>
      </c>
      <c r="G124" s="1"/>
    </row>
    <row r="125" spans="2:7" x14ac:dyDescent="0.25">
      <c r="B125" s="1"/>
      <c r="C125" s="1" t="s">
        <v>152</v>
      </c>
      <c r="D125" s="11">
        <v>10887</v>
      </c>
      <c r="E125" s="11">
        <v>89164</v>
      </c>
      <c r="F125" s="11">
        <v>970725</v>
      </c>
      <c r="G125" s="1"/>
    </row>
    <row r="126" spans="2:7" x14ac:dyDescent="0.25">
      <c r="B126" s="1"/>
      <c r="C126" s="1" t="s">
        <v>153</v>
      </c>
      <c r="D126" s="11">
        <v>5108</v>
      </c>
      <c r="E126" s="11">
        <v>31266</v>
      </c>
      <c r="F126" s="11">
        <v>159704</v>
      </c>
      <c r="G126" s="1"/>
    </row>
    <row r="127" spans="2:7" x14ac:dyDescent="0.25">
      <c r="B127" s="1"/>
      <c r="C127" s="1" t="s">
        <v>154</v>
      </c>
      <c r="D127" s="11">
        <v>10</v>
      </c>
      <c r="E127" s="11">
        <v>27187</v>
      </c>
      <c r="F127" s="11">
        <v>272</v>
      </c>
      <c r="G127" s="1"/>
    </row>
    <row r="128" spans="2:7" ht="20.100000000000001" customHeight="1" x14ac:dyDescent="0.25">
      <c r="B128" s="1"/>
      <c r="C128" s="3"/>
      <c r="D128" s="1"/>
      <c r="E128" s="1"/>
      <c r="F128" s="1"/>
      <c r="G128" s="1"/>
    </row>
    <row r="129" spans="2:7" x14ac:dyDescent="0.25">
      <c r="B129" s="1"/>
      <c r="C129" s="15" t="s">
        <v>32</v>
      </c>
      <c r="D129" s="22">
        <v>3036076</v>
      </c>
      <c r="E129" s="22">
        <v>179386</v>
      </c>
      <c r="F129" s="22">
        <v>544629938</v>
      </c>
      <c r="G129" s="1"/>
    </row>
    <row r="130" spans="2:7" x14ac:dyDescent="0.25">
      <c r="B130" s="1"/>
      <c r="C130" s="37" t="s">
        <v>140</v>
      </c>
      <c r="D130" s="22"/>
      <c r="E130" s="22"/>
      <c r="F130" s="22"/>
      <c r="G130" s="1"/>
    </row>
    <row r="131" spans="2:7" x14ac:dyDescent="0.25">
      <c r="B131" s="1"/>
      <c r="C131" s="1" t="s">
        <v>121</v>
      </c>
      <c r="D131" s="11">
        <v>29283</v>
      </c>
      <c r="E131" s="11">
        <v>1285</v>
      </c>
      <c r="F131" s="11">
        <v>37627</v>
      </c>
      <c r="G131" s="1"/>
    </row>
    <row r="132" spans="2:7" x14ac:dyDescent="0.25">
      <c r="B132" s="1"/>
      <c r="C132" s="1" t="s">
        <v>16</v>
      </c>
      <c r="D132" s="11">
        <v>254664</v>
      </c>
      <c r="E132" s="11">
        <v>11364</v>
      </c>
      <c r="F132" s="11">
        <v>2894053</v>
      </c>
      <c r="G132" s="1"/>
    </row>
    <row r="133" spans="2:7" x14ac:dyDescent="0.25">
      <c r="B133" s="1"/>
      <c r="C133" s="1" t="s">
        <v>17</v>
      </c>
      <c r="D133" s="11">
        <v>359314</v>
      </c>
      <c r="E133" s="11">
        <v>44609</v>
      </c>
      <c r="F133" s="11">
        <v>16028771</v>
      </c>
      <c r="G133" s="1"/>
    </row>
    <row r="134" spans="2:7" x14ac:dyDescent="0.25">
      <c r="B134" s="1"/>
      <c r="C134" s="1" t="s">
        <v>18</v>
      </c>
      <c r="D134" s="11">
        <v>351180</v>
      </c>
      <c r="E134" s="11">
        <v>92864</v>
      </c>
      <c r="F134" s="11">
        <v>32611810</v>
      </c>
      <c r="G134" s="1"/>
    </row>
    <row r="135" spans="2:7" x14ac:dyDescent="0.25">
      <c r="B135" s="1"/>
      <c r="C135" s="1" t="s">
        <v>19</v>
      </c>
      <c r="D135" s="11">
        <v>348277</v>
      </c>
      <c r="E135" s="11">
        <v>151378</v>
      </c>
      <c r="F135" s="11">
        <v>52721407</v>
      </c>
      <c r="G135" s="1"/>
    </row>
    <row r="136" spans="2:7" x14ac:dyDescent="0.25">
      <c r="B136" s="1"/>
      <c r="C136" s="1" t="s">
        <v>20</v>
      </c>
      <c r="D136" s="11">
        <v>355967</v>
      </c>
      <c r="E136" s="11">
        <v>214492</v>
      </c>
      <c r="F136" s="11">
        <v>76351993</v>
      </c>
      <c r="G136" s="1"/>
    </row>
    <row r="137" spans="2:7" x14ac:dyDescent="0.25">
      <c r="B137" s="1"/>
      <c r="C137" s="1" t="s">
        <v>21</v>
      </c>
      <c r="D137" s="11">
        <v>358046</v>
      </c>
      <c r="E137" s="11">
        <v>259984</v>
      </c>
      <c r="F137" s="11">
        <v>93086057</v>
      </c>
      <c r="G137" s="1"/>
    </row>
    <row r="138" spans="2:7" x14ac:dyDescent="0.25">
      <c r="B138" s="1"/>
      <c r="C138" s="1" t="s">
        <v>22</v>
      </c>
      <c r="D138" s="11">
        <v>368630</v>
      </c>
      <c r="E138" s="11">
        <v>282073</v>
      </c>
      <c r="F138" s="11">
        <v>103980564</v>
      </c>
      <c r="G138" s="1"/>
    </row>
    <row r="139" spans="2:7" x14ac:dyDescent="0.25">
      <c r="B139" s="1"/>
      <c r="C139" s="1" t="s">
        <v>23</v>
      </c>
      <c r="D139" s="11">
        <v>310965</v>
      </c>
      <c r="E139" s="11">
        <v>285788</v>
      </c>
      <c r="F139" s="11">
        <v>88870167</v>
      </c>
      <c r="G139" s="1"/>
    </row>
    <row r="140" spans="2:7" x14ac:dyDescent="0.25">
      <c r="B140" s="1"/>
      <c r="C140" s="1" t="s">
        <v>24</v>
      </c>
      <c r="D140" s="11">
        <v>245236</v>
      </c>
      <c r="E140" s="11">
        <v>282723</v>
      </c>
      <c r="F140" s="11">
        <v>69333882</v>
      </c>
      <c r="G140" s="1"/>
    </row>
    <row r="141" spans="2:7" x14ac:dyDescent="0.25">
      <c r="B141" s="1"/>
      <c r="C141" s="1" t="s">
        <v>151</v>
      </c>
      <c r="D141" s="11">
        <v>30784</v>
      </c>
      <c r="E141" s="11">
        <v>221382</v>
      </c>
      <c r="F141" s="11">
        <v>6815014</v>
      </c>
      <c r="G141" s="1"/>
    </row>
    <row r="142" spans="2:7" x14ac:dyDescent="0.25">
      <c r="B142" s="1"/>
      <c r="C142" s="1" t="s">
        <v>152</v>
      </c>
      <c r="D142" s="11">
        <v>15453</v>
      </c>
      <c r="E142" s="11">
        <v>100968</v>
      </c>
      <c r="F142" s="11">
        <v>1560254</v>
      </c>
      <c r="G142" s="1"/>
    </row>
    <row r="143" spans="2:7" x14ac:dyDescent="0.25">
      <c r="B143" s="1"/>
      <c r="C143" s="1" t="s">
        <v>153</v>
      </c>
      <c r="D143" s="11">
        <v>8275</v>
      </c>
      <c r="E143" s="11">
        <v>40887</v>
      </c>
      <c r="F143" s="11">
        <v>338338</v>
      </c>
      <c r="G143" s="1"/>
    </row>
    <row r="144" spans="2:7" x14ac:dyDescent="0.25">
      <c r="B144" s="1"/>
      <c r="C144" s="1" t="s">
        <v>154</v>
      </c>
      <c r="D144" s="11">
        <v>2</v>
      </c>
      <c r="E144" s="11">
        <v>423</v>
      </c>
      <c r="F144" s="11">
        <v>1</v>
      </c>
      <c r="G144" s="1"/>
    </row>
    <row r="145" spans="2:7" x14ac:dyDescent="0.25">
      <c r="B145" s="1"/>
      <c r="C145" s="1"/>
      <c r="D145" s="1"/>
      <c r="E145" s="1"/>
      <c r="F145" s="1"/>
      <c r="G145" s="1"/>
    </row>
    <row r="146" spans="2:7" x14ac:dyDescent="0.25">
      <c r="B146" s="1"/>
      <c r="C146" s="12" t="s">
        <v>162</v>
      </c>
      <c r="D146" s="1"/>
      <c r="E146" s="1"/>
      <c r="F146" s="1"/>
      <c r="G146" s="1"/>
    </row>
    <row r="147" spans="2:7" x14ac:dyDescent="0.25">
      <c r="B147" s="1"/>
      <c r="C147" s="12" t="s">
        <v>163</v>
      </c>
      <c r="D147" s="1"/>
      <c r="E147" s="1"/>
      <c r="F147" s="1"/>
      <c r="G147" s="1"/>
    </row>
    <row r="148" spans="2:7" x14ac:dyDescent="0.25">
      <c r="B148" s="1"/>
      <c r="C148" s="14" t="s">
        <v>134</v>
      </c>
      <c r="D148" s="1"/>
      <c r="E148" s="1"/>
      <c r="F148" s="1"/>
      <c r="G148" s="1"/>
    </row>
    <row r="149" spans="2:7" x14ac:dyDescent="0.25">
      <c r="B149" s="1"/>
      <c r="C149" s="14"/>
      <c r="D149" s="1"/>
      <c r="E149" s="1"/>
      <c r="F149" s="1"/>
      <c r="G149" s="1"/>
    </row>
    <row r="150" spans="2:7" ht="21.75" x14ac:dyDescent="0.25">
      <c r="B150" s="1"/>
      <c r="C150" s="2" t="s">
        <v>160</v>
      </c>
      <c r="D150" s="1"/>
      <c r="E150" s="1"/>
      <c r="F150" s="1"/>
      <c r="G150" s="1"/>
    </row>
    <row r="151" spans="2:7" x14ac:dyDescent="0.25">
      <c r="B151" s="1"/>
      <c r="C151" s="4" t="s">
        <v>161</v>
      </c>
      <c r="D151" s="1"/>
      <c r="E151" s="1"/>
      <c r="F151" s="1"/>
      <c r="G151" s="1"/>
    </row>
    <row r="152" spans="2:7" x14ac:dyDescent="0.25">
      <c r="B152" s="1"/>
      <c r="C152" s="3" t="s">
        <v>3</v>
      </c>
      <c r="D152" s="3"/>
      <c r="E152" s="3"/>
      <c r="F152" s="3"/>
      <c r="G152" s="1"/>
    </row>
    <row r="153" spans="2:7" x14ac:dyDescent="0.25">
      <c r="B153" s="1"/>
      <c r="C153" s="20" t="s">
        <v>65</v>
      </c>
      <c r="D153" s="3"/>
      <c r="E153" s="3"/>
      <c r="F153" s="7"/>
      <c r="G153" s="1"/>
    </row>
    <row r="154" spans="2:7" x14ac:dyDescent="0.25">
      <c r="B154" s="1"/>
      <c r="C154" s="14"/>
      <c r="D154" s="14"/>
      <c r="E154" s="14"/>
      <c r="F154" s="14"/>
      <c r="G154" s="1"/>
    </row>
    <row r="155" spans="2:7" x14ac:dyDescent="0.25">
      <c r="B155" s="1"/>
      <c r="C155" s="15" t="s">
        <v>36</v>
      </c>
      <c r="D155" s="22">
        <v>1490273</v>
      </c>
      <c r="E155" s="22">
        <v>103080</v>
      </c>
      <c r="F155" s="22">
        <v>153616643</v>
      </c>
      <c r="G155" s="1"/>
    </row>
    <row r="156" spans="2:7" x14ac:dyDescent="0.25">
      <c r="B156" s="1"/>
      <c r="C156" s="37" t="s">
        <v>120</v>
      </c>
      <c r="D156" s="22"/>
      <c r="E156" s="22"/>
      <c r="F156" s="22"/>
      <c r="G156" s="1"/>
    </row>
    <row r="157" spans="2:7" x14ac:dyDescent="0.25">
      <c r="B157" s="1"/>
      <c r="C157" s="16" t="s">
        <v>12</v>
      </c>
      <c r="D157" s="22"/>
      <c r="E157" s="22"/>
      <c r="F157" s="22"/>
      <c r="G157" s="1"/>
    </row>
    <row r="158" spans="2:7" x14ac:dyDescent="0.25">
      <c r="B158" s="1"/>
      <c r="C158" s="37" t="s">
        <v>115</v>
      </c>
      <c r="D158" s="22"/>
      <c r="E158" s="22"/>
      <c r="F158" s="22"/>
      <c r="G158" s="1"/>
    </row>
    <row r="159" spans="2:7" ht="17.25" x14ac:dyDescent="0.25">
      <c r="B159" s="1"/>
      <c r="C159" s="17" t="s">
        <v>164</v>
      </c>
      <c r="D159" s="22">
        <v>1196358</v>
      </c>
      <c r="E159" s="22">
        <v>105301</v>
      </c>
      <c r="F159" s="22">
        <v>125977340</v>
      </c>
      <c r="G159" s="1"/>
    </row>
    <row r="160" spans="2:7" ht="17.25" x14ac:dyDescent="0.25">
      <c r="B160" s="1"/>
      <c r="C160" s="36" t="s">
        <v>119</v>
      </c>
      <c r="D160" s="22"/>
      <c r="E160" s="22"/>
      <c r="F160" s="22"/>
      <c r="G160" s="1"/>
    </row>
    <row r="161" spans="2:7" ht="17.45" customHeight="1" x14ac:dyDescent="0.25">
      <c r="B161" s="1"/>
      <c r="C161" s="26" t="s">
        <v>165</v>
      </c>
      <c r="D161" s="22">
        <v>293915</v>
      </c>
      <c r="E161" s="22">
        <v>94038</v>
      </c>
      <c r="F161" s="22">
        <v>27639303</v>
      </c>
      <c r="G161" s="1"/>
    </row>
    <row r="162" spans="2:7" ht="15" customHeight="1" x14ac:dyDescent="0.25">
      <c r="B162" s="1"/>
      <c r="C162" s="35" t="s">
        <v>126</v>
      </c>
      <c r="D162" s="22"/>
      <c r="E162" s="22"/>
      <c r="F162" s="22"/>
      <c r="G162" s="1"/>
    </row>
    <row r="163" spans="2:7" x14ac:dyDescent="0.25">
      <c r="B163" s="1"/>
      <c r="C163" s="1"/>
      <c r="D163" s="1"/>
      <c r="E163" s="1"/>
      <c r="F163" s="1"/>
      <c r="G163" s="1"/>
    </row>
    <row r="164" spans="2:7" ht="5.0999999999999996" customHeight="1" x14ac:dyDescent="0.25">
      <c r="B164" s="1"/>
      <c r="C164" s="1"/>
      <c r="D164" s="1"/>
      <c r="E164" s="1"/>
      <c r="F164" s="1"/>
      <c r="G164" s="1"/>
    </row>
    <row r="165" spans="2:7" ht="5.0999999999999996" customHeight="1" x14ac:dyDescent="0.25">
      <c r="B165" s="1"/>
      <c r="C165" s="1"/>
      <c r="D165" s="1"/>
      <c r="E165" s="1"/>
      <c r="F165" s="1"/>
      <c r="G165" s="1"/>
    </row>
    <row r="166" spans="2:7" x14ac:dyDescent="0.25">
      <c r="B166" s="1"/>
      <c r="C166" s="1" t="s">
        <v>145</v>
      </c>
      <c r="D166" s="11">
        <v>90043</v>
      </c>
      <c r="E166" s="11">
        <v>248197</v>
      </c>
      <c r="F166" s="11">
        <v>22348371</v>
      </c>
      <c r="G166" s="1"/>
    </row>
    <row r="167" spans="2:7" x14ac:dyDescent="0.25">
      <c r="B167" s="1"/>
      <c r="C167" s="1" t="s">
        <v>151</v>
      </c>
      <c r="D167" s="11">
        <v>512480</v>
      </c>
      <c r="E167" s="11">
        <v>164438</v>
      </c>
      <c r="F167" s="11">
        <v>84271300</v>
      </c>
      <c r="G167" s="1"/>
    </row>
    <row r="168" spans="2:7" x14ac:dyDescent="0.25">
      <c r="B168" s="1"/>
      <c r="C168" s="1" t="s">
        <v>152</v>
      </c>
      <c r="D168" s="11">
        <v>530661</v>
      </c>
      <c r="E168" s="11">
        <v>72371</v>
      </c>
      <c r="F168" s="11">
        <v>38404656</v>
      </c>
      <c r="G168" s="1"/>
    </row>
    <row r="169" spans="2:7" x14ac:dyDescent="0.25">
      <c r="B169" s="1"/>
      <c r="C169" s="1" t="s">
        <v>153</v>
      </c>
      <c r="D169" s="11">
        <v>357057</v>
      </c>
      <c r="E169" s="11">
        <v>24063</v>
      </c>
      <c r="F169" s="11">
        <v>8591759</v>
      </c>
      <c r="G169" s="1"/>
    </row>
    <row r="170" spans="2:7" x14ac:dyDescent="0.25">
      <c r="B170" s="1"/>
      <c r="C170" s="1" t="s">
        <v>154</v>
      </c>
      <c r="D170" s="11">
        <v>32</v>
      </c>
      <c r="E170" s="11">
        <v>17389</v>
      </c>
      <c r="F170" s="11">
        <v>556</v>
      </c>
      <c r="G170" s="1"/>
    </row>
    <row r="171" spans="2:7" ht="20.100000000000001" customHeight="1" x14ac:dyDescent="0.25">
      <c r="B171" s="1"/>
      <c r="C171" s="1"/>
      <c r="D171" s="1"/>
      <c r="E171" s="1"/>
      <c r="F171" s="1"/>
      <c r="G171" s="1"/>
    </row>
    <row r="172" spans="2:7" x14ac:dyDescent="0.25">
      <c r="B172" s="1"/>
      <c r="C172" s="15" t="s">
        <v>31</v>
      </c>
      <c r="D172" s="22">
        <v>756947</v>
      </c>
      <c r="E172" s="22">
        <v>92529</v>
      </c>
      <c r="F172" s="22">
        <v>70039272</v>
      </c>
      <c r="G172" s="1"/>
    </row>
    <row r="173" spans="2:7" x14ac:dyDescent="0.25">
      <c r="B173" s="1"/>
      <c r="C173" s="37" t="s">
        <v>141</v>
      </c>
      <c r="D173" s="22"/>
      <c r="E173" s="22"/>
      <c r="F173" s="22"/>
      <c r="G173" s="1"/>
    </row>
    <row r="174" spans="2:7" ht="5.0999999999999996" customHeight="1" x14ac:dyDescent="0.25">
      <c r="B174" s="1"/>
      <c r="C174" s="15"/>
      <c r="D174" s="22" t="s">
        <v>150</v>
      </c>
      <c r="E174" s="22" t="s">
        <v>150</v>
      </c>
      <c r="F174" s="22" t="s">
        <v>150</v>
      </c>
      <c r="G174" s="1"/>
    </row>
    <row r="175" spans="2:7" ht="5.0999999999999996" customHeight="1" x14ac:dyDescent="0.25">
      <c r="B175" s="1"/>
      <c r="C175" s="15"/>
      <c r="D175" s="22" t="s">
        <v>150</v>
      </c>
      <c r="E175" s="22" t="s">
        <v>150</v>
      </c>
      <c r="F175" s="22" t="s">
        <v>150</v>
      </c>
      <c r="G175" s="1"/>
    </row>
    <row r="176" spans="2:7" x14ac:dyDescent="0.25">
      <c r="B176" s="1"/>
      <c r="C176" s="1" t="s">
        <v>145</v>
      </c>
      <c r="D176" s="11">
        <v>42711</v>
      </c>
      <c r="E176" s="11">
        <v>228422</v>
      </c>
      <c r="F176" s="11">
        <v>9756129</v>
      </c>
      <c r="G176" s="1"/>
    </row>
    <row r="177" spans="2:7" x14ac:dyDescent="0.25">
      <c r="B177" s="1"/>
      <c r="C177" s="1" t="s">
        <v>151</v>
      </c>
      <c r="D177" s="11">
        <v>259425</v>
      </c>
      <c r="E177" s="11">
        <v>151437</v>
      </c>
      <c r="F177" s="11">
        <v>39286655</v>
      </c>
      <c r="G177" s="1"/>
    </row>
    <row r="178" spans="2:7" x14ac:dyDescent="0.25">
      <c r="B178" s="1"/>
      <c r="C178" s="1" t="s">
        <v>152</v>
      </c>
      <c r="D178" s="11">
        <v>268941</v>
      </c>
      <c r="E178" s="11">
        <v>64351</v>
      </c>
      <c r="F178" s="11">
        <v>17306628</v>
      </c>
      <c r="G178" s="1"/>
    </row>
    <row r="179" spans="2:7" x14ac:dyDescent="0.25">
      <c r="B179" s="1"/>
      <c r="C179" s="1" t="s">
        <v>153</v>
      </c>
      <c r="D179" s="11">
        <v>185841</v>
      </c>
      <c r="E179" s="11">
        <v>19852</v>
      </c>
      <c r="F179" s="11">
        <v>3689335</v>
      </c>
      <c r="G179" s="1"/>
    </row>
    <row r="180" spans="2:7" x14ac:dyDescent="0.25">
      <c r="B180" s="1"/>
      <c r="C180" s="1" t="s">
        <v>154</v>
      </c>
      <c r="D180" s="11">
        <v>29</v>
      </c>
      <c r="E180" s="11">
        <v>18107</v>
      </c>
      <c r="F180" s="11">
        <v>525</v>
      </c>
      <c r="G180" s="1"/>
    </row>
    <row r="181" spans="2:7" ht="20.100000000000001" customHeight="1" x14ac:dyDescent="0.25">
      <c r="B181" s="1"/>
      <c r="C181" s="3"/>
      <c r="D181" s="1"/>
      <c r="E181" s="1"/>
      <c r="F181" s="1"/>
      <c r="G181" s="1"/>
    </row>
    <row r="182" spans="2:7" x14ac:dyDescent="0.25">
      <c r="B182" s="1"/>
      <c r="C182" s="15" t="s">
        <v>32</v>
      </c>
      <c r="D182" s="22">
        <v>733326</v>
      </c>
      <c r="E182" s="22">
        <v>113970</v>
      </c>
      <c r="F182" s="22">
        <v>83577371</v>
      </c>
      <c r="G182" s="1"/>
    </row>
    <row r="183" spans="2:7" x14ac:dyDescent="0.25">
      <c r="B183" s="1"/>
      <c r="C183" s="37" t="s">
        <v>140</v>
      </c>
      <c r="D183" s="22"/>
      <c r="E183" s="22"/>
      <c r="F183" s="22"/>
      <c r="G183" s="1"/>
    </row>
    <row r="184" spans="2:7" ht="5.0999999999999996" customHeight="1" x14ac:dyDescent="0.25">
      <c r="B184" s="1"/>
      <c r="C184" s="15"/>
      <c r="D184" s="22" t="s">
        <v>150</v>
      </c>
      <c r="E184" s="22" t="s">
        <v>150</v>
      </c>
      <c r="F184" s="22" t="s">
        <v>150</v>
      </c>
      <c r="G184" s="1"/>
    </row>
    <row r="185" spans="2:7" ht="5.0999999999999996" customHeight="1" x14ac:dyDescent="0.25">
      <c r="B185" s="1"/>
      <c r="C185" s="15"/>
      <c r="D185" s="22" t="s">
        <v>150</v>
      </c>
      <c r="E185" s="22" t="s">
        <v>150</v>
      </c>
      <c r="F185" s="22" t="s">
        <v>150</v>
      </c>
      <c r="G185" s="1"/>
    </row>
    <row r="186" spans="2:7" x14ac:dyDescent="0.25">
      <c r="B186" s="1"/>
      <c r="C186" s="1" t="s">
        <v>145</v>
      </c>
      <c r="D186" s="11">
        <v>47332</v>
      </c>
      <c r="E186" s="11">
        <v>266041</v>
      </c>
      <c r="F186" s="11">
        <v>12592242</v>
      </c>
      <c r="G186" s="1"/>
    </row>
    <row r="187" spans="2:7" x14ac:dyDescent="0.25">
      <c r="B187" s="1"/>
      <c r="C187" s="1" t="s">
        <v>151</v>
      </c>
      <c r="D187" s="11">
        <v>253055</v>
      </c>
      <c r="E187" s="11">
        <v>177766</v>
      </c>
      <c r="F187" s="11">
        <v>44984644</v>
      </c>
      <c r="G187" s="1"/>
    </row>
    <row r="188" spans="2:7" x14ac:dyDescent="0.25">
      <c r="B188" s="1"/>
      <c r="C188" s="1" t="s">
        <v>152</v>
      </c>
      <c r="D188" s="11">
        <v>261720</v>
      </c>
      <c r="E188" s="11">
        <v>80613</v>
      </c>
      <c r="F188" s="11">
        <v>21098028</v>
      </c>
      <c r="G188" s="1"/>
    </row>
    <row r="189" spans="2:7" x14ac:dyDescent="0.25">
      <c r="B189" s="1"/>
      <c r="C189" s="1" t="s">
        <v>153</v>
      </c>
      <c r="D189" s="11">
        <v>171216</v>
      </c>
      <c r="E189" s="11">
        <v>28633</v>
      </c>
      <c r="F189" s="11">
        <v>4902424</v>
      </c>
      <c r="G189" s="1"/>
    </row>
    <row r="190" spans="2:7" x14ac:dyDescent="0.25">
      <c r="B190" s="1"/>
      <c r="C190" s="1" t="s">
        <v>154</v>
      </c>
      <c r="D190" s="11">
        <v>3</v>
      </c>
      <c r="E190" s="11">
        <v>10445</v>
      </c>
      <c r="F190" s="11">
        <v>31</v>
      </c>
      <c r="G190" s="1"/>
    </row>
    <row r="191" spans="2:7" x14ac:dyDescent="0.25">
      <c r="B191" s="1"/>
      <c r="C191" s="1"/>
      <c r="D191" s="1"/>
      <c r="E191" s="1"/>
      <c r="F191" s="1"/>
      <c r="G191" s="1"/>
    </row>
    <row r="192" spans="2:7" x14ac:dyDescent="0.25">
      <c r="B192" s="1"/>
      <c r="C192" s="12" t="s">
        <v>76</v>
      </c>
      <c r="D192" s="1"/>
      <c r="E192" s="1"/>
      <c r="F192" s="1"/>
      <c r="G192" s="1"/>
    </row>
    <row r="193" spans="2:7" x14ac:dyDescent="0.25">
      <c r="B193" s="1"/>
      <c r="C193" s="12" t="s">
        <v>37</v>
      </c>
      <c r="D193" s="1"/>
      <c r="E193" s="1"/>
      <c r="F193" s="1"/>
      <c r="G193" s="1"/>
    </row>
    <row r="194" spans="2:7" x14ac:dyDescent="0.25">
      <c r="B194" s="1"/>
      <c r="C194" s="12" t="s">
        <v>38</v>
      </c>
      <c r="D194" s="1"/>
      <c r="E194" s="1"/>
      <c r="F194" s="1"/>
      <c r="G194" s="1"/>
    </row>
    <row r="195" spans="2:7" x14ac:dyDescent="0.25">
      <c r="B195" s="1"/>
      <c r="C195" s="20" t="s">
        <v>135</v>
      </c>
      <c r="D195" s="1"/>
      <c r="E195" s="1"/>
      <c r="F195" s="1"/>
      <c r="G195" s="1"/>
    </row>
    <row r="196" spans="2:7" x14ac:dyDescent="0.25">
      <c r="B196" s="1"/>
      <c r="C196" s="21" t="s">
        <v>136</v>
      </c>
      <c r="D196" s="1"/>
      <c r="E196" s="1"/>
      <c r="F196" s="1"/>
      <c r="G196" s="1"/>
    </row>
    <row r="197" spans="2:7" x14ac:dyDescent="0.25">
      <c r="B197" s="1"/>
      <c r="C197" s="12" t="s">
        <v>166</v>
      </c>
      <c r="D197" s="1"/>
      <c r="E197" s="1"/>
      <c r="F197" s="1"/>
      <c r="G197" s="1"/>
    </row>
    <row r="198" spans="2:7" x14ac:dyDescent="0.25">
      <c r="B198" s="1"/>
      <c r="C198" s="12" t="s">
        <v>90</v>
      </c>
      <c r="D198" s="1"/>
      <c r="E198" s="1"/>
      <c r="F198" s="1"/>
      <c r="G198" s="1"/>
    </row>
    <row r="199" spans="2:7" x14ac:dyDescent="0.25">
      <c r="B199" s="1"/>
      <c r="C199" s="20" t="s">
        <v>146</v>
      </c>
      <c r="D199" s="1"/>
      <c r="E199" s="1"/>
      <c r="F199" s="1"/>
      <c r="G199" s="1"/>
    </row>
    <row r="200" spans="2:7" x14ac:dyDescent="0.25">
      <c r="B200" s="1"/>
      <c r="C200" s="21" t="s">
        <v>147</v>
      </c>
      <c r="D200" s="1"/>
      <c r="E200" s="1"/>
      <c r="F200" s="1"/>
      <c r="G200" s="1"/>
    </row>
    <row r="201" spans="2:7" x14ac:dyDescent="0.25">
      <c r="B201" s="1"/>
      <c r="C201" s="12" t="s">
        <v>167</v>
      </c>
      <c r="D201" s="1"/>
      <c r="E201" s="1"/>
      <c r="F201" s="1"/>
      <c r="G201" s="1"/>
    </row>
    <row r="202" spans="2:7" x14ac:dyDescent="0.25">
      <c r="B202" s="1"/>
      <c r="C202" s="12" t="s">
        <v>94</v>
      </c>
      <c r="D202" s="1"/>
      <c r="E202" s="1"/>
      <c r="F202" s="1"/>
      <c r="G202" s="1"/>
    </row>
    <row r="203" spans="2:7" x14ac:dyDescent="0.25">
      <c r="B203" s="1"/>
      <c r="C203" s="20" t="s">
        <v>127</v>
      </c>
      <c r="D203" s="1"/>
      <c r="E203" s="1"/>
      <c r="F203" s="1"/>
      <c r="G203" s="1"/>
    </row>
    <row r="204" spans="2:7" ht="15" customHeight="1" x14ac:dyDescent="0.25">
      <c r="B204" s="1"/>
      <c r="C204" s="20"/>
      <c r="D204" s="1"/>
      <c r="E204" s="1"/>
      <c r="F204" s="1"/>
      <c r="G204" s="1"/>
    </row>
    <row r="205" spans="2:7" x14ac:dyDescent="0.25">
      <c r="B205" s="1"/>
      <c r="C205" s="23" t="s">
        <v>39</v>
      </c>
      <c r="D205" s="1"/>
      <c r="E205" s="1"/>
      <c r="F205" s="14" t="s">
        <v>68</v>
      </c>
      <c r="G205" s="1"/>
    </row>
    <row r="206" spans="2:7" x14ac:dyDescent="0.25">
      <c r="B206" s="1"/>
      <c r="C206" s="23" t="s">
        <v>77</v>
      </c>
      <c r="D206" s="1"/>
      <c r="E206" s="1"/>
      <c r="F206" s="14" t="s">
        <v>80</v>
      </c>
      <c r="G206" s="1"/>
    </row>
    <row r="207" spans="2:7" x14ac:dyDescent="0.25">
      <c r="B207" s="1"/>
      <c r="C207" s="23" t="s">
        <v>78</v>
      </c>
      <c r="D207" s="1"/>
      <c r="E207" s="1"/>
      <c r="F207" s="14" t="s">
        <v>124</v>
      </c>
      <c r="G207" s="1"/>
    </row>
    <row r="208" spans="2:7" x14ac:dyDescent="0.25">
      <c r="B208" s="1"/>
      <c r="C208" s="23" t="s">
        <v>122</v>
      </c>
      <c r="D208" s="1"/>
      <c r="E208" s="1"/>
      <c r="F208" s="14" t="s">
        <v>123</v>
      </c>
      <c r="G208" s="1"/>
    </row>
    <row r="209" spans="2:7" x14ac:dyDescent="0.25">
      <c r="B209" s="1"/>
      <c r="C209" s="1"/>
      <c r="D209" s="1"/>
      <c r="E209" s="1"/>
      <c r="F209" s="1"/>
      <c r="G209" s="1"/>
    </row>
  </sheetData>
  <pageMargins left="0.7" right="0.7" top="0.75" bottom="0.75" header="0.3" footer="0.3"/>
  <pageSetup paperSize="9" scale="62" orientation="portrait" r:id="rId1"/>
  <rowBreaks count="2" manualBreakCount="2">
    <brk id="80" max="16383" man="1"/>
    <brk id="1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1"/>
  <sheetViews>
    <sheetView workbookViewId="0"/>
  </sheetViews>
  <sheetFormatPr defaultColWidth="9.140625" defaultRowHeight="15" x14ac:dyDescent="0.25"/>
  <cols>
    <col min="1" max="2" width="2.7109375" style="24" customWidth="1"/>
    <col min="3" max="3" width="23.7109375" style="24" customWidth="1"/>
    <col min="4" max="5" width="18.7109375" style="24" customWidth="1"/>
    <col min="6" max="6" width="22.7109375" style="24" customWidth="1"/>
    <col min="7" max="7" width="9.140625" style="24" customWidth="1"/>
    <col min="8" max="8" width="11.5703125" style="24" customWidth="1"/>
    <col min="9" max="10" width="9.140625" style="24"/>
    <col min="11" max="12" width="2.7109375" style="24" customWidth="1"/>
    <col min="13" max="16384" width="9.140625" style="24"/>
  </cols>
  <sheetData>
    <row r="2" spans="2:11" ht="39.95000000000000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9.950000000000003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7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227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9" t="s">
        <v>144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73</v>
      </c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2" t="s">
        <v>74</v>
      </c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2" t="s">
        <v>228</v>
      </c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2" t="s">
        <v>75</v>
      </c>
      <c r="D13" s="1"/>
      <c r="E13" s="1"/>
      <c r="F13" s="1"/>
      <c r="G13" s="1"/>
      <c r="H13" s="1"/>
      <c r="I13" s="1"/>
      <c r="J13" s="1"/>
      <c r="K13" s="1"/>
    </row>
    <row r="14" spans="2:11" ht="12.75" customHeight="1" x14ac:dyDescent="0.25">
      <c r="B14" s="1"/>
      <c r="C14" s="20" t="s">
        <v>55</v>
      </c>
      <c r="D14" s="1"/>
      <c r="E14" s="1"/>
      <c r="F14" s="1"/>
      <c r="G14" s="1"/>
      <c r="H14" s="1"/>
      <c r="I14" s="1"/>
      <c r="J14" s="1"/>
      <c r="K14" s="1"/>
    </row>
    <row r="15" spans="2:11" ht="12.75" customHeight="1" x14ac:dyDescent="0.25">
      <c r="B15" s="1"/>
      <c r="C15" s="20" t="s">
        <v>229</v>
      </c>
      <c r="D15" s="1"/>
      <c r="E15" s="1"/>
      <c r="F15" s="1"/>
      <c r="G15" s="1"/>
      <c r="H15" s="1"/>
      <c r="I15" s="1"/>
      <c r="J15" s="1"/>
      <c r="K15" s="1"/>
    </row>
    <row r="16" spans="2:11" ht="12.75" customHeight="1" x14ac:dyDescent="0.25">
      <c r="B16" s="1"/>
      <c r="C16" s="20"/>
      <c r="D16" s="1"/>
      <c r="E16" s="1"/>
      <c r="F16" s="1"/>
      <c r="G16" s="1"/>
      <c r="H16" s="1"/>
      <c r="I16" s="1"/>
      <c r="J16" s="1"/>
      <c r="K16" s="1"/>
    </row>
    <row r="17" spans="2:11" ht="20.25" customHeight="1" x14ac:dyDescent="0.25">
      <c r="B17" s="1"/>
      <c r="C17" s="2" t="s">
        <v>1</v>
      </c>
      <c r="D17" s="1"/>
      <c r="E17" s="1"/>
      <c r="F17" s="1"/>
      <c r="G17" s="1"/>
      <c r="H17" s="1"/>
      <c r="I17" s="1"/>
      <c r="J17" s="1"/>
      <c r="K17" s="1"/>
    </row>
    <row r="18" spans="2:11" ht="20.25" customHeight="1" x14ac:dyDescent="0.25">
      <c r="B18" s="1"/>
      <c r="C18" s="2" t="s">
        <v>240</v>
      </c>
      <c r="D18" s="1"/>
      <c r="E18" s="1"/>
      <c r="F18" s="1"/>
      <c r="G18" s="1"/>
      <c r="H18" s="1"/>
      <c r="I18" s="1"/>
      <c r="J18" s="1"/>
      <c r="K18" s="1"/>
    </row>
    <row r="19" spans="2:11" ht="20.25" customHeight="1" x14ac:dyDescent="0.25">
      <c r="B19" s="1"/>
      <c r="C19" s="2" t="s">
        <v>227</v>
      </c>
      <c r="D19" s="1"/>
      <c r="E19" s="1"/>
      <c r="F19" s="1"/>
      <c r="G19" s="1"/>
      <c r="H19" s="1"/>
      <c r="I19" s="1"/>
      <c r="J19" s="1"/>
      <c r="K19" s="1"/>
    </row>
    <row r="20" spans="2:11" s="25" customFormat="1" x14ac:dyDescent="0.25">
      <c r="B20" s="5"/>
      <c r="C20" s="18" t="s">
        <v>230</v>
      </c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1"/>
      <c r="C21" s="32" t="s">
        <v>64</v>
      </c>
      <c r="D21" s="32" t="s">
        <v>4</v>
      </c>
      <c r="E21" s="32" t="s">
        <v>131</v>
      </c>
      <c r="F21" s="32" t="s">
        <v>130</v>
      </c>
      <c r="G21" s="31"/>
      <c r="H21" s="1"/>
      <c r="I21" s="1"/>
      <c r="J21" s="1"/>
      <c r="K21" s="1"/>
    </row>
    <row r="22" spans="2:11" x14ac:dyDescent="0.25">
      <c r="B22" s="1"/>
      <c r="C22" s="33" t="s">
        <v>65</v>
      </c>
      <c r="D22" s="32" t="s">
        <v>8</v>
      </c>
      <c r="E22" s="32" t="s">
        <v>128</v>
      </c>
      <c r="F22" s="34" t="s">
        <v>125</v>
      </c>
      <c r="G22" s="31"/>
      <c r="H22" s="1"/>
      <c r="I22" s="1"/>
      <c r="J22" s="1"/>
      <c r="K22" s="1"/>
    </row>
    <row r="23" spans="2:11" x14ac:dyDescent="0.25">
      <c r="B23" s="1"/>
      <c r="C23" s="31"/>
      <c r="D23" s="33" t="s">
        <v>49</v>
      </c>
      <c r="E23" s="33" t="s">
        <v>132</v>
      </c>
      <c r="F23" s="33" t="s">
        <v>129</v>
      </c>
      <c r="G23" s="31"/>
      <c r="H23" s="1"/>
      <c r="I23" s="1"/>
      <c r="J23" s="1"/>
      <c r="K23" s="1"/>
    </row>
    <row r="24" spans="2:11" x14ac:dyDescent="0.25">
      <c r="B24" s="1"/>
      <c r="C24" s="15" t="s">
        <v>11</v>
      </c>
      <c r="D24" s="22">
        <v>7198766</v>
      </c>
      <c r="E24" s="22">
        <v>136618.91219204999</v>
      </c>
      <c r="F24" s="22">
        <v>983487580.04511297</v>
      </c>
      <c r="G24" s="1"/>
      <c r="H24" s="1"/>
      <c r="I24" s="1"/>
      <c r="J24" s="1"/>
      <c r="K24" s="1"/>
    </row>
    <row r="25" spans="2:11" x14ac:dyDescent="0.25">
      <c r="B25" s="1"/>
      <c r="C25" s="38" t="s">
        <v>241</v>
      </c>
      <c r="D25" s="22"/>
      <c r="E25" s="22"/>
      <c r="F25" s="22"/>
      <c r="G25" s="1"/>
      <c r="H25" s="1"/>
      <c r="I25" s="1"/>
      <c r="J25" s="1"/>
      <c r="K25" s="1"/>
    </row>
    <row r="26" spans="2:11" x14ac:dyDescent="0.25">
      <c r="B26" s="1"/>
      <c r="C26" s="30" t="s">
        <v>12</v>
      </c>
      <c r="D26" s="22"/>
      <c r="E26" s="22"/>
      <c r="F26" s="22"/>
      <c r="G26" s="1"/>
      <c r="H26" s="1"/>
      <c r="I26" s="1"/>
      <c r="J26" s="1"/>
      <c r="K26" s="1"/>
    </row>
    <row r="27" spans="2:11" x14ac:dyDescent="0.25">
      <c r="B27" s="1"/>
      <c r="C27" s="27" t="s">
        <v>115</v>
      </c>
      <c r="D27" s="22"/>
      <c r="E27" s="22"/>
      <c r="F27" s="22"/>
      <c r="G27" s="1"/>
      <c r="H27" s="1"/>
      <c r="I27" s="1"/>
      <c r="J27" s="1"/>
      <c r="K27" s="1"/>
    </row>
    <row r="28" spans="2:11" x14ac:dyDescent="0.25">
      <c r="B28" s="1"/>
      <c r="C28" s="17" t="s">
        <v>13</v>
      </c>
      <c r="D28" s="22">
        <v>5792772</v>
      </c>
      <c r="E28" s="22">
        <v>148236.07053100699</v>
      </c>
      <c r="F28" s="22">
        <v>858697758.76204395</v>
      </c>
      <c r="G28" s="1"/>
      <c r="H28" s="1"/>
      <c r="I28" s="1"/>
      <c r="J28" s="1"/>
      <c r="K28" s="1"/>
    </row>
    <row r="29" spans="2:11" x14ac:dyDescent="0.25">
      <c r="B29" s="1"/>
      <c r="C29" s="28" t="s">
        <v>242</v>
      </c>
      <c r="D29" s="22"/>
      <c r="E29" s="22"/>
      <c r="F29" s="22"/>
      <c r="G29" s="1"/>
      <c r="H29" s="1"/>
      <c r="I29" s="1"/>
      <c r="J29" s="1"/>
      <c r="K29" s="1"/>
    </row>
    <row r="30" spans="2:11" x14ac:dyDescent="0.25">
      <c r="B30" s="1"/>
      <c r="C30" s="17" t="s">
        <v>14</v>
      </c>
      <c r="D30" s="22">
        <v>1405994</v>
      </c>
      <c r="E30" s="22">
        <v>88755.585929291105</v>
      </c>
      <c r="F30" s="22">
        <v>124789821.283068</v>
      </c>
      <c r="G30" s="1"/>
      <c r="H30" s="1"/>
      <c r="I30" s="1"/>
      <c r="J30" s="1"/>
      <c r="K30" s="1"/>
    </row>
    <row r="31" spans="2:11" x14ac:dyDescent="0.25">
      <c r="B31" s="1"/>
      <c r="C31" s="29" t="s">
        <v>116</v>
      </c>
      <c r="D31" s="22"/>
      <c r="E31" s="22"/>
      <c r="F31" s="22"/>
      <c r="G31" s="1"/>
      <c r="H31" s="1"/>
      <c r="I31" s="1"/>
      <c r="J31" s="1"/>
      <c r="K31" s="1"/>
    </row>
    <row r="32" spans="2:11" x14ac:dyDescent="0.25">
      <c r="B32" s="1"/>
      <c r="C32" s="3"/>
      <c r="D32" s="8"/>
      <c r="E32" s="8"/>
      <c r="F32" s="8"/>
      <c r="G32" s="1"/>
      <c r="H32" s="1"/>
      <c r="I32" s="1"/>
      <c r="J32" s="1"/>
      <c r="K32" s="1"/>
    </row>
    <row r="33" spans="2:11" x14ac:dyDescent="0.25">
      <c r="B33" s="1"/>
      <c r="C33" s="1" t="s">
        <v>121</v>
      </c>
      <c r="D33" s="11">
        <v>56608</v>
      </c>
      <c r="E33" s="11">
        <v>1297.6428667149501</v>
      </c>
      <c r="F33" s="11">
        <v>73456.967398999899</v>
      </c>
      <c r="G33" s="1"/>
      <c r="H33" s="1"/>
      <c r="I33" s="1"/>
      <c r="J33" s="1"/>
      <c r="K33" s="1"/>
    </row>
    <row r="34" spans="2:11" x14ac:dyDescent="0.25">
      <c r="B34" s="1"/>
      <c r="C34" s="1" t="s">
        <v>16</v>
      </c>
      <c r="D34" s="11">
        <v>516582</v>
      </c>
      <c r="E34" s="11">
        <v>10469.8808212733</v>
      </c>
      <c r="F34" s="11">
        <v>5408551.9744150201</v>
      </c>
      <c r="G34" s="1"/>
      <c r="H34" s="1"/>
      <c r="I34" s="1"/>
      <c r="J34" s="1"/>
      <c r="K34" s="1"/>
    </row>
    <row r="35" spans="2:11" x14ac:dyDescent="0.25">
      <c r="B35" s="1"/>
      <c r="C35" s="1" t="s">
        <v>17</v>
      </c>
      <c r="D35" s="11">
        <v>677482</v>
      </c>
      <c r="E35" s="11">
        <v>39348.656988814</v>
      </c>
      <c r="F35" s="11">
        <v>26658006.834095702</v>
      </c>
      <c r="G35" s="1"/>
      <c r="H35" s="1"/>
      <c r="I35" s="1"/>
      <c r="J35" s="1"/>
      <c r="K35" s="1"/>
    </row>
    <row r="36" spans="2:11" x14ac:dyDescent="0.25">
      <c r="B36" s="1"/>
      <c r="C36" s="1" t="s">
        <v>18</v>
      </c>
      <c r="D36" s="11">
        <v>653815</v>
      </c>
      <c r="E36" s="11">
        <v>80595.951357899699</v>
      </c>
      <c r="F36" s="11">
        <v>52694841.937065199</v>
      </c>
      <c r="G36" s="1"/>
      <c r="H36" s="1"/>
      <c r="I36" s="1"/>
      <c r="J36" s="1"/>
      <c r="K36" s="1"/>
    </row>
    <row r="37" spans="2:11" x14ac:dyDescent="0.25">
      <c r="B37" s="1"/>
      <c r="C37" s="1" t="s">
        <v>19</v>
      </c>
      <c r="D37" s="11">
        <v>654303</v>
      </c>
      <c r="E37" s="11">
        <v>130932.4687062</v>
      </c>
      <c r="F37" s="11">
        <v>85669507.071872801</v>
      </c>
      <c r="G37" s="1"/>
      <c r="H37" s="1"/>
      <c r="I37" s="1"/>
      <c r="J37" s="1"/>
      <c r="K37" s="1"/>
    </row>
    <row r="38" spans="2:11" x14ac:dyDescent="0.25">
      <c r="B38" s="1"/>
      <c r="C38" s="1" t="s">
        <v>20</v>
      </c>
      <c r="D38" s="11">
        <v>686087</v>
      </c>
      <c r="E38" s="11">
        <v>182626.66656867301</v>
      </c>
      <c r="F38" s="11">
        <v>125297781.786101</v>
      </c>
      <c r="G38" s="1"/>
      <c r="H38" s="1"/>
      <c r="I38" s="1"/>
      <c r="J38" s="1"/>
      <c r="K38" s="1"/>
    </row>
    <row r="39" spans="2:11" x14ac:dyDescent="0.25">
      <c r="B39" s="1"/>
      <c r="C39" s="1" t="s">
        <v>21</v>
      </c>
      <c r="D39" s="11">
        <v>690642</v>
      </c>
      <c r="E39" s="11">
        <v>213699.984283531</v>
      </c>
      <c r="F39" s="11">
        <v>147590184.54554701</v>
      </c>
      <c r="G39" s="1"/>
      <c r="H39" s="1"/>
      <c r="I39" s="1"/>
      <c r="J39" s="1"/>
      <c r="K39" s="1"/>
    </row>
    <row r="40" spans="2:11" x14ac:dyDescent="0.25">
      <c r="B40" s="1"/>
      <c r="C40" s="1" t="s">
        <v>22</v>
      </c>
      <c r="D40" s="11">
        <v>690261</v>
      </c>
      <c r="E40" s="11">
        <v>226475.437852667</v>
      </c>
      <c r="F40" s="11">
        <v>156327162.20761999</v>
      </c>
      <c r="G40" s="1"/>
      <c r="H40" s="1"/>
      <c r="I40" s="1"/>
      <c r="J40" s="1"/>
      <c r="K40" s="1"/>
    </row>
    <row r="41" spans="2:11" x14ac:dyDescent="0.25">
      <c r="B41" s="1"/>
      <c r="C41" s="1" t="s">
        <v>23</v>
      </c>
      <c r="D41" s="11">
        <v>596214</v>
      </c>
      <c r="E41" s="11">
        <v>231361.24309572799</v>
      </c>
      <c r="F41" s="11">
        <v>137940812.19107601</v>
      </c>
      <c r="G41" s="1"/>
      <c r="H41" s="1"/>
      <c r="I41" s="1"/>
      <c r="J41" s="1"/>
      <c r="K41" s="1"/>
    </row>
    <row r="42" spans="2:11" x14ac:dyDescent="0.25">
      <c r="B42" s="1"/>
      <c r="C42" s="1" t="s">
        <v>24</v>
      </c>
      <c r="D42" s="11">
        <v>570984</v>
      </c>
      <c r="E42" s="11">
        <v>223938.524071855</v>
      </c>
      <c r="F42" s="11">
        <v>127865314.228644</v>
      </c>
      <c r="G42" s="1"/>
      <c r="H42" s="1"/>
      <c r="I42" s="1"/>
      <c r="J42" s="1"/>
      <c r="K42" s="1"/>
    </row>
    <row r="43" spans="2:11" x14ac:dyDescent="0.25">
      <c r="B43" s="1"/>
      <c r="C43" s="1" t="s">
        <v>231</v>
      </c>
      <c r="D43" s="11">
        <v>1405788</v>
      </c>
      <c r="E43" s="11">
        <v>83911.628425678806</v>
      </c>
      <c r="F43" s="11">
        <v>117961960.301278</v>
      </c>
      <c r="G43" s="1"/>
      <c r="H43" s="1"/>
      <c r="I43" s="1"/>
      <c r="J43" s="1"/>
      <c r="K43" s="1"/>
    </row>
    <row r="44" spans="2:11" ht="20.100000000000001" customHeight="1" x14ac:dyDescent="0.25">
      <c r="B44" s="1"/>
      <c r="C44" s="3"/>
      <c r="D44" s="1"/>
      <c r="E44" s="1"/>
      <c r="F44" s="1"/>
      <c r="G44" s="1"/>
      <c r="H44" s="1"/>
      <c r="I44" s="1"/>
      <c r="J44" s="1"/>
      <c r="K44" s="1"/>
    </row>
    <row r="45" spans="2:11" x14ac:dyDescent="0.25">
      <c r="B45" s="1"/>
      <c r="C45" s="15" t="s">
        <v>31</v>
      </c>
      <c r="D45" s="22">
        <v>3526456</v>
      </c>
      <c r="E45" s="22">
        <v>124933.959202677</v>
      </c>
      <c r="F45" s="22">
        <v>440574110.03403598</v>
      </c>
      <c r="G45" s="1"/>
      <c r="H45" s="1"/>
      <c r="I45" s="1"/>
      <c r="J45" s="1"/>
      <c r="K45" s="1"/>
    </row>
    <row r="46" spans="2:11" ht="15" customHeight="1" x14ac:dyDescent="0.25">
      <c r="B46" s="1"/>
      <c r="C46" s="37" t="s">
        <v>139</v>
      </c>
      <c r="D46" s="22"/>
      <c r="E46" s="22"/>
      <c r="F46" s="22"/>
      <c r="G46" s="1"/>
      <c r="H46" s="1"/>
      <c r="I46" s="1"/>
      <c r="J46" s="1"/>
      <c r="K46" s="1"/>
    </row>
    <row r="47" spans="2:11" x14ac:dyDescent="0.25">
      <c r="B47" s="1"/>
      <c r="C47" s="1" t="s">
        <v>121</v>
      </c>
      <c r="D47" s="11">
        <v>31405</v>
      </c>
      <c r="E47" s="11">
        <v>1287.43687938227</v>
      </c>
      <c r="F47" s="11">
        <v>40431.955197000098</v>
      </c>
      <c r="G47" s="1"/>
      <c r="H47" s="1"/>
      <c r="I47" s="1"/>
      <c r="J47" s="1"/>
      <c r="K47" s="1"/>
    </row>
    <row r="48" spans="2:11" x14ac:dyDescent="0.25">
      <c r="B48" s="1"/>
      <c r="C48" s="1" t="s">
        <v>16</v>
      </c>
      <c r="D48" s="11">
        <v>258849</v>
      </c>
      <c r="E48" s="11">
        <v>9660.3952970341197</v>
      </c>
      <c r="F48" s="11">
        <v>2500583.6622419902</v>
      </c>
      <c r="G48" s="1"/>
      <c r="H48" s="1"/>
      <c r="I48" s="1"/>
      <c r="J48" s="1"/>
      <c r="K48" s="1"/>
    </row>
    <row r="49" spans="2:11" x14ac:dyDescent="0.25">
      <c r="B49" s="1"/>
      <c r="C49" s="1" t="s">
        <v>17</v>
      </c>
      <c r="D49" s="11">
        <v>331211</v>
      </c>
      <c r="E49" s="11">
        <v>35573.2382033947</v>
      </c>
      <c r="F49" s="11">
        <v>11782247.798584601</v>
      </c>
      <c r="G49" s="1"/>
      <c r="H49" s="1"/>
      <c r="I49" s="1"/>
      <c r="J49" s="1"/>
      <c r="K49" s="1"/>
    </row>
    <row r="50" spans="2:11" x14ac:dyDescent="0.25">
      <c r="B50" s="1"/>
      <c r="C50" s="1" t="s">
        <v>18</v>
      </c>
      <c r="D50" s="11">
        <v>313681</v>
      </c>
      <c r="E50" s="11">
        <v>74169.311200628697</v>
      </c>
      <c r="F50" s="11">
        <v>23265503.706724402</v>
      </c>
      <c r="G50" s="1"/>
      <c r="H50" s="1"/>
      <c r="I50" s="1"/>
      <c r="J50" s="1"/>
      <c r="K50" s="1"/>
    </row>
    <row r="51" spans="2:11" x14ac:dyDescent="0.25">
      <c r="B51" s="1"/>
      <c r="C51" s="1" t="s">
        <v>19</v>
      </c>
      <c r="D51" s="11">
        <v>314625</v>
      </c>
      <c r="E51" s="11">
        <v>121702.17245391299</v>
      </c>
      <c r="F51" s="11">
        <v>38290546.008312397</v>
      </c>
      <c r="G51" s="1"/>
      <c r="H51" s="1"/>
      <c r="I51" s="1"/>
      <c r="J51" s="1"/>
      <c r="K51" s="1"/>
    </row>
    <row r="52" spans="2:11" x14ac:dyDescent="0.25">
      <c r="B52" s="1"/>
      <c r="C52" s="1" t="s">
        <v>20</v>
      </c>
      <c r="D52" s="11">
        <v>331063</v>
      </c>
      <c r="E52" s="11">
        <v>169180.689049604</v>
      </c>
      <c r="F52" s="11">
        <v>56009466.458829202</v>
      </c>
      <c r="G52" s="1"/>
      <c r="H52" s="1"/>
      <c r="I52" s="1"/>
      <c r="J52" s="1"/>
      <c r="K52" s="1"/>
    </row>
    <row r="53" spans="2:11" x14ac:dyDescent="0.25">
      <c r="B53" s="1"/>
      <c r="C53" s="1" t="s">
        <v>21</v>
      </c>
      <c r="D53" s="11">
        <v>333899</v>
      </c>
      <c r="E53" s="11">
        <v>196156.09842898999</v>
      </c>
      <c r="F53" s="11">
        <v>65496325.109341301</v>
      </c>
      <c r="G53" s="1"/>
      <c r="H53" s="1"/>
      <c r="I53" s="1"/>
      <c r="J53" s="1"/>
      <c r="K53" s="1"/>
    </row>
    <row r="54" spans="2:11" x14ac:dyDescent="0.25">
      <c r="B54" s="1"/>
      <c r="C54" s="1" t="s">
        <v>22</v>
      </c>
      <c r="D54" s="11">
        <v>332900</v>
      </c>
      <c r="E54" s="11">
        <v>207714.91515198001</v>
      </c>
      <c r="F54" s="11">
        <v>69148295.254094094</v>
      </c>
      <c r="G54" s="1"/>
      <c r="H54" s="1"/>
      <c r="I54" s="1"/>
      <c r="J54" s="1"/>
      <c r="K54" s="1"/>
    </row>
    <row r="55" spans="2:11" x14ac:dyDescent="0.25">
      <c r="B55" s="1"/>
      <c r="C55" s="1" t="s">
        <v>23</v>
      </c>
      <c r="D55" s="11">
        <v>290427</v>
      </c>
      <c r="E55" s="11">
        <v>213525.08360654899</v>
      </c>
      <c r="F55" s="11">
        <v>62013449.456599101</v>
      </c>
      <c r="G55" s="1"/>
      <c r="H55" s="1"/>
      <c r="I55" s="1"/>
      <c r="J55" s="1"/>
      <c r="K55" s="1"/>
    </row>
    <row r="56" spans="2:11" x14ac:dyDescent="0.25">
      <c r="B56" s="1"/>
      <c r="C56" s="1" t="s">
        <v>24</v>
      </c>
      <c r="D56" s="11">
        <v>280815</v>
      </c>
      <c r="E56" s="11">
        <v>208255.39790068599</v>
      </c>
      <c r="F56" s="11">
        <v>58481239.5614812</v>
      </c>
      <c r="G56" s="1"/>
      <c r="H56" s="1"/>
      <c r="I56" s="1"/>
      <c r="J56" s="1"/>
      <c r="K56" s="1"/>
    </row>
    <row r="57" spans="2:11" x14ac:dyDescent="0.25">
      <c r="B57" s="1"/>
      <c r="C57" s="1" t="s">
        <v>231</v>
      </c>
      <c r="D57" s="11">
        <v>707581</v>
      </c>
      <c r="E57" s="11">
        <v>75674.758172747199</v>
      </c>
      <c r="F57" s="11">
        <v>53546021.062630698</v>
      </c>
      <c r="G57" s="1"/>
      <c r="H57" s="1"/>
      <c r="I57" s="1"/>
      <c r="J57" s="1"/>
      <c r="K57" s="1"/>
    </row>
    <row r="58" spans="2:11" ht="20.100000000000001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25">
      <c r="B59" s="1"/>
      <c r="C59" s="15" t="s">
        <v>32</v>
      </c>
      <c r="D59" s="22">
        <v>3672310</v>
      </c>
      <c r="E59" s="22">
        <v>147839.77115523399</v>
      </c>
      <c r="F59" s="22">
        <v>542913470.01107705</v>
      </c>
      <c r="G59" s="1"/>
      <c r="H59" s="1"/>
      <c r="I59" s="1"/>
      <c r="J59" s="1"/>
      <c r="K59" s="1"/>
    </row>
    <row r="60" spans="2:11" x14ac:dyDescent="0.25">
      <c r="B60" s="1"/>
      <c r="C60" s="37" t="s">
        <v>140</v>
      </c>
      <c r="D60" s="22"/>
      <c r="E60" s="22"/>
      <c r="F60" s="22"/>
      <c r="G60" s="1"/>
      <c r="H60" s="1"/>
      <c r="I60" s="1"/>
      <c r="J60" s="1"/>
      <c r="K60" s="1"/>
    </row>
    <row r="61" spans="2:11" x14ac:dyDescent="0.25">
      <c r="B61" s="1"/>
      <c r="C61" s="1" t="s">
        <v>121</v>
      </c>
      <c r="D61" s="11">
        <v>25203</v>
      </c>
      <c r="E61" s="11">
        <v>1310.3603619410301</v>
      </c>
      <c r="F61" s="11">
        <v>33025.012201999903</v>
      </c>
      <c r="G61" s="1"/>
      <c r="H61" s="1"/>
      <c r="I61" s="1"/>
      <c r="J61" s="1"/>
      <c r="K61" s="1"/>
    </row>
    <row r="62" spans="2:11" x14ac:dyDescent="0.25">
      <c r="B62" s="1"/>
      <c r="C62" s="1" t="s">
        <v>16</v>
      </c>
      <c r="D62" s="11">
        <v>257733</v>
      </c>
      <c r="E62" s="11">
        <v>11282.8714684306</v>
      </c>
      <c r="F62" s="11">
        <v>2907968.3121730299</v>
      </c>
      <c r="G62" s="1"/>
      <c r="H62" s="1"/>
      <c r="I62" s="1"/>
      <c r="J62" s="1"/>
      <c r="K62" s="1"/>
    </row>
    <row r="63" spans="2:11" x14ac:dyDescent="0.25">
      <c r="B63" s="1"/>
      <c r="C63" s="1" t="s">
        <v>17</v>
      </c>
      <c r="D63" s="11">
        <v>346271</v>
      </c>
      <c r="E63" s="11">
        <v>42959.875460292998</v>
      </c>
      <c r="F63" s="11">
        <v>14875759.035511101</v>
      </c>
      <c r="G63" s="1"/>
      <c r="H63" s="1"/>
      <c r="I63" s="1"/>
      <c r="J63" s="1"/>
      <c r="K63" s="1"/>
    </row>
    <row r="64" spans="2:11" x14ac:dyDescent="0.25">
      <c r="B64" s="1"/>
      <c r="C64" s="1" t="s">
        <v>18</v>
      </c>
      <c r="D64" s="11">
        <v>340134</v>
      </c>
      <c r="E64" s="11">
        <v>86522.776994775006</v>
      </c>
      <c r="F64" s="11">
        <v>29429338.230340801</v>
      </c>
      <c r="G64" s="1"/>
      <c r="H64" s="1"/>
      <c r="I64" s="1"/>
      <c r="J64" s="1"/>
      <c r="K64" s="1"/>
    </row>
    <row r="65" spans="2:11" x14ac:dyDescent="0.25">
      <c r="B65" s="1"/>
      <c r="C65" s="1" t="s">
        <v>19</v>
      </c>
      <c r="D65" s="11">
        <v>339678</v>
      </c>
      <c r="E65" s="11">
        <v>139481.98312390101</v>
      </c>
      <c r="F65" s="11">
        <v>47378961.063560396</v>
      </c>
      <c r="G65" s="1"/>
      <c r="H65" s="1"/>
      <c r="I65" s="1"/>
      <c r="J65" s="1"/>
      <c r="K65" s="1"/>
    </row>
    <row r="66" spans="2:11" x14ac:dyDescent="0.25">
      <c r="B66" s="1"/>
      <c r="C66" s="1" t="s">
        <v>20</v>
      </c>
      <c r="D66" s="11">
        <v>355024</v>
      </c>
      <c r="E66" s="11">
        <v>195165.15877031299</v>
      </c>
      <c r="F66" s="11">
        <v>69288315.3272717</v>
      </c>
      <c r="G66" s="1"/>
      <c r="H66" s="1"/>
      <c r="I66" s="1"/>
      <c r="J66" s="1"/>
      <c r="K66" s="1"/>
    </row>
    <row r="67" spans="2:11" x14ac:dyDescent="0.25">
      <c r="B67" s="1"/>
      <c r="C67" s="1" t="s">
        <v>21</v>
      </c>
      <c r="D67" s="11">
        <v>356743</v>
      </c>
      <c r="E67" s="11">
        <v>230120.449276384</v>
      </c>
      <c r="F67" s="11">
        <v>82093859.436205193</v>
      </c>
      <c r="G67" s="1"/>
      <c r="H67" s="1"/>
      <c r="I67" s="1"/>
      <c r="J67" s="1"/>
      <c r="K67" s="1"/>
    </row>
    <row r="68" spans="2:11" x14ac:dyDescent="0.25">
      <c r="B68" s="1"/>
      <c r="C68" s="1" t="s">
        <v>22</v>
      </c>
      <c r="D68" s="11">
        <v>357361</v>
      </c>
      <c r="E68" s="11">
        <v>243951.821697179</v>
      </c>
      <c r="F68" s="11">
        <v>87178866.953525707</v>
      </c>
      <c r="G68" s="1"/>
      <c r="H68" s="1"/>
      <c r="I68" s="1"/>
      <c r="J68" s="1"/>
      <c r="K68" s="1"/>
    </row>
    <row r="69" spans="2:11" x14ac:dyDescent="0.25">
      <c r="B69" s="1"/>
      <c r="C69" s="1" t="s">
        <v>23</v>
      </c>
      <c r="D69" s="11">
        <v>305787</v>
      </c>
      <c r="E69" s="11">
        <v>248301.47368749199</v>
      </c>
      <c r="F69" s="11">
        <v>75927362.734477103</v>
      </c>
      <c r="G69" s="1"/>
      <c r="H69" s="1"/>
      <c r="I69" s="1"/>
      <c r="J69" s="1"/>
      <c r="K69" s="1"/>
    </row>
    <row r="70" spans="2:11" x14ac:dyDescent="0.25">
      <c r="B70" s="1"/>
      <c r="C70" s="1" t="s">
        <v>24</v>
      </c>
      <c r="D70" s="11">
        <v>290169</v>
      </c>
      <c r="E70" s="11">
        <v>239116.082928096</v>
      </c>
      <c r="F70" s="11">
        <v>69384074.667162597</v>
      </c>
      <c r="G70" s="1"/>
      <c r="H70" s="1"/>
      <c r="I70" s="1"/>
      <c r="J70" s="1"/>
      <c r="K70" s="1"/>
    </row>
    <row r="71" spans="2:11" x14ac:dyDescent="0.25">
      <c r="B71" s="1"/>
      <c r="C71" s="1" t="s">
        <v>231</v>
      </c>
      <c r="D71" s="11">
        <v>698207</v>
      </c>
      <c r="E71" s="11">
        <v>92259.085398238007</v>
      </c>
      <c r="F71" s="11">
        <v>64415939.238647602</v>
      </c>
      <c r="G71" s="1"/>
      <c r="H71" s="1"/>
      <c r="I71" s="1"/>
      <c r="J71" s="1"/>
      <c r="K71" s="1"/>
    </row>
    <row r="72" spans="2:11" x14ac:dyDescent="0.25">
      <c r="B72" s="1"/>
      <c r="C72" s="1"/>
      <c r="D72" s="11"/>
      <c r="E72" s="11"/>
      <c r="F72" s="11"/>
      <c r="G72" s="1"/>
      <c r="H72" s="1"/>
      <c r="I72" s="1"/>
      <c r="J72" s="1"/>
      <c r="K72" s="1"/>
    </row>
    <row r="73" spans="2:11" x14ac:dyDescent="0.25">
      <c r="B73" s="1"/>
      <c r="C73" s="12" t="s">
        <v>143</v>
      </c>
      <c r="D73" s="1"/>
      <c r="E73" s="1"/>
      <c r="F73" s="1"/>
      <c r="G73" s="1"/>
      <c r="H73" s="1"/>
      <c r="I73" s="1"/>
      <c r="J73" s="1"/>
      <c r="K73" s="1"/>
    </row>
    <row r="74" spans="2:11" x14ac:dyDescent="0.25">
      <c r="B74" s="1"/>
      <c r="C74" s="20" t="s">
        <v>133</v>
      </c>
      <c r="D74" s="1"/>
      <c r="E74" s="1"/>
      <c r="F74" s="1"/>
      <c r="G74" s="1"/>
      <c r="H74" s="1"/>
      <c r="I74" s="1"/>
      <c r="J74" s="1"/>
      <c r="K74" s="1"/>
    </row>
    <row r="75" spans="2:11" x14ac:dyDescent="0.25">
      <c r="B75" s="1"/>
      <c r="C75" s="20"/>
      <c r="D75" s="1"/>
      <c r="E75" s="1"/>
      <c r="F75" s="1"/>
      <c r="G75" s="1"/>
      <c r="H75" s="1"/>
      <c r="I75" s="1"/>
      <c r="J75" s="1"/>
      <c r="K75" s="1"/>
    </row>
    <row r="76" spans="2:11" ht="19.5" x14ac:dyDescent="0.25">
      <c r="B76" s="1"/>
      <c r="C76" s="2" t="s">
        <v>232</v>
      </c>
      <c r="D76" s="1"/>
      <c r="E76" s="1"/>
      <c r="F76" s="1"/>
      <c r="G76" s="1"/>
      <c r="H76" s="1"/>
      <c r="I76" s="1"/>
      <c r="J76" s="1"/>
      <c r="K76" s="1"/>
    </row>
    <row r="77" spans="2:11" x14ac:dyDescent="0.25">
      <c r="B77" s="1"/>
      <c r="C77" s="19" t="s">
        <v>233</v>
      </c>
      <c r="D77" s="1"/>
      <c r="E77" s="1"/>
      <c r="F77" s="1"/>
      <c r="G77" s="1"/>
      <c r="H77" s="1"/>
      <c r="I77" s="1"/>
      <c r="J77" s="1"/>
      <c r="K77" s="1"/>
    </row>
    <row r="78" spans="2:11" x14ac:dyDescent="0.25">
      <c r="B78" s="1"/>
      <c r="C78" s="3" t="s">
        <v>64</v>
      </c>
      <c r="D78" s="3"/>
      <c r="E78" s="3"/>
      <c r="F78" s="3"/>
      <c r="G78" s="1"/>
      <c r="H78" s="1"/>
      <c r="I78" s="1"/>
      <c r="J78" s="1"/>
      <c r="K78" s="1"/>
    </row>
    <row r="79" spans="2:11" x14ac:dyDescent="0.25">
      <c r="B79" s="1"/>
      <c r="C79" s="14" t="s">
        <v>65</v>
      </c>
      <c r="D79" s="3"/>
      <c r="E79" s="3"/>
      <c r="F79" s="7"/>
      <c r="G79" s="1"/>
      <c r="H79" s="1"/>
      <c r="I79" s="1"/>
      <c r="J79" s="1"/>
      <c r="K79" s="1"/>
    </row>
    <row r="80" spans="2:11" x14ac:dyDescent="0.25">
      <c r="B80" s="1"/>
      <c r="C80" s="14"/>
      <c r="D80" s="14"/>
      <c r="E80" s="14"/>
      <c r="F80" s="14"/>
      <c r="G80" s="1"/>
      <c r="H80" s="1"/>
      <c r="I80" s="1"/>
      <c r="J80" s="1"/>
      <c r="K80" s="1"/>
    </row>
    <row r="81" spans="2:11" x14ac:dyDescent="0.25">
      <c r="B81" s="1"/>
      <c r="C81" s="15" t="s">
        <v>29</v>
      </c>
      <c r="D81" s="22">
        <v>5792772</v>
      </c>
      <c r="E81" s="22">
        <v>148236.07053100699</v>
      </c>
      <c r="F81" s="22">
        <v>858697758.76204395</v>
      </c>
      <c r="G81" s="1"/>
      <c r="H81" s="1"/>
      <c r="I81" s="1"/>
      <c r="J81" s="1"/>
      <c r="K81" s="1"/>
    </row>
    <row r="82" spans="2:11" x14ac:dyDescent="0.25">
      <c r="B82" s="1"/>
      <c r="C82" s="37" t="s">
        <v>117</v>
      </c>
      <c r="D82" s="22"/>
      <c r="E82" s="22"/>
      <c r="F82" s="22"/>
      <c r="G82" s="1"/>
      <c r="H82" s="1"/>
      <c r="I82" s="1"/>
      <c r="J82" s="1"/>
      <c r="K82" s="1"/>
    </row>
    <row r="83" spans="2:11" x14ac:dyDescent="0.25">
      <c r="B83" s="1"/>
      <c r="C83" s="16" t="s">
        <v>12</v>
      </c>
      <c r="D83" s="22"/>
      <c r="E83" s="22"/>
      <c r="F83" s="22"/>
      <c r="G83" s="1"/>
      <c r="H83" s="1"/>
      <c r="I83" s="1"/>
      <c r="J83" s="1"/>
      <c r="K83" s="1"/>
    </row>
    <row r="84" spans="2:11" x14ac:dyDescent="0.25">
      <c r="B84" s="1"/>
      <c r="C84" s="37" t="s">
        <v>115</v>
      </c>
      <c r="D84" s="22"/>
      <c r="E84" s="22"/>
      <c r="F84" s="22"/>
      <c r="G84" s="1"/>
      <c r="H84" s="1"/>
      <c r="I84" s="1"/>
      <c r="J84" s="1"/>
      <c r="K84" s="1"/>
    </row>
    <row r="85" spans="2:11" x14ac:dyDescent="0.25">
      <c r="B85" s="1"/>
      <c r="C85" s="17" t="s">
        <v>30</v>
      </c>
      <c r="D85" s="22">
        <v>5787566</v>
      </c>
      <c r="E85" s="22">
        <v>148202.326374175</v>
      </c>
      <c r="F85" s="22">
        <v>857730745.24407995</v>
      </c>
      <c r="G85" s="1"/>
      <c r="H85" s="1"/>
      <c r="I85" s="1"/>
      <c r="J85" s="1"/>
      <c r="K85" s="1"/>
    </row>
    <row r="86" spans="2:11" x14ac:dyDescent="0.25">
      <c r="B86" s="1"/>
      <c r="C86" s="29" t="s">
        <v>148</v>
      </c>
      <c r="D86" s="22"/>
      <c r="E86" s="22"/>
      <c r="F86" s="22"/>
      <c r="G86" s="1"/>
      <c r="H86" s="1"/>
      <c r="I86" s="1"/>
      <c r="J86" s="1"/>
      <c r="K86" s="1"/>
    </row>
    <row r="87" spans="2:11" x14ac:dyDescent="0.25">
      <c r="B87" s="1"/>
      <c r="C87" s="26" t="s">
        <v>243</v>
      </c>
      <c r="D87" s="22">
        <v>4683</v>
      </c>
      <c r="E87" s="22">
        <v>187506.139675849</v>
      </c>
      <c r="F87" s="22">
        <v>878091.25210200006</v>
      </c>
      <c r="G87" s="1"/>
      <c r="H87" s="1"/>
      <c r="I87" s="1"/>
      <c r="J87" s="1"/>
      <c r="K87" s="1"/>
    </row>
    <row r="88" spans="2:11" ht="17.25" x14ac:dyDescent="0.25">
      <c r="B88" s="1"/>
      <c r="C88" s="35" t="s">
        <v>119</v>
      </c>
      <c r="D88" s="22"/>
      <c r="E88" s="22"/>
      <c r="F88" s="22"/>
      <c r="G88" s="1"/>
      <c r="H88" s="1"/>
      <c r="I88" s="1"/>
      <c r="J88" s="1"/>
      <c r="K88" s="1"/>
    </row>
    <row r="89" spans="2:11" ht="17.45" customHeight="1" x14ac:dyDescent="0.25">
      <c r="B89" s="1"/>
      <c r="C89" s="26" t="s">
        <v>244</v>
      </c>
      <c r="D89" s="22">
        <v>523</v>
      </c>
      <c r="E89" s="22">
        <v>170023.45289292501</v>
      </c>
      <c r="F89" s="22">
        <v>88922.265862999993</v>
      </c>
      <c r="G89" s="1"/>
      <c r="H89" s="1"/>
      <c r="I89" s="1"/>
      <c r="J89" s="1"/>
      <c r="K89" s="1"/>
    </row>
    <row r="90" spans="2:11" ht="15" customHeight="1" x14ac:dyDescent="0.25">
      <c r="B90" s="1"/>
      <c r="C90" s="35" t="s">
        <v>126</v>
      </c>
      <c r="D90" s="22"/>
      <c r="E90" s="22"/>
      <c r="F90" s="22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 t="s">
        <v>121</v>
      </c>
      <c r="D92" s="11">
        <v>56608</v>
      </c>
      <c r="E92" s="11">
        <v>1297.6428667149501</v>
      </c>
      <c r="F92" s="11">
        <v>73456.967398999899</v>
      </c>
      <c r="G92" s="1"/>
      <c r="H92" s="1"/>
      <c r="I92" s="1"/>
      <c r="J92" s="1"/>
      <c r="K92" s="1"/>
    </row>
    <row r="93" spans="2:11" x14ac:dyDescent="0.25">
      <c r="B93" s="1"/>
      <c r="C93" s="1" t="s">
        <v>16</v>
      </c>
      <c r="D93" s="11">
        <v>516582</v>
      </c>
      <c r="E93" s="11">
        <v>10469.880821273</v>
      </c>
      <c r="F93" s="11">
        <v>5408551.9744148701</v>
      </c>
      <c r="G93" s="1"/>
      <c r="H93" s="1"/>
      <c r="I93" s="1"/>
      <c r="J93" s="1"/>
      <c r="K93" s="1"/>
    </row>
    <row r="94" spans="2:11" x14ac:dyDescent="0.25">
      <c r="B94" s="1"/>
      <c r="C94" s="1" t="s">
        <v>17</v>
      </c>
      <c r="D94" s="11">
        <v>677482</v>
      </c>
      <c r="E94" s="11">
        <v>39348.656988814197</v>
      </c>
      <c r="F94" s="11">
        <v>26658006.834095899</v>
      </c>
      <c r="G94" s="1"/>
      <c r="H94" s="1"/>
      <c r="I94" s="1"/>
      <c r="J94" s="1"/>
      <c r="K94" s="1"/>
    </row>
    <row r="95" spans="2:11" x14ac:dyDescent="0.25">
      <c r="B95" s="1"/>
      <c r="C95" s="1" t="s">
        <v>18</v>
      </c>
      <c r="D95" s="11">
        <v>653815</v>
      </c>
      <c r="E95" s="11">
        <v>80595.951357898899</v>
      </c>
      <c r="F95" s="11">
        <v>52694841.9370647</v>
      </c>
      <c r="G95" s="1"/>
      <c r="H95" s="1"/>
      <c r="I95" s="1"/>
      <c r="J95" s="1"/>
      <c r="K95" s="1"/>
    </row>
    <row r="96" spans="2:11" x14ac:dyDescent="0.25">
      <c r="B96" s="1"/>
      <c r="C96" s="1" t="s">
        <v>19</v>
      </c>
      <c r="D96" s="11">
        <v>654303</v>
      </c>
      <c r="E96" s="11">
        <v>130932.468706203</v>
      </c>
      <c r="F96" s="11">
        <v>85669507.071875006</v>
      </c>
      <c r="G96" s="1"/>
      <c r="H96" s="1"/>
      <c r="I96" s="1"/>
      <c r="J96" s="1"/>
      <c r="K96" s="1"/>
    </row>
    <row r="97" spans="2:11" x14ac:dyDescent="0.25">
      <c r="B97" s="1"/>
      <c r="C97" s="1" t="s">
        <v>20</v>
      </c>
      <c r="D97" s="11">
        <v>686087</v>
      </c>
      <c r="E97" s="11">
        <v>182626.666568669</v>
      </c>
      <c r="F97" s="11">
        <v>125297781.786099</v>
      </c>
      <c r="G97" s="1"/>
      <c r="H97" s="1"/>
      <c r="I97" s="1"/>
      <c r="J97" s="1"/>
      <c r="K97" s="1"/>
    </row>
    <row r="98" spans="2:11" x14ac:dyDescent="0.25">
      <c r="B98" s="1"/>
      <c r="C98" s="1" t="s">
        <v>21</v>
      </c>
      <c r="D98" s="11">
        <v>690642</v>
      </c>
      <c r="E98" s="11">
        <v>213699.984283531</v>
      </c>
      <c r="F98" s="11">
        <v>147590184.545546</v>
      </c>
      <c r="G98" s="1"/>
      <c r="H98" s="1"/>
      <c r="I98" s="1"/>
      <c r="J98" s="1"/>
      <c r="K98" s="1"/>
    </row>
    <row r="99" spans="2:11" x14ac:dyDescent="0.25">
      <c r="B99" s="1"/>
      <c r="C99" s="1" t="s">
        <v>22</v>
      </c>
      <c r="D99" s="11">
        <v>690261</v>
      </c>
      <c r="E99" s="11">
        <v>226475.43785266901</v>
      </c>
      <c r="F99" s="11">
        <v>156327162.20762101</v>
      </c>
      <c r="G99" s="1"/>
      <c r="H99" s="1"/>
      <c r="I99" s="1"/>
      <c r="J99" s="1"/>
      <c r="K99" s="1"/>
    </row>
    <row r="100" spans="2:11" x14ac:dyDescent="0.25">
      <c r="B100" s="1"/>
      <c r="C100" s="1" t="s">
        <v>23</v>
      </c>
      <c r="D100" s="11">
        <v>596214</v>
      </c>
      <c r="E100" s="11">
        <v>231361.24309572901</v>
      </c>
      <c r="F100" s="11">
        <v>137940812.19107699</v>
      </c>
      <c r="G100" s="1"/>
      <c r="H100" s="1"/>
      <c r="I100" s="1"/>
      <c r="J100" s="1"/>
      <c r="K100" s="1"/>
    </row>
    <row r="101" spans="2:11" x14ac:dyDescent="0.25">
      <c r="B101" s="1"/>
      <c r="C101" s="1" t="s">
        <v>24</v>
      </c>
      <c r="D101" s="11">
        <v>481270</v>
      </c>
      <c r="E101" s="11">
        <v>226832.576345165</v>
      </c>
      <c r="F101" s="11">
        <v>109167714.017638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231</v>
      </c>
      <c r="D102" s="11">
        <v>89508</v>
      </c>
      <c r="E102" s="11">
        <v>132610.93119289901</v>
      </c>
      <c r="F102" s="11">
        <v>11869739.229214</v>
      </c>
      <c r="G102" s="1"/>
      <c r="H102" s="1"/>
      <c r="I102" s="1"/>
      <c r="J102" s="1"/>
      <c r="K102" s="1"/>
    </row>
    <row r="103" spans="2:11" ht="20.100000000000001" customHeight="1" x14ac:dyDescent="0.25">
      <c r="B103" s="1"/>
      <c r="C103" s="1"/>
      <c r="D103" s="11"/>
      <c r="E103" s="11"/>
      <c r="F103" s="11"/>
      <c r="G103" s="1"/>
      <c r="H103" s="1"/>
      <c r="I103" s="1"/>
      <c r="J103" s="1"/>
      <c r="K103" s="1"/>
    </row>
    <row r="104" spans="2:11" x14ac:dyDescent="0.25">
      <c r="B104" s="1"/>
      <c r="C104" s="15" t="s">
        <v>31</v>
      </c>
      <c r="D104" s="22">
        <v>2813671</v>
      </c>
      <c r="E104" s="22">
        <v>136387.662479925</v>
      </c>
      <c r="F104" s="22">
        <v>383750010.677553</v>
      </c>
      <c r="G104" s="1"/>
      <c r="H104" s="1"/>
      <c r="I104" s="1"/>
      <c r="J104" s="1"/>
      <c r="K104" s="1"/>
    </row>
    <row r="105" spans="2:11" x14ac:dyDescent="0.25">
      <c r="B105" s="1"/>
      <c r="C105" s="37" t="s">
        <v>141</v>
      </c>
      <c r="D105" s="22"/>
      <c r="E105" s="22"/>
      <c r="F105" s="22"/>
      <c r="G105" s="1"/>
      <c r="H105" s="1"/>
      <c r="I105" s="1"/>
      <c r="J105" s="1"/>
      <c r="K105" s="1"/>
    </row>
    <row r="106" spans="2:11" x14ac:dyDescent="0.25">
      <c r="B106" s="1"/>
      <c r="C106" s="1" t="s">
        <v>121</v>
      </c>
      <c r="D106" s="11">
        <v>31405</v>
      </c>
      <c r="E106" s="11">
        <v>1287.43687938227</v>
      </c>
      <c r="F106" s="11">
        <v>40431.955197000098</v>
      </c>
      <c r="G106" s="1"/>
      <c r="H106" s="1"/>
      <c r="I106" s="1"/>
      <c r="J106" s="1"/>
      <c r="K106" s="1"/>
    </row>
    <row r="107" spans="2:11" x14ac:dyDescent="0.25">
      <c r="B107" s="1"/>
      <c r="C107" s="1" t="s">
        <v>16</v>
      </c>
      <c r="D107" s="11">
        <v>258849</v>
      </c>
      <c r="E107" s="11">
        <v>9660.3952970338505</v>
      </c>
      <c r="F107" s="11">
        <v>2500583.6622419101</v>
      </c>
      <c r="G107" s="1"/>
      <c r="H107" s="1"/>
      <c r="I107" s="1"/>
      <c r="J107" s="1"/>
      <c r="K107" s="1"/>
    </row>
    <row r="108" spans="2:11" x14ac:dyDescent="0.25">
      <c r="B108" s="1"/>
      <c r="C108" s="1" t="s">
        <v>17</v>
      </c>
      <c r="D108" s="11">
        <v>331211</v>
      </c>
      <c r="E108" s="11">
        <v>35573.238203395798</v>
      </c>
      <c r="F108" s="11">
        <v>11782247.798584901</v>
      </c>
      <c r="G108" s="1"/>
      <c r="H108" s="1"/>
      <c r="I108" s="1"/>
      <c r="J108" s="1"/>
      <c r="K108" s="1"/>
    </row>
    <row r="109" spans="2:11" x14ac:dyDescent="0.25">
      <c r="B109" s="1"/>
      <c r="C109" s="1" t="s">
        <v>18</v>
      </c>
      <c r="D109" s="11">
        <v>313681</v>
      </c>
      <c r="E109" s="11">
        <v>74169.311200627504</v>
      </c>
      <c r="F109" s="11">
        <v>23265503.706723999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19</v>
      </c>
      <c r="D110" s="11">
        <v>314625</v>
      </c>
      <c r="E110" s="11">
        <v>121702.172453915</v>
      </c>
      <c r="F110" s="11">
        <v>38290546.008312903</v>
      </c>
      <c r="G110" s="1"/>
      <c r="H110" s="1"/>
      <c r="I110" s="1"/>
      <c r="J110" s="1"/>
      <c r="K110" s="1"/>
    </row>
    <row r="111" spans="2:11" x14ac:dyDescent="0.25">
      <c r="B111" s="1"/>
      <c r="C111" s="1" t="s">
        <v>20</v>
      </c>
      <c r="D111" s="11">
        <v>331063</v>
      </c>
      <c r="E111" s="11">
        <v>169180.68904960001</v>
      </c>
      <c r="F111" s="11">
        <v>56009466.458827801</v>
      </c>
      <c r="G111" s="1"/>
      <c r="H111" s="1"/>
      <c r="I111" s="1"/>
      <c r="J111" s="1"/>
      <c r="K111" s="1"/>
    </row>
    <row r="112" spans="2:11" x14ac:dyDescent="0.25">
      <c r="B112" s="1"/>
      <c r="C112" s="1" t="s">
        <v>21</v>
      </c>
      <c r="D112" s="11">
        <v>333899</v>
      </c>
      <c r="E112" s="11">
        <v>196156.09842898999</v>
      </c>
      <c r="F112" s="11">
        <v>65496325.109341197</v>
      </c>
      <c r="G112" s="1"/>
      <c r="H112" s="1"/>
      <c r="I112" s="1"/>
      <c r="J112" s="1"/>
      <c r="K112" s="1"/>
    </row>
    <row r="113" spans="2:11" x14ac:dyDescent="0.25">
      <c r="B113" s="1"/>
      <c r="C113" s="1" t="s">
        <v>22</v>
      </c>
      <c r="D113" s="11">
        <v>332900</v>
      </c>
      <c r="E113" s="11">
        <v>207714.915151981</v>
      </c>
      <c r="F113" s="11">
        <v>69148295.254094601</v>
      </c>
      <c r="G113" s="1"/>
      <c r="H113" s="1"/>
      <c r="I113" s="1"/>
      <c r="J113" s="1"/>
      <c r="K113" s="1"/>
    </row>
    <row r="114" spans="2:11" x14ac:dyDescent="0.25">
      <c r="B114" s="1"/>
      <c r="C114" s="1" t="s">
        <v>23</v>
      </c>
      <c r="D114" s="11">
        <v>290427</v>
      </c>
      <c r="E114" s="11">
        <v>213525.08360654899</v>
      </c>
      <c r="F114" s="11">
        <v>62013449.456599198</v>
      </c>
      <c r="G114" s="1"/>
      <c r="H114" s="1"/>
      <c r="I114" s="1"/>
      <c r="J114" s="1"/>
      <c r="K114" s="1"/>
    </row>
    <row r="115" spans="2:11" x14ac:dyDescent="0.25">
      <c r="B115" s="1"/>
      <c r="C115" s="1" t="s">
        <v>24</v>
      </c>
      <c r="D115" s="11">
        <v>238509</v>
      </c>
      <c r="E115" s="11">
        <v>211055.794687683</v>
      </c>
      <c r="F115" s="11">
        <v>50338706.535164602</v>
      </c>
      <c r="G115" s="1"/>
      <c r="H115" s="1"/>
      <c r="I115" s="1"/>
      <c r="J115" s="1"/>
      <c r="K115" s="1"/>
    </row>
    <row r="116" spans="2:11" x14ac:dyDescent="0.25">
      <c r="B116" s="1"/>
      <c r="C116" s="1" t="s">
        <v>231</v>
      </c>
      <c r="D116" s="11">
        <v>37102</v>
      </c>
      <c r="E116" s="11">
        <v>131110.31029230199</v>
      </c>
      <c r="F116" s="11">
        <v>4864454.7324649896</v>
      </c>
      <c r="G116" s="1"/>
      <c r="H116" s="1"/>
      <c r="I116" s="1"/>
      <c r="J116" s="1"/>
      <c r="K116" s="1"/>
    </row>
    <row r="117" spans="2:11" ht="20.100000000000001" customHeight="1" x14ac:dyDescent="0.25">
      <c r="B117" s="1"/>
      <c r="C117" s="3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5" t="s">
        <v>32</v>
      </c>
      <c r="D118" s="22">
        <v>2979101</v>
      </c>
      <c r="E118" s="22">
        <v>159426.534409035</v>
      </c>
      <c r="F118" s="22">
        <v>474947748.08449101</v>
      </c>
      <c r="G118" s="1"/>
      <c r="H118" s="1"/>
      <c r="I118" s="1"/>
      <c r="J118" s="1"/>
      <c r="K118" s="1"/>
    </row>
    <row r="119" spans="2:11" x14ac:dyDescent="0.25">
      <c r="B119" s="1"/>
      <c r="C119" s="37" t="s">
        <v>140</v>
      </c>
      <c r="D119" s="22"/>
      <c r="E119" s="22"/>
      <c r="F119" s="22"/>
      <c r="G119" s="1"/>
      <c r="H119" s="1"/>
      <c r="I119" s="1"/>
      <c r="J119" s="1"/>
      <c r="K119" s="1"/>
    </row>
    <row r="120" spans="2:11" x14ac:dyDescent="0.25">
      <c r="B120" s="1"/>
      <c r="C120" s="1" t="s">
        <v>121</v>
      </c>
      <c r="D120" s="11">
        <v>25203</v>
      </c>
      <c r="E120" s="11">
        <v>1310.3603619410301</v>
      </c>
      <c r="F120" s="11">
        <v>33025.012201999903</v>
      </c>
      <c r="G120" s="1"/>
      <c r="H120" s="1"/>
      <c r="I120" s="1"/>
      <c r="J120" s="1"/>
      <c r="K120" s="1"/>
    </row>
    <row r="121" spans="2:11" x14ac:dyDescent="0.25">
      <c r="B121" s="1"/>
      <c r="C121" s="1" t="s">
        <v>16</v>
      </c>
      <c r="D121" s="11">
        <v>257733</v>
      </c>
      <c r="E121" s="11">
        <v>11282.8714684304</v>
      </c>
      <c r="F121" s="11">
        <v>2907968.31217296</v>
      </c>
      <c r="G121" s="1"/>
      <c r="H121" s="1"/>
      <c r="I121" s="1"/>
      <c r="J121" s="1"/>
      <c r="K121" s="1"/>
    </row>
    <row r="122" spans="2:11" x14ac:dyDescent="0.25">
      <c r="B122" s="1"/>
      <c r="C122" s="1" t="s">
        <v>17</v>
      </c>
      <c r="D122" s="11">
        <v>346271</v>
      </c>
      <c r="E122" s="11">
        <v>42959.875460292496</v>
      </c>
      <c r="F122" s="11">
        <v>14875759.035510899</v>
      </c>
      <c r="G122" s="1"/>
      <c r="H122" s="1"/>
      <c r="I122" s="1"/>
      <c r="J122" s="1"/>
      <c r="K122" s="1"/>
    </row>
    <row r="123" spans="2:11" x14ac:dyDescent="0.25">
      <c r="B123" s="1"/>
      <c r="C123" s="1" t="s">
        <v>18</v>
      </c>
      <c r="D123" s="11">
        <v>340134</v>
      </c>
      <c r="E123" s="11">
        <v>86522.776994774496</v>
      </c>
      <c r="F123" s="11">
        <v>29429338.2303406</v>
      </c>
      <c r="G123" s="1"/>
      <c r="H123" s="1"/>
      <c r="I123" s="1"/>
      <c r="J123" s="1"/>
      <c r="K123" s="1"/>
    </row>
    <row r="124" spans="2:11" x14ac:dyDescent="0.25">
      <c r="B124" s="1"/>
      <c r="C124" s="1" t="s">
        <v>19</v>
      </c>
      <c r="D124" s="11">
        <v>339678</v>
      </c>
      <c r="E124" s="11">
        <v>139481.98312390599</v>
      </c>
      <c r="F124" s="11">
        <v>47378961.063562103</v>
      </c>
      <c r="G124" s="1"/>
      <c r="H124" s="1"/>
      <c r="I124" s="1"/>
      <c r="J124" s="1"/>
      <c r="K124" s="1"/>
    </row>
    <row r="125" spans="2:11" x14ac:dyDescent="0.25">
      <c r="B125" s="1"/>
      <c r="C125" s="1" t="s">
        <v>20</v>
      </c>
      <c r="D125" s="11">
        <v>355024</v>
      </c>
      <c r="E125" s="11">
        <v>195165.15877031101</v>
      </c>
      <c r="F125" s="11">
        <v>69288315.327270895</v>
      </c>
      <c r="G125" s="1"/>
      <c r="H125" s="1"/>
      <c r="I125" s="1"/>
      <c r="J125" s="1"/>
      <c r="K125" s="1"/>
    </row>
    <row r="126" spans="2:11" x14ac:dyDescent="0.25">
      <c r="B126" s="1"/>
      <c r="C126" s="1" t="s">
        <v>21</v>
      </c>
      <c r="D126" s="11">
        <v>356743</v>
      </c>
      <c r="E126" s="11">
        <v>230120.449276384</v>
      </c>
      <c r="F126" s="11">
        <v>82093859.436204895</v>
      </c>
      <c r="G126" s="1"/>
      <c r="H126" s="1"/>
      <c r="I126" s="1"/>
      <c r="J126" s="1"/>
      <c r="K126" s="1"/>
    </row>
    <row r="127" spans="2:11" x14ac:dyDescent="0.25">
      <c r="B127" s="1"/>
      <c r="C127" s="1" t="s">
        <v>22</v>
      </c>
      <c r="D127" s="11">
        <v>357361</v>
      </c>
      <c r="E127" s="11">
        <v>243951.82169718199</v>
      </c>
      <c r="F127" s="11">
        <v>87178866.953526497</v>
      </c>
      <c r="G127" s="1"/>
      <c r="H127" s="1"/>
      <c r="I127" s="1"/>
      <c r="J127" s="1"/>
      <c r="K127" s="1"/>
    </row>
    <row r="128" spans="2:11" x14ac:dyDescent="0.25">
      <c r="B128" s="1"/>
      <c r="C128" s="1" t="s">
        <v>23</v>
      </c>
      <c r="D128" s="11">
        <v>305787</v>
      </c>
      <c r="E128" s="11">
        <v>248301.473687494</v>
      </c>
      <c r="F128" s="11">
        <v>75927362.734477699</v>
      </c>
      <c r="G128" s="1"/>
      <c r="H128" s="1"/>
      <c r="I128" s="1"/>
      <c r="J128" s="1"/>
      <c r="K128" s="1"/>
    </row>
    <row r="129" spans="2:11" x14ac:dyDescent="0.25">
      <c r="B129" s="1"/>
      <c r="C129" s="1" t="s">
        <v>24</v>
      </c>
      <c r="D129" s="11">
        <v>242761</v>
      </c>
      <c r="E129" s="11">
        <v>242333.025001845</v>
      </c>
      <c r="F129" s="11">
        <v>58829007.482473001</v>
      </c>
      <c r="G129" s="1"/>
      <c r="H129" s="1"/>
      <c r="I129" s="1"/>
      <c r="J129" s="1"/>
      <c r="K129" s="1"/>
    </row>
    <row r="130" spans="2:11" x14ac:dyDescent="0.25">
      <c r="B130" s="1"/>
      <c r="C130" s="1" t="s">
        <v>231</v>
      </c>
      <c r="D130" s="11">
        <v>52406</v>
      </c>
      <c r="E130" s="11">
        <v>133673.32932773</v>
      </c>
      <c r="F130" s="11">
        <v>7005284.4967490202</v>
      </c>
      <c r="G130" s="1"/>
      <c r="H130" s="1"/>
      <c r="I130" s="1"/>
      <c r="J130" s="1"/>
      <c r="K130" s="1"/>
    </row>
    <row r="131" spans="2:1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5">
      <c r="B132" s="1"/>
      <c r="C132" s="12" t="s">
        <v>33</v>
      </c>
      <c r="D132" s="1"/>
      <c r="E132" s="1"/>
      <c r="F132" s="1"/>
      <c r="G132" s="1"/>
      <c r="H132" s="1"/>
      <c r="I132" s="1"/>
      <c r="J132" s="1"/>
      <c r="K132" s="1"/>
    </row>
    <row r="133" spans="2:11" x14ac:dyDescent="0.25">
      <c r="B133" s="1"/>
      <c r="C133" s="12" t="s">
        <v>34</v>
      </c>
      <c r="D133" s="1"/>
      <c r="E133" s="1"/>
      <c r="F133" s="1"/>
      <c r="G133" s="1"/>
      <c r="H133" s="1"/>
      <c r="I133" s="1"/>
      <c r="J133" s="1"/>
      <c r="K133" s="1"/>
    </row>
    <row r="134" spans="2:11" x14ac:dyDescent="0.25">
      <c r="B134" s="1"/>
      <c r="C134" s="14" t="s">
        <v>134</v>
      </c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4"/>
      <c r="D135" s="1"/>
      <c r="E135" s="1"/>
      <c r="F135" s="1"/>
      <c r="G135" s="1"/>
      <c r="H135" s="1"/>
      <c r="I135" s="1"/>
      <c r="J135" s="1"/>
      <c r="K135" s="1"/>
    </row>
    <row r="136" spans="2:11" ht="19.5" x14ac:dyDescent="0.25">
      <c r="B136" s="1"/>
      <c r="C136" s="2" t="s">
        <v>190</v>
      </c>
      <c r="D136" s="1"/>
      <c r="E136" s="1"/>
      <c r="F136" s="1"/>
      <c r="G136" s="1"/>
      <c r="H136" s="1"/>
      <c r="I136" s="1"/>
      <c r="J136" s="1"/>
      <c r="K136" s="1"/>
    </row>
    <row r="137" spans="2:11" x14ac:dyDescent="0.25">
      <c r="B137" s="1"/>
      <c r="C137" s="4" t="s">
        <v>234</v>
      </c>
      <c r="D137" s="1"/>
      <c r="E137" s="1"/>
      <c r="F137" s="1"/>
      <c r="G137" s="1"/>
      <c r="H137" s="1"/>
      <c r="I137" s="1"/>
      <c r="J137" s="1"/>
      <c r="K137" s="1"/>
    </row>
    <row r="138" spans="2:11" x14ac:dyDescent="0.25">
      <c r="B138" s="1"/>
      <c r="C138" s="3" t="s">
        <v>245</v>
      </c>
      <c r="D138" s="3"/>
      <c r="E138" s="3"/>
      <c r="F138" s="3"/>
      <c r="G138" s="1"/>
      <c r="H138" s="1"/>
      <c r="I138" s="1"/>
      <c r="J138" s="1"/>
      <c r="K138" s="1"/>
    </row>
    <row r="139" spans="2:11" x14ac:dyDescent="0.25">
      <c r="B139" s="1"/>
      <c r="C139" s="20" t="s">
        <v>65</v>
      </c>
      <c r="D139" s="3"/>
      <c r="E139" s="3"/>
      <c r="F139" s="7"/>
      <c r="G139" s="1"/>
      <c r="H139" s="1"/>
      <c r="I139" s="1"/>
      <c r="J139" s="1"/>
      <c r="K139" s="1"/>
    </row>
    <row r="140" spans="2:11" x14ac:dyDescent="0.25">
      <c r="B140" s="1"/>
      <c r="C140" s="14"/>
      <c r="D140" s="14"/>
      <c r="E140" s="14"/>
      <c r="F140" s="14"/>
      <c r="G140" s="1"/>
      <c r="H140" s="1"/>
      <c r="I140" s="1"/>
      <c r="J140" s="1"/>
      <c r="K140" s="1"/>
    </row>
    <row r="141" spans="2:11" x14ac:dyDescent="0.25">
      <c r="B141" s="1"/>
      <c r="C141" s="15" t="s">
        <v>36</v>
      </c>
      <c r="D141" s="22">
        <v>1405994</v>
      </c>
      <c r="E141" s="22">
        <v>88755.585929291105</v>
      </c>
      <c r="F141" s="22">
        <v>124789821.283068</v>
      </c>
      <c r="G141" s="1"/>
      <c r="H141" s="1"/>
      <c r="I141" s="1"/>
      <c r="J141" s="1"/>
      <c r="K141" s="1"/>
    </row>
    <row r="142" spans="2:11" x14ac:dyDescent="0.25">
      <c r="B142" s="1"/>
      <c r="C142" s="37" t="s">
        <v>120</v>
      </c>
      <c r="D142" s="22"/>
      <c r="E142" s="22"/>
      <c r="F142" s="22"/>
      <c r="G142" s="1"/>
      <c r="H142" s="1"/>
      <c r="I142" s="1"/>
      <c r="J142" s="1"/>
      <c r="K142" s="1"/>
    </row>
    <row r="143" spans="2:11" x14ac:dyDescent="0.25">
      <c r="B143" s="1"/>
      <c r="C143" s="16" t="s">
        <v>12</v>
      </c>
      <c r="D143" s="22"/>
      <c r="E143" s="22"/>
      <c r="F143" s="22"/>
      <c r="G143" s="1"/>
      <c r="H143" s="1"/>
      <c r="I143" s="1"/>
      <c r="J143" s="1"/>
      <c r="K143" s="1"/>
    </row>
    <row r="144" spans="2:11" x14ac:dyDescent="0.25">
      <c r="B144" s="1"/>
      <c r="C144" s="37" t="s">
        <v>115</v>
      </c>
      <c r="D144" s="22"/>
      <c r="E144" s="22"/>
      <c r="F144" s="22"/>
      <c r="G144" s="1"/>
      <c r="H144" s="1"/>
      <c r="I144" s="1"/>
      <c r="J144" s="1"/>
      <c r="K144" s="1"/>
    </row>
    <row r="145" spans="2:11" x14ac:dyDescent="0.25">
      <c r="B145" s="1"/>
      <c r="C145" s="17" t="s">
        <v>246</v>
      </c>
      <c r="D145" s="22">
        <v>1126853</v>
      </c>
      <c r="E145" s="22">
        <v>89912.156944032802</v>
      </c>
      <c r="F145" s="22">
        <v>101317783.788854</v>
      </c>
      <c r="G145" s="1"/>
      <c r="H145" s="1"/>
      <c r="I145" s="1"/>
      <c r="J145" s="1"/>
      <c r="K145" s="1"/>
    </row>
    <row r="146" spans="2:11" ht="17.25" x14ac:dyDescent="0.25">
      <c r="B146" s="1"/>
      <c r="C146" s="36" t="s">
        <v>119</v>
      </c>
      <c r="D146" s="22"/>
      <c r="E146" s="22"/>
      <c r="F146" s="22"/>
      <c r="G146" s="1"/>
      <c r="H146" s="1"/>
      <c r="I146" s="1"/>
      <c r="J146" s="1"/>
      <c r="K146" s="1"/>
    </row>
    <row r="147" spans="2:11" ht="17.45" customHeight="1" x14ac:dyDescent="0.25">
      <c r="B147" s="1"/>
      <c r="C147" s="26" t="s">
        <v>247</v>
      </c>
      <c r="D147" s="22">
        <v>279141</v>
      </c>
      <c r="E147" s="22">
        <v>84086.671231435001</v>
      </c>
      <c r="F147" s="22">
        <v>23472037.494213998</v>
      </c>
      <c r="G147" s="1"/>
      <c r="H147" s="1"/>
      <c r="I147" s="1"/>
      <c r="J147" s="1"/>
      <c r="K147" s="1"/>
    </row>
    <row r="148" spans="2:11" ht="15" customHeight="1" x14ac:dyDescent="0.25">
      <c r="B148" s="1"/>
      <c r="C148" s="35" t="s">
        <v>126</v>
      </c>
      <c r="D148" s="22"/>
      <c r="E148" s="22"/>
      <c r="F148" s="22"/>
      <c r="G148" s="1"/>
      <c r="H148" s="1"/>
      <c r="I148" s="1"/>
      <c r="J148" s="1"/>
      <c r="K148" s="1"/>
    </row>
    <row r="149" spans="2:1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ht="5.0999999999999996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ht="5.0999999999999996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" t="s">
        <v>145</v>
      </c>
      <c r="D152" s="11">
        <v>89714</v>
      </c>
      <c r="E152" s="11">
        <v>208413.40494242799</v>
      </c>
      <c r="F152" s="11">
        <v>18697600.211004999</v>
      </c>
      <c r="G152" s="1"/>
      <c r="H152" s="1"/>
      <c r="I152" s="1"/>
      <c r="J152" s="1"/>
      <c r="K152" s="1"/>
    </row>
    <row r="153" spans="2:11" x14ac:dyDescent="0.25">
      <c r="B153" s="1"/>
      <c r="C153" s="1" t="s">
        <v>231</v>
      </c>
      <c r="D153" s="11">
        <v>1316280</v>
      </c>
      <c r="E153" s="11">
        <v>80600.040319736494</v>
      </c>
      <c r="F153" s="11">
        <v>106092221.072063</v>
      </c>
      <c r="G153" s="1"/>
      <c r="H153" s="1"/>
      <c r="I153" s="1"/>
      <c r="J153" s="1"/>
      <c r="K153" s="1"/>
    </row>
    <row r="154" spans="2:11" ht="20.100000000000001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15" t="s">
        <v>31</v>
      </c>
      <c r="D155" s="22">
        <v>712785</v>
      </c>
      <c r="E155" s="22">
        <v>79721.233410468107</v>
      </c>
      <c r="F155" s="22">
        <v>56824099.356480502</v>
      </c>
      <c r="G155" s="1"/>
      <c r="H155" s="1"/>
      <c r="I155" s="1"/>
      <c r="J155" s="1"/>
      <c r="K155" s="1"/>
    </row>
    <row r="156" spans="2:11" x14ac:dyDescent="0.25">
      <c r="B156" s="1"/>
      <c r="C156" s="37" t="s">
        <v>141</v>
      </c>
      <c r="D156" s="22"/>
      <c r="E156" s="22"/>
      <c r="F156" s="22"/>
      <c r="G156" s="1"/>
      <c r="H156" s="1"/>
      <c r="I156" s="1"/>
      <c r="J156" s="1"/>
      <c r="K156" s="1"/>
    </row>
    <row r="157" spans="2:11" ht="5.0999999999999996" customHeight="1" x14ac:dyDescent="0.25">
      <c r="B157" s="1"/>
      <c r="C157" s="15"/>
      <c r="D157" s="22"/>
      <c r="E157" s="22"/>
      <c r="F157" s="22"/>
      <c r="G157" s="1"/>
      <c r="H157" s="1"/>
      <c r="I157" s="1"/>
      <c r="J157" s="1"/>
      <c r="K157" s="1"/>
    </row>
    <row r="158" spans="2:11" ht="5.0999999999999996" customHeight="1" x14ac:dyDescent="0.25">
      <c r="B158" s="1"/>
      <c r="C158" s="15"/>
      <c r="D158" s="22"/>
      <c r="E158" s="22"/>
      <c r="F158" s="22"/>
      <c r="G158" s="1"/>
      <c r="H158" s="1"/>
      <c r="I158" s="1"/>
      <c r="J158" s="1"/>
      <c r="K158" s="1"/>
    </row>
    <row r="159" spans="2:11" x14ac:dyDescent="0.25">
      <c r="B159" s="1"/>
      <c r="C159" s="1" t="s">
        <v>145</v>
      </c>
      <c r="D159" s="11">
        <v>42306</v>
      </c>
      <c r="E159" s="11">
        <v>192467.570233915</v>
      </c>
      <c r="F159" s="11">
        <v>8142533.0263160001</v>
      </c>
      <c r="G159" s="1"/>
      <c r="H159" s="1"/>
      <c r="I159" s="1"/>
      <c r="J159" s="1"/>
      <c r="K159" s="1"/>
    </row>
    <row r="160" spans="2:11" x14ac:dyDescent="0.25">
      <c r="B160" s="1"/>
      <c r="C160" s="1" t="s">
        <v>231</v>
      </c>
      <c r="D160" s="11">
        <v>670479</v>
      </c>
      <c r="E160" s="11">
        <v>72607.145533513394</v>
      </c>
      <c r="F160" s="11">
        <v>48681566.3301645</v>
      </c>
      <c r="G160" s="1"/>
      <c r="H160" s="1"/>
      <c r="I160" s="1"/>
      <c r="J160" s="1"/>
      <c r="K160" s="1"/>
    </row>
    <row r="161" spans="2:11" ht="20.100000000000001" customHeight="1" x14ac:dyDescent="0.25">
      <c r="B161" s="1"/>
      <c r="C161" s="3"/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15" t="s">
        <v>32</v>
      </c>
      <c r="D162" s="22">
        <v>693209</v>
      </c>
      <c r="E162" s="22">
        <v>98045.065667911505</v>
      </c>
      <c r="F162" s="22">
        <v>67965721.926587194</v>
      </c>
      <c r="G162" s="1"/>
      <c r="H162" s="1"/>
      <c r="I162" s="1"/>
      <c r="J162" s="1"/>
      <c r="K162" s="1"/>
    </row>
    <row r="163" spans="2:11" x14ac:dyDescent="0.25">
      <c r="B163" s="1"/>
      <c r="C163" s="37" t="s">
        <v>140</v>
      </c>
      <c r="D163" s="22"/>
      <c r="E163" s="22"/>
      <c r="F163" s="22"/>
      <c r="G163" s="1"/>
      <c r="H163" s="1"/>
      <c r="I163" s="1"/>
      <c r="J163" s="1"/>
      <c r="K163" s="1"/>
    </row>
    <row r="164" spans="2:11" ht="5.0999999999999996" customHeight="1" x14ac:dyDescent="0.25">
      <c r="B164" s="1"/>
      <c r="C164" s="15"/>
      <c r="D164" s="22"/>
      <c r="E164" s="22"/>
      <c r="F164" s="22"/>
      <c r="G164" s="1"/>
      <c r="H164" s="1"/>
      <c r="I164" s="1"/>
      <c r="J164" s="1"/>
      <c r="K164" s="1"/>
    </row>
    <row r="165" spans="2:11" ht="5.0999999999999996" customHeight="1" x14ac:dyDescent="0.25">
      <c r="B165" s="1"/>
      <c r="C165" s="15"/>
      <c r="D165" s="22"/>
      <c r="E165" s="22"/>
      <c r="F165" s="22"/>
      <c r="G165" s="1"/>
      <c r="H165" s="1"/>
      <c r="I165" s="1"/>
      <c r="J165" s="1"/>
      <c r="K165" s="1"/>
    </row>
    <row r="166" spans="2:11" x14ac:dyDescent="0.25">
      <c r="B166" s="1"/>
      <c r="C166" s="1" t="s">
        <v>145</v>
      </c>
      <c r="D166" s="11">
        <v>47408</v>
      </c>
      <c r="E166" s="11">
        <v>222643.165387466</v>
      </c>
      <c r="F166" s="11">
        <v>10555067.184689</v>
      </c>
      <c r="G166" s="1"/>
      <c r="H166" s="1"/>
      <c r="I166" s="1"/>
      <c r="J166" s="1"/>
      <c r="K166" s="1"/>
    </row>
    <row r="167" spans="2:11" ht="15.75" thickBot="1" x14ac:dyDescent="0.3">
      <c r="B167" s="1"/>
      <c r="C167" s="40" t="s">
        <v>231</v>
      </c>
      <c r="D167" s="41">
        <v>645801</v>
      </c>
      <c r="E167" s="41">
        <v>88898.367673475601</v>
      </c>
      <c r="F167" s="41">
        <v>57410654.741898201</v>
      </c>
      <c r="G167" s="1"/>
      <c r="H167" s="1"/>
      <c r="I167" s="1"/>
      <c r="J167" s="1"/>
      <c r="K167" s="1"/>
    </row>
    <row r="168" spans="2:11" ht="15.75" thickTop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5">
      <c r="B169" s="1"/>
      <c r="C169" s="12" t="s">
        <v>76</v>
      </c>
      <c r="D169" s="1"/>
      <c r="E169" s="1"/>
      <c r="F169" s="1"/>
      <c r="G169" s="1"/>
      <c r="H169" s="1"/>
      <c r="I169" s="1"/>
      <c r="J169" s="1"/>
      <c r="K169" s="1"/>
    </row>
    <row r="170" spans="2:11" x14ac:dyDescent="0.25">
      <c r="B170" s="1"/>
      <c r="C170" s="12" t="s">
        <v>37</v>
      </c>
      <c r="D170" s="1"/>
      <c r="E170" s="1"/>
      <c r="F170" s="1"/>
      <c r="G170" s="1"/>
      <c r="H170" s="1"/>
      <c r="I170" s="1"/>
      <c r="J170" s="1"/>
      <c r="K170" s="1"/>
    </row>
    <row r="171" spans="2:11" x14ac:dyDescent="0.25">
      <c r="B171" s="1"/>
      <c r="C171" s="12" t="s">
        <v>38</v>
      </c>
      <c r="D171" s="1"/>
      <c r="E171" s="1"/>
      <c r="F171" s="1"/>
      <c r="G171" s="1"/>
      <c r="H171" s="1"/>
      <c r="I171" s="1"/>
      <c r="J171" s="1"/>
      <c r="K171" s="1"/>
    </row>
    <row r="172" spans="2:11" x14ac:dyDescent="0.25">
      <c r="B172" s="1"/>
      <c r="C172" s="20" t="s">
        <v>135</v>
      </c>
      <c r="D172" s="1"/>
      <c r="E172" s="1"/>
      <c r="F172" s="1"/>
      <c r="G172" s="1"/>
      <c r="H172" s="1"/>
      <c r="I172" s="1"/>
      <c r="J172" s="1"/>
      <c r="K172" s="1"/>
    </row>
    <row r="173" spans="2:11" x14ac:dyDescent="0.25">
      <c r="B173" s="1"/>
      <c r="C173" s="21" t="s">
        <v>136</v>
      </c>
      <c r="D173" s="1"/>
      <c r="E173" s="1"/>
      <c r="F173" s="1"/>
      <c r="G173" s="1"/>
      <c r="H173" s="1"/>
      <c r="I173" s="1"/>
      <c r="J173" s="1"/>
      <c r="K173" s="1"/>
    </row>
    <row r="174" spans="2:11" x14ac:dyDescent="0.25">
      <c r="B174" s="1"/>
      <c r="C174" s="12" t="s">
        <v>235</v>
      </c>
      <c r="D174" s="1"/>
      <c r="E174" s="1"/>
      <c r="F174" s="1"/>
      <c r="G174" s="1"/>
      <c r="H174" s="1"/>
      <c r="I174" s="1"/>
      <c r="J174" s="1"/>
      <c r="K174" s="1"/>
    </row>
    <row r="175" spans="2:11" x14ac:dyDescent="0.25">
      <c r="B175" s="1"/>
      <c r="C175" s="12" t="s">
        <v>236</v>
      </c>
      <c r="D175" s="1"/>
      <c r="E175" s="1"/>
      <c r="F175" s="1"/>
      <c r="G175" s="1"/>
      <c r="H175" s="1"/>
      <c r="I175" s="1"/>
      <c r="J175" s="1"/>
      <c r="K175" s="1"/>
    </row>
    <row r="176" spans="2:11" x14ac:dyDescent="0.25">
      <c r="B176" s="1"/>
      <c r="C176" s="12" t="s">
        <v>237</v>
      </c>
      <c r="D176" s="1"/>
      <c r="E176" s="1"/>
      <c r="F176" s="1"/>
      <c r="G176" s="1"/>
      <c r="H176" s="1"/>
      <c r="I176" s="1"/>
      <c r="J176" s="1"/>
      <c r="K176" s="1"/>
    </row>
    <row r="177" spans="2:11" x14ac:dyDescent="0.25">
      <c r="B177" s="1"/>
      <c r="C177" s="20" t="s">
        <v>238</v>
      </c>
      <c r="D177" s="1"/>
      <c r="E177" s="1"/>
      <c r="F177" s="1"/>
      <c r="G177" s="1"/>
      <c r="H177" s="1"/>
      <c r="I177" s="1"/>
      <c r="J177" s="1"/>
      <c r="K177" s="1"/>
    </row>
    <row r="178" spans="2:11" x14ac:dyDescent="0.25">
      <c r="B178" s="1"/>
      <c r="C178" s="20" t="s">
        <v>239</v>
      </c>
      <c r="D178" s="1"/>
      <c r="E178" s="1"/>
      <c r="F178" s="1"/>
      <c r="G178" s="1"/>
      <c r="H178" s="1"/>
      <c r="I178" s="1"/>
      <c r="J178" s="1"/>
      <c r="K178" s="1"/>
    </row>
    <row r="179" spans="2:11" x14ac:dyDescent="0.25">
      <c r="B179" s="1"/>
      <c r="C179" s="12" t="s">
        <v>85</v>
      </c>
      <c r="D179" s="1"/>
      <c r="E179" s="1"/>
      <c r="F179" s="1"/>
      <c r="G179" s="1"/>
      <c r="H179" s="1"/>
      <c r="I179" s="1"/>
      <c r="J179" s="1"/>
      <c r="K179" s="1"/>
    </row>
    <row r="180" spans="2:11" x14ac:dyDescent="0.25">
      <c r="B180" s="1"/>
      <c r="C180" s="12" t="s">
        <v>90</v>
      </c>
      <c r="D180" s="1"/>
      <c r="E180" s="1"/>
      <c r="F180" s="1"/>
      <c r="G180" s="1"/>
      <c r="H180" s="1"/>
      <c r="I180" s="1"/>
      <c r="J180" s="1"/>
      <c r="K180" s="1"/>
    </row>
    <row r="181" spans="2:11" x14ac:dyDescent="0.25">
      <c r="B181" s="1"/>
      <c r="C181" s="20" t="s">
        <v>146</v>
      </c>
      <c r="D181" s="1"/>
      <c r="E181" s="1"/>
      <c r="F181" s="1"/>
      <c r="G181" s="1"/>
      <c r="H181" s="1"/>
      <c r="I181" s="1"/>
      <c r="J181" s="1"/>
      <c r="K181" s="1"/>
    </row>
    <row r="182" spans="2:11" x14ac:dyDescent="0.25">
      <c r="B182" s="1"/>
      <c r="C182" s="21" t="s">
        <v>147</v>
      </c>
      <c r="D182" s="1"/>
      <c r="E182" s="1"/>
      <c r="F182" s="1"/>
      <c r="G182" s="1"/>
      <c r="H182" s="1"/>
      <c r="I182" s="1"/>
      <c r="J182" s="1"/>
      <c r="K182" s="1"/>
    </row>
    <row r="183" spans="2:11" x14ac:dyDescent="0.25">
      <c r="B183" s="1"/>
      <c r="C183" s="12" t="s">
        <v>93</v>
      </c>
      <c r="D183" s="1"/>
      <c r="E183" s="1"/>
      <c r="F183" s="1"/>
      <c r="G183" s="1"/>
      <c r="H183" s="1"/>
      <c r="I183" s="1"/>
      <c r="J183" s="1"/>
      <c r="K183" s="1"/>
    </row>
    <row r="184" spans="2:11" x14ac:dyDescent="0.25">
      <c r="B184" s="1"/>
      <c r="C184" s="12" t="s">
        <v>94</v>
      </c>
      <c r="D184" s="1"/>
      <c r="E184" s="1"/>
      <c r="F184" s="1"/>
      <c r="G184" s="1"/>
      <c r="H184" s="1"/>
      <c r="I184" s="1"/>
      <c r="J184" s="1"/>
      <c r="K184" s="1"/>
    </row>
    <row r="185" spans="2:11" x14ac:dyDescent="0.25">
      <c r="B185" s="1"/>
      <c r="C185" s="20" t="s">
        <v>127</v>
      </c>
      <c r="D185" s="1"/>
      <c r="E185" s="1"/>
      <c r="F185" s="1"/>
      <c r="G185" s="1"/>
      <c r="H185" s="1"/>
      <c r="I185" s="1"/>
      <c r="J185" s="1"/>
      <c r="K185" s="1"/>
    </row>
    <row r="186" spans="2:11" ht="15" customHeight="1" x14ac:dyDescent="0.25">
      <c r="B186" s="1"/>
      <c r="C186" s="20"/>
      <c r="D186" s="1"/>
      <c r="E186" s="1"/>
      <c r="F186" s="1"/>
      <c r="G186" s="1"/>
      <c r="H186" s="1"/>
      <c r="I186" s="1"/>
      <c r="J186" s="1"/>
      <c r="K186" s="1"/>
    </row>
    <row r="187" spans="2:11" x14ac:dyDescent="0.25">
      <c r="B187" s="1"/>
      <c r="C187" s="23" t="s">
        <v>39</v>
      </c>
      <c r="D187" s="1"/>
      <c r="E187" s="1"/>
      <c r="F187" s="14" t="s">
        <v>68</v>
      </c>
      <c r="G187" s="1"/>
      <c r="H187" s="1"/>
      <c r="I187" s="1"/>
      <c r="J187" s="1"/>
      <c r="K187" s="1"/>
    </row>
    <row r="188" spans="2:11" x14ac:dyDescent="0.25">
      <c r="B188" s="1"/>
      <c r="C188" s="23" t="s">
        <v>77</v>
      </c>
      <c r="D188" s="1"/>
      <c r="E188" s="1"/>
      <c r="F188" s="14" t="s">
        <v>80</v>
      </c>
      <c r="G188" s="1"/>
      <c r="H188" s="1"/>
      <c r="I188" s="1"/>
      <c r="J188" s="1"/>
      <c r="K188" s="1"/>
    </row>
    <row r="189" spans="2:11" x14ac:dyDescent="0.25">
      <c r="B189" s="1"/>
      <c r="C189" s="23" t="s">
        <v>78</v>
      </c>
      <c r="D189" s="1"/>
      <c r="E189" s="1"/>
      <c r="F189" s="14" t="s">
        <v>124</v>
      </c>
      <c r="G189" s="1"/>
      <c r="H189" s="1"/>
      <c r="I189" s="1"/>
      <c r="J189" s="1"/>
      <c r="K189" s="1"/>
    </row>
    <row r="190" spans="2:11" x14ac:dyDescent="0.25">
      <c r="B190" s="1"/>
      <c r="C190" s="23" t="s">
        <v>122</v>
      </c>
      <c r="D190" s="1"/>
      <c r="E190" s="1"/>
      <c r="F190" s="14" t="s">
        <v>123</v>
      </c>
      <c r="G190" s="1"/>
      <c r="H190" s="1"/>
      <c r="I190" s="1"/>
      <c r="J190" s="1"/>
      <c r="K190" s="1"/>
    </row>
    <row r="191" spans="2:1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0"/>
  <sheetViews>
    <sheetView workbookViewId="0"/>
  </sheetViews>
  <sheetFormatPr defaultColWidth="9.140625" defaultRowHeight="15" x14ac:dyDescent="0.25"/>
  <cols>
    <col min="1" max="2" width="2.7109375" style="24" customWidth="1"/>
    <col min="3" max="3" width="23.7109375" style="24" customWidth="1"/>
    <col min="4" max="5" width="18.7109375" style="24" customWidth="1"/>
    <col min="6" max="6" width="22.7109375" style="24" customWidth="1"/>
    <col min="7" max="7" width="9.140625" style="24" customWidth="1"/>
    <col min="8" max="8" width="11.5703125" style="24" customWidth="1"/>
    <col min="9" max="10" width="9.140625" style="24"/>
    <col min="11" max="12" width="2.7109375" style="24" customWidth="1"/>
    <col min="13" max="16384" width="9.140625" style="24"/>
  </cols>
  <sheetData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1.7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7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102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9" t="s">
        <v>103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73</v>
      </c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2" t="s">
        <v>74</v>
      </c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2" t="s">
        <v>109</v>
      </c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2" t="s">
        <v>75</v>
      </c>
      <c r="D13" s="1"/>
      <c r="E13" s="1"/>
      <c r="F13" s="1"/>
      <c r="G13" s="1"/>
      <c r="H13" s="1"/>
      <c r="I13" s="1"/>
      <c r="J13" s="1"/>
      <c r="K13" s="1"/>
    </row>
    <row r="14" spans="2:11" ht="12.75" customHeight="1" x14ac:dyDescent="0.25">
      <c r="B14" s="1"/>
      <c r="C14" s="20" t="s">
        <v>55</v>
      </c>
      <c r="D14" s="1"/>
      <c r="E14" s="1"/>
      <c r="F14" s="1"/>
      <c r="G14" s="1"/>
      <c r="H14" s="1"/>
      <c r="I14" s="1"/>
      <c r="J14" s="1"/>
      <c r="K14" s="1"/>
    </row>
    <row r="15" spans="2:11" ht="12.75" customHeight="1" x14ac:dyDescent="0.25">
      <c r="B15" s="1"/>
      <c r="C15" s="20" t="s">
        <v>110</v>
      </c>
      <c r="D15" s="1"/>
      <c r="E15" s="1"/>
      <c r="F15" s="1"/>
      <c r="G15" s="1"/>
      <c r="H15" s="1"/>
      <c r="I15" s="1"/>
      <c r="J15" s="1"/>
      <c r="K15" s="1"/>
    </row>
    <row r="16" spans="2:11" ht="12.75" customHeight="1" x14ac:dyDescent="0.25">
      <c r="B16" s="1"/>
      <c r="C16" s="20"/>
      <c r="D16" s="1"/>
      <c r="E16" s="1"/>
      <c r="F16" s="1"/>
      <c r="G16" s="1"/>
      <c r="H16" s="1"/>
      <c r="I16" s="1"/>
      <c r="J16" s="1"/>
      <c r="K16" s="1"/>
    </row>
    <row r="17" spans="2:11" ht="20.25" customHeight="1" x14ac:dyDescent="0.25">
      <c r="B17" s="1"/>
      <c r="C17" s="2" t="s">
        <v>1</v>
      </c>
      <c r="D17" s="1"/>
      <c r="E17" s="1"/>
      <c r="F17" s="1"/>
      <c r="G17" s="1"/>
      <c r="H17" s="1"/>
      <c r="I17" s="1"/>
      <c r="J17" s="1"/>
      <c r="K17" s="1"/>
    </row>
    <row r="18" spans="2:11" ht="20.25" customHeight="1" x14ac:dyDescent="0.25">
      <c r="B18" s="1"/>
      <c r="C18" s="2" t="s">
        <v>2</v>
      </c>
      <c r="D18" s="1"/>
      <c r="E18" s="1"/>
      <c r="F18" s="1"/>
      <c r="G18" s="1"/>
      <c r="H18" s="1"/>
      <c r="I18" s="1"/>
      <c r="J18" s="1"/>
      <c r="K18" s="1"/>
    </row>
    <row r="19" spans="2:11" ht="20.25" customHeight="1" x14ac:dyDescent="0.25">
      <c r="B19" s="1"/>
      <c r="C19" s="2" t="s">
        <v>104</v>
      </c>
      <c r="D19" s="1"/>
      <c r="E19" s="1"/>
      <c r="F19" s="1"/>
      <c r="G19" s="1"/>
      <c r="H19" s="1"/>
      <c r="I19" s="1"/>
      <c r="J19" s="1"/>
      <c r="K19" s="1"/>
    </row>
    <row r="20" spans="2:11" s="25" customFormat="1" x14ac:dyDescent="0.25">
      <c r="B20" s="5"/>
      <c r="C20" s="18" t="s">
        <v>105</v>
      </c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1"/>
      <c r="C21" s="3" t="s">
        <v>64</v>
      </c>
      <c r="D21" s="3" t="s">
        <v>4</v>
      </c>
      <c r="E21" s="3" t="s">
        <v>5</v>
      </c>
      <c r="F21" s="3" t="s">
        <v>6</v>
      </c>
      <c r="G21" s="1"/>
      <c r="H21" s="1"/>
      <c r="I21" s="1"/>
      <c r="J21" s="1"/>
      <c r="K21" s="1"/>
    </row>
    <row r="22" spans="2:11" x14ac:dyDescent="0.25">
      <c r="B22" s="1"/>
      <c r="C22" s="6" t="s">
        <v>7</v>
      </c>
      <c r="D22" s="3" t="s">
        <v>8</v>
      </c>
      <c r="E22" s="3" t="s">
        <v>9</v>
      </c>
      <c r="F22" s="7" t="s">
        <v>10</v>
      </c>
      <c r="G22" s="1"/>
      <c r="H22" s="1"/>
      <c r="I22" s="1"/>
      <c r="J22" s="1"/>
      <c r="K22" s="1"/>
    </row>
    <row r="23" spans="2:11" x14ac:dyDescent="0.25">
      <c r="B23" s="1"/>
      <c r="C23" s="14" t="s">
        <v>65</v>
      </c>
      <c r="D23" s="14" t="s">
        <v>49</v>
      </c>
      <c r="E23" s="14" t="s">
        <v>51</v>
      </c>
      <c r="F23" s="14" t="s">
        <v>81</v>
      </c>
      <c r="G23" s="1"/>
      <c r="H23" s="1"/>
      <c r="I23" s="1"/>
      <c r="J23" s="1"/>
      <c r="K23" s="1"/>
    </row>
    <row r="24" spans="2:11" ht="27" x14ac:dyDescent="0.25">
      <c r="B24" s="1"/>
      <c r="C24" s="15" t="s">
        <v>52</v>
      </c>
      <c r="D24" s="22">
        <v>7032017</v>
      </c>
      <c r="E24" s="22">
        <v>122103.56473825363</v>
      </c>
      <c r="F24" s="22">
        <v>858634343</v>
      </c>
      <c r="G24" s="1"/>
      <c r="H24" s="1"/>
      <c r="I24" s="1"/>
      <c r="J24" s="1"/>
      <c r="K24" s="1"/>
    </row>
    <row r="25" spans="2:11" ht="27" x14ac:dyDescent="0.25">
      <c r="B25" s="1"/>
      <c r="C25" s="16" t="s">
        <v>53</v>
      </c>
      <c r="D25" s="22"/>
      <c r="E25" s="22"/>
      <c r="F25" s="22"/>
      <c r="G25" s="1"/>
      <c r="H25" s="1"/>
      <c r="I25" s="1"/>
      <c r="J25" s="1"/>
      <c r="K25" s="1"/>
    </row>
    <row r="26" spans="2:11" ht="27" x14ac:dyDescent="0.25">
      <c r="B26" s="1"/>
      <c r="C26" s="17" t="s">
        <v>58</v>
      </c>
      <c r="D26" s="22">
        <v>5718255</v>
      </c>
      <c r="E26" s="22">
        <v>132496.14471547701</v>
      </c>
      <c r="F26" s="22">
        <v>757646742</v>
      </c>
      <c r="G26" s="1"/>
      <c r="H26" s="1"/>
      <c r="I26" s="1"/>
      <c r="J26" s="1"/>
      <c r="K26" s="1"/>
    </row>
    <row r="27" spans="2:11" ht="27" x14ac:dyDescent="0.25">
      <c r="B27" s="1"/>
      <c r="C27" s="17" t="s">
        <v>59</v>
      </c>
      <c r="D27" s="22">
        <v>1313762</v>
      </c>
      <c r="E27" s="22">
        <v>76869.022699697511</v>
      </c>
      <c r="F27" s="22">
        <v>100987601</v>
      </c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15</v>
      </c>
      <c r="D29" s="11">
        <v>52229</v>
      </c>
      <c r="E29" s="11">
        <v>1282</v>
      </c>
      <c r="F29" s="11">
        <v>66978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525183</v>
      </c>
      <c r="E30" s="11">
        <v>10525</v>
      </c>
      <c r="F30" s="11">
        <v>5527747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654172</v>
      </c>
      <c r="E31" s="11">
        <v>37651</v>
      </c>
      <c r="F31" s="11">
        <v>24630461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635128</v>
      </c>
      <c r="E32" s="11">
        <v>75817</v>
      </c>
      <c r="F32" s="11">
        <v>48153547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644515</v>
      </c>
      <c r="E33" s="11">
        <v>121051</v>
      </c>
      <c r="F33" s="11">
        <v>78019482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687464</v>
      </c>
      <c r="E34" s="11">
        <v>166388</v>
      </c>
      <c r="F34" s="11">
        <v>114385668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691170</v>
      </c>
      <c r="E35" s="11">
        <v>189807</v>
      </c>
      <c r="F35" s="11">
        <v>131188678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665627</v>
      </c>
      <c r="E36" s="11">
        <v>198029</v>
      </c>
      <c r="F36" s="11">
        <v>131813413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593290</v>
      </c>
      <c r="E37" s="11">
        <v>203241</v>
      </c>
      <c r="F37" s="11">
        <v>120581040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565832</v>
      </c>
      <c r="E38" s="11">
        <v>191469</v>
      </c>
      <c r="F38" s="11">
        <v>108339360</v>
      </c>
      <c r="G38" s="1"/>
      <c r="H38" s="1"/>
      <c r="I38" s="1"/>
      <c r="J38" s="1"/>
      <c r="K38" s="1"/>
    </row>
    <row r="39" spans="2:11" x14ac:dyDescent="0.25">
      <c r="B39" s="1"/>
      <c r="C39" s="1" t="s">
        <v>25</v>
      </c>
      <c r="D39" s="11">
        <v>1317407</v>
      </c>
      <c r="E39" s="11">
        <v>72816</v>
      </c>
      <c r="F39" s="11">
        <v>95927969</v>
      </c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3"/>
      <c r="D41" s="1"/>
      <c r="E41" s="1"/>
      <c r="F41" s="1"/>
      <c r="G41" s="1"/>
      <c r="H41" s="1"/>
      <c r="I41" s="1"/>
      <c r="J41" s="1"/>
      <c r="K41" s="1"/>
    </row>
    <row r="42" spans="2:11" ht="27" x14ac:dyDescent="0.25">
      <c r="B42" s="1"/>
      <c r="C42" s="15" t="s">
        <v>56</v>
      </c>
      <c r="D42" s="22">
        <v>3447085</v>
      </c>
      <c r="E42" s="22">
        <v>111610.17758482891</v>
      </c>
      <c r="F42" s="22">
        <v>384729769</v>
      </c>
      <c r="G42" s="1"/>
      <c r="H42" s="1"/>
      <c r="I42" s="1"/>
      <c r="J42" s="1"/>
      <c r="K42" s="1"/>
    </row>
    <row r="43" spans="2:11" x14ac:dyDescent="0.25">
      <c r="B43" s="1"/>
      <c r="C43" s="1" t="s">
        <v>15</v>
      </c>
      <c r="D43" s="11">
        <v>29095</v>
      </c>
      <c r="E43" s="11">
        <v>1267</v>
      </c>
      <c r="F43" s="11">
        <v>36858</v>
      </c>
      <c r="G43" s="1"/>
      <c r="H43" s="1"/>
      <c r="I43" s="1"/>
      <c r="J43" s="1"/>
      <c r="K43" s="1"/>
    </row>
    <row r="44" spans="2:11" x14ac:dyDescent="0.25">
      <c r="B44" s="1"/>
      <c r="C44" s="1" t="s">
        <v>16</v>
      </c>
      <c r="D44" s="11">
        <v>264087</v>
      </c>
      <c r="E44" s="11">
        <v>9564</v>
      </c>
      <c r="F44" s="11">
        <v>2525759</v>
      </c>
      <c r="G44" s="1"/>
      <c r="H44" s="1"/>
      <c r="I44" s="1"/>
      <c r="J44" s="1"/>
      <c r="K44" s="1"/>
    </row>
    <row r="45" spans="2:11" x14ac:dyDescent="0.25">
      <c r="B45" s="1"/>
      <c r="C45" s="1" t="s">
        <v>17</v>
      </c>
      <c r="D45" s="11">
        <v>319902</v>
      </c>
      <c r="E45" s="11">
        <v>33869</v>
      </c>
      <c r="F45" s="11">
        <v>10834766</v>
      </c>
      <c r="G45" s="1"/>
      <c r="H45" s="1"/>
      <c r="I45" s="1"/>
      <c r="J45" s="1"/>
      <c r="K45" s="1"/>
    </row>
    <row r="46" spans="2:11" x14ac:dyDescent="0.25">
      <c r="B46" s="1"/>
      <c r="C46" s="1" t="s">
        <v>18</v>
      </c>
      <c r="D46" s="11">
        <v>305418</v>
      </c>
      <c r="E46" s="11">
        <v>69803</v>
      </c>
      <c r="F46" s="11">
        <v>21319213</v>
      </c>
      <c r="G46" s="1"/>
      <c r="H46" s="1"/>
      <c r="I46" s="1"/>
      <c r="J46" s="1"/>
      <c r="K46" s="1"/>
    </row>
    <row r="47" spans="2:11" x14ac:dyDescent="0.25">
      <c r="B47" s="1"/>
      <c r="C47" s="1" t="s">
        <v>19</v>
      </c>
      <c r="D47" s="11">
        <v>310398</v>
      </c>
      <c r="E47" s="11">
        <v>112257</v>
      </c>
      <c r="F47" s="11">
        <v>34844327</v>
      </c>
      <c r="G47" s="1"/>
      <c r="H47" s="1"/>
      <c r="I47" s="1"/>
      <c r="J47" s="1"/>
      <c r="K47" s="1"/>
    </row>
    <row r="48" spans="2:11" x14ac:dyDescent="0.25">
      <c r="B48" s="1"/>
      <c r="C48" s="1" t="s">
        <v>20</v>
      </c>
      <c r="D48" s="11">
        <v>332735</v>
      </c>
      <c r="E48" s="11">
        <v>153724</v>
      </c>
      <c r="F48" s="11">
        <v>51149460</v>
      </c>
      <c r="G48" s="1"/>
      <c r="H48" s="1"/>
      <c r="I48" s="1"/>
      <c r="J48" s="1"/>
      <c r="K48" s="1"/>
    </row>
    <row r="49" spans="2:11" x14ac:dyDescent="0.25">
      <c r="B49" s="1"/>
      <c r="C49" s="1" t="s">
        <v>21</v>
      </c>
      <c r="D49" s="11">
        <v>334146</v>
      </c>
      <c r="E49" s="11">
        <v>173787</v>
      </c>
      <c r="F49" s="11">
        <v>58070374</v>
      </c>
      <c r="G49" s="1"/>
      <c r="H49" s="1"/>
      <c r="I49" s="1"/>
      <c r="J49" s="1"/>
      <c r="K49" s="1"/>
    </row>
    <row r="50" spans="2:11" x14ac:dyDescent="0.25">
      <c r="B50" s="1"/>
      <c r="C50" s="1" t="s">
        <v>22</v>
      </c>
      <c r="D50" s="11">
        <v>321524</v>
      </c>
      <c r="E50" s="11">
        <v>181780</v>
      </c>
      <c r="F50" s="11">
        <v>58446511</v>
      </c>
      <c r="G50" s="1"/>
      <c r="H50" s="1"/>
      <c r="I50" s="1"/>
      <c r="J50" s="1"/>
      <c r="K50" s="1"/>
    </row>
    <row r="51" spans="2:11" x14ac:dyDescent="0.25">
      <c r="B51" s="1"/>
      <c r="C51" s="1" t="s">
        <v>23</v>
      </c>
      <c r="D51" s="11">
        <v>289096</v>
      </c>
      <c r="E51" s="11">
        <v>187907</v>
      </c>
      <c r="F51" s="11">
        <v>54323074</v>
      </c>
      <c r="G51" s="1"/>
      <c r="H51" s="1"/>
      <c r="I51" s="1"/>
      <c r="J51" s="1"/>
      <c r="K51" s="1"/>
    </row>
    <row r="52" spans="2:11" x14ac:dyDescent="0.25">
      <c r="B52" s="1"/>
      <c r="C52" s="1" t="s">
        <v>24</v>
      </c>
      <c r="D52" s="11">
        <v>279189</v>
      </c>
      <c r="E52" s="11">
        <v>178263</v>
      </c>
      <c r="F52" s="11">
        <v>49769056</v>
      </c>
      <c r="G52" s="1"/>
      <c r="H52" s="1"/>
      <c r="I52" s="1"/>
      <c r="J52" s="1"/>
      <c r="K52" s="1"/>
    </row>
    <row r="53" spans="2:11" x14ac:dyDescent="0.25">
      <c r="B53" s="1"/>
      <c r="C53" s="1" t="s">
        <v>25</v>
      </c>
      <c r="D53" s="11">
        <v>661495</v>
      </c>
      <c r="E53" s="11">
        <v>65625</v>
      </c>
      <c r="F53" s="11">
        <v>43410371</v>
      </c>
      <c r="G53" s="1"/>
      <c r="H53" s="1"/>
      <c r="I53" s="1"/>
      <c r="J53" s="1"/>
      <c r="K53" s="1"/>
    </row>
    <row r="54" spans="2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5">
      <c r="B55" s="1"/>
      <c r="C55" s="3"/>
      <c r="D55" s="1"/>
      <c r="E55" s="1"/>
      <c r="F55" s="1"/>
      <c r="G55" s="1"/>
      <c r="H55" s="1"/>
      <c r="I55" s="1"/>
      <c r="J55" s="1"/>
      <c r="K55" s="1"/>
    </row>
    <row r="56" spans="2:11" ht="27" x14ac:dyDescent="0.25">
      <c r="B56" s="1"/>
      <c r="C56" s="15" t="s">
        <v>57</v>
      </c>
      <c r="D56" s="22">
        <v>3584932</v>
      </c>
      <c r="E56" s="22">
        <v>132193.46196803733</v>
      </c>
      <c r="F56" s="22">
        <v>473904572</v>
      </c>
      <c r="G56" s="1"/>
      <c r="H56" s="1"/>
      <c r="I56" s="1"/>
      <c r="J56" s="1"/>
      <c r="K56" s="1"/>
    </row>
    <row r="57" spans="2:11" x14ac:dyDescent="0.25">
      <c r="B57" s="1"/>
      <c r="C57" s="1" t="s">
        <v>15</v>
      </c>
      <c r="D57" s="11">
        <v>23134</v>
      </c>
      <c r="E57" s="11">
        <v>1302</v>
      </c>
      <c r="F57" s="11">
        <v>30120</v>
      </c>
      <c r="G57" s="1"/>
      <c r="H57" s="1"/>
      <c r="I57" s="1"/>
      <c r="J57" s="1"/>
      <c r="K57" s="1"/>
    </row>
    <row r="58" spans="2:11" x14ac:dyDescent="0.25">
      <c r="B58" s="1"/>
      <c r="C58" s="1" t="s">
        <v>16</v>
      </c>
      <c r="D58" s="11">
        <v>261096</v>
      </c>
      <c r="E58" s="11">
        <v>11498</v>
      </c>
      <c r="F58" s="11">
        <v>3001989</v>
      </c>
      <c r="G58" s="1"/>
      <c r="H58" s="1"/>
      <c r="I58" s="1"/>
      <c r="J58" s="1"/>
      <c r="K58" s="1"/>
    </row>
    <row r="59" spans="2:11" x14ac:dyDescent="0.25">
      <c r="B59" s="1"/>
      <c r="C59" s="1" t="s">
        <v>17</v>
      </c>
      <c r="D59" s="11">
        <v>334270</v>
      </c>
      <c r="E59" s="11">
        <v>41271</v>
      </c>
      <c r="F59" s="11">
        <v>13795695</v>
      </c>
      <c r="G59" s="1"/>
      <c r="H59" s="1"/>
      <c r="I59" s="1"/>
      <c r="J59" s="1"/>
      <c r="K59" s="1"/>
    </row>
    <row r="60" spans="2:11" x14ac:dyDescent="0.25">
      <c r="B60" s="1"/>
      <c r="C60" s="1" t="s">
        <v>18</v>
      </c>
      <c r="D60" s="11">
        <v>329710</v>
      </c>
      <c r="E60" s="11">
        <v>81388</v>
      </c>
      <c r="F60" s="11">
        <v>26834333</v>
      </c>
      <c r="G60" s="1"/>
      <c r="H60" s="1"/>
      <c r="I60" s="1"/>
      <c r="J60" s="1"/>
      <c r="K60" s="1"/>
    </row>
    <row r="61" spans="2:11" x14ac:dyDescent="0.25">
      <c r="B61" s="1"/>
      <c r="C61" s="1" t="s">
        <v>19</v>
      </c>
      <c r="D61" s="11">
        <v>334117</v>
      </c>
      <c r="E61" s="11">
        <v>129222</v>
      </c>
      <c r="F61" s="11">
        <v>43175155</v>
      </c>
      <c r="G61" s="1"/>
      <c r="H61" s="1"/>
      <c r="I61" s="1"/>
      <c r="J61" s="1"/>
      <c r="K61" s="1"/>
    </row>
    <row r="62" spans="2:11" x14ac:dyDescent="0.25">
      <c r="B62" s="1"/>
      <c r="C62" s="1" t="s">
        <v>20</v>
      </c>
      <c r="D62" s="11">
        <v>354729</v>
      </c>
      <c r="E62" s="11">
        <v>178266</v>
      </c>
      <c r="F62" s="11">
        <v>63236208</v>
      </c>
      <c r="G62" s="1"/>
      <c r="H62" s="1"/>
      <c r="I62" s="1"/>
      <c r="J62" s="1"/>
      <c r="K62" s="1"/>
    </row>
    <row r="63" spans="2:11" x14ac:dyDescent="0.25">
      <c r="B63" s="1"/>
      <c r="C63" s="1" t="s">
        <v>21</v>
      </c>
      <c r="D63" s="11">
        <v>357024</v>
      </c>
      <c r="E63" s="11">
        <v>204799</v>
      </c>
      <c r="F63" s="11">
        <v>73118304</v>
      </c>
      <c r="G63" s="1"/>
      <c r="H63" s="1"/>
      <c r="I63" s="1"/>
      <c r="J63" s="1"/>
      <c r="K63" s="1"/>
    </row>
    <row r="64" spans="2:11" x14ac:dyDescent="0.25">
      <c r="B64" s="1"/>
      <c r="C64" s="1" t="s">
        <v>22</v>
      </c>
      <c r="D64" s="11">
        <v>344103</v>
      </c>
      <c r="E64" s="11">
        <v>213212</v>
      </c>
      <c r="F64" s="11">
        <v>73366902</v>
      </c>
      <c r="G64" s="1"/>
      <c r="H64" s="1"/>
      <c r="I64" s="1"/>
      <c r="J64" s="1"/>
      <c r="K64" s="1"/>
    </row>
    <row r="65" spans="2:11" x14ac:dyDescent="0.25">
      <c r="B65" s="1"/>
      <c r="C65" s="1" t="s">
        <v>23</v>
      </c>
      <c r="D65" s="11">
        <v>304194</v>
      </c>
      <c r="E65" s="11">
        <v>217815</v>
      </c>
      <c r="F65" s="11">
        <v>66257965</v>
      </c>
      <c r="G65" s="1"/>
      <c r="H65" s="1"/>
      <c r="I65" s="1"/>
      <c r="J65" s="1"/>
      <c r="K65" s="1"/>
    </row>
    <row r="66" spans="2:11" x14ac:dyDescent="0.25">
      <c r="B66" s="1"/>
      <c r="C66" s="1" t="s">
        <v>24</v>
      </c>
      <c r="D66" s="11">
        <v>286643</v>
      </c>
      <c r="E66" s="11">
        <v>204332</v>
      </c>
      <c r="F66" s="11">
        <v>58570303</v>
      </c>
      <c r="G66" s="1"/>
      <c r="H66" s="1"/>
      <c r="I66" s="1"/>
      <c r="J66" s="1"/>
      <c r="K66" s="1"/>
    </row>
    <row r="67" spans="2:11" x14ac:dyDescent="0.25">
      <c r="B67" s="1"/>
      <c r="C67" s="1" t="s">
        <v>25</v>
      </c>
      <c r="D67" s="11">
        <v>655912</v>
      </c>
      <c r="E67" s="11">
        <v>80068</v>
      </c>
      <c r="F67" s="11">
        <v>52517598</v>
      </c>
      <c r="G67" s="1"/>
      <c r="H67" s="1"/>
      <c r="I67" s="1"/>
      <c r="J67" s="1"/>
      <c r="K67" s="1"/>
    </row>
    <row r="68" spans="2:11" x14ac:dyDescent="0.25">
      <c r="B68" s="1"/>
      <c r="C68" s="1"/>
      <c r="D68" s="11"/>
      <c r="E68" s="11"/>
      <c r="F68" s="11"/>
      <c r="G68" s="1"/>
      <c r="H68" s="1"/>
      <c r="I68" s="1"/>
      <c r="J68" s="1"/>
      <c r="K68" s="1"/>
    </row>
    <row r="69" spans="2:11" x14ac:dyDescent="0.25">
      <c r="B69" s="1"/>
      <c r="C69" s="12" t="s">
        <v>28</v>
      </c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20" t="s">
        <v>54</v>
      </c>
      <c r="D70" s="1"/>
      <c r="E70" s="1"/>
      <c r="F70" s="1"/>
      <c r="G70" s="1"/>
      <c r="H70" s="1"/>
      <c r="I70" s="1"/>
      <c r="J70" s="1"/>
      <c r="K70" s="1"/>
    </row>
    <row r="71" spans="2:11" ht="19.5" x14ac:dyDescent="0.25">
      <c r="B71" s="1"/>
      <c r="C71" s="2" t="s">
        <v>106</v>
      </c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9" t="s">
        <v>107</v>
      </c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3" t="s">
        <v>64</v>
      </c>
      <c r="D73" s="3" t="s">
        <v>4</v>
      </c>
      <c r="E73" s="3" t="s">
        <v>5</v>
      </c>
      <c r="F73" s="3" t="s">
        <v>6</v>
      </c>
      <c r="G73" s="1"/>
      <c r="H73" s="1"/>
      <c r="I73" s="1"/>
      <c r="J73" s="1"/>
      <c r="K73" s="1"/>
    </row>
    <row r="74" spans="2:11" x14ac:dyDescent="0.25">
      <c r="B74" s="1"/>
      <c r="C74" s="6" t="s">
        <v>7</v>
      </c>
      <c r="D74" s="3" t="s">
        <v>8</v>
      </c>
      <c r="E74" s="3" t="s">
        <v>9</v>
      </c>
      <c r="F74" s="7" t="s">
        <v>10</v>
      </c>
      <c r="G74" s="1"/>
      <c r="H74" s="1"/>
      <c r="I74" s="1"/>
      <c r="J74" s="1"/>
      <c r="K74" s="1"/>
    </row>
    <row r="75" spans="2:11" x14ac:dyDescent="0.25">
      <c r="B75" s="1"/>
      <c r="C75" s="14" t="s">
        <v>65</v>
      </c>
      <c r="D75" s="14" t="s">
        <v>49</v>
      </c>
      <c r="E75" s="14" t="s">
        <v>51</v>
      </c>
      <c r="F75" s="14" t="s">
        <v>81</v>
      </c>
      <c r="G75" s="1"/>
      <c r="H75" s="1"/>
      <c r="I75" s="1"/>
      <c r="J75" s="1"/>
      <c r="K75" s="1"/>
    </row>
    <row r="76" spans="2:11" ht="27" x14ac:dyDescent="0.25">
      <c r="B76" s="1"/>
      <c r="C76" s="15" t="s">
        <v>60</v>
      </c>
      <c r="D76" s="22">
        <v>5718255</v>
      </c>
      <c r="E76" s="22">
        <v>132496.14471547701</v>
      </c>
      <c r="F76" s="22">
        <v>757646742</v>
      </c>
      <c r="G76" s="1"/>
      <c r="H76" s="1"/>
      <c r="I76" s="1"/>
      <c r="J76" s="1"/>
      <c r="K76" s="1"/>
    </row>
    <row r="77" spans="2:11" ht="27" x14ac:dyDescent="0.25">
      <c r="B77" s="1"/>
      <c r="C77" s="16" t="s">
        <v>53</v>
      </c>
      <c r="D77" s="22"/>
      <c r="E77" s="22"/>
      <c r="F77" s="22"/>
      <c r="G77" s="1"/>
      <c r="H77" s="1"/>
      <c r="I77" s="1"/>
      <c r="J77" s="1"/>
      <c r="K77" s="1"/>
    </row>
    <row r="78" spans="2:11" ht="27" x14ac:dyDescent="0.25">
      <c r="B78" s="1"/>
      <c r="C78" s="17" t="s">
        <v>61</v>
      </c>
      <c r="D78" s="22">
        <v>5713651</v>
      </c>
      <c r="E78" s="22">
        <v>132479</v>
      </c>
      <c r="F78" s="22">
        <v>756939489</v>
      </c>
      <c r="G78" s="1"/>
      <c r="H78" s="1"/>
      <c r="I78" s="1"/>
      <c r="J78" s="1"/>
      <c r="K78" s="1"/>
    </row>
    <row r="79" spans="2:11" ht="34.5" x14ac:dyDescent="0.25">
      <c r="B79" s="1"/>
      <c r="C79" s="26" t="s">
        <v>63</v>
      </c>
      <c r="D79" s="22">
        <v>4140</v>
      </c>
      <c r="E79" s="22">
        <v>155002</v>
      </c>
      <c r="F79" s="22">
        <v>641707</v>
      </c>
      <c r="G79" s="1"/>
      <c r="H79" s="1"/>
      <c r="I79" s="1"/>
      <c r="J79" s="1"/>
      <c r="K79" s="1"/>
    </row>
    <row r="80" spans="2:11" ht="42" customHeight="1" x14ac:dyDescent="0.25">
      <c r="B80" s="1"/>
      <c r="C80" s="26" t="s">
        <v>113</v>
      </c>
      <c r="D80" s="22">
        <v>464</v>
      </c>
      <c r="E80" s="22">
        <v>141263</v>
      </c>
      <c r="F80" s="22">
        <v>65546</v>
      </c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 t="s">
        <v>15</v>
      </c>
      <c r="D82" s="11">
        <v>52229</v>
      </c>
      <c r="E82" s="11">
        <v>1282</v>
      </c>
      <c r="F82" s="11">
        <v>66978</v>
      </c>
      <c r="G82" s="1"/>
      <c r="H82" s="1"/>
      <c r="I82" s="1"/>
      <c r="J82" s="1"/>
      <c r="K82" s="1"/>
    </row>
    <row r="83" spans="2:11" x14ac:dyDescent="0.25">
      <c r="B83" s="1"/>
      <c r="C83" s="1" t="s">
        <v>16</v>
      </c>
      <c r="D83" s="11">
        <v>525183</v>
      </c>
      <c r="E83" s="11">
        <v>10525</v>
      </c>
      <c r="F83" s="11">
        <v>5527747</v>
      </c>
      <c r="G83" s="1"/>
      <c r="H83" s="1"/>
      <c r="I83" s="1"/>
      <c r="J83" s="1"/>
      <c r="K83" s="1"/>
    </row>
    <row r="84" spans="2:11" x14ac:dyDescent="0.25">
      <c r="B84" s="1"/>
      <c r="C84" s="1" t="s">
        <v>17</v>
      </c>
      <c r="D84" s="11">
        <v>654172</v>
      </c>
      <c r="E84" s="11">
        <v>37651</v>
      </c>
      <c r="F84" s="11">
        <v>24630461</v>
      </c>
      <c r="G84" s="1"/>
      <c r="H84" s="1"/>
      <c r="I84" s="1"/>
      <c r="J84" s="1"/>
      <c r="K84" s="1"/>
    </row>
    <row r="85" spans="2:11" x14ac:dyDescent="0.25">
      <c r="B85" s="1"/>
      <c r="C85" s="1" t="s">
        <v>18</v>
      </c>
      <c r="D85" s="11">
        <v>635128</v>
      </c>
      <c r="E85" s="11">
        <v>75817</v>
      </c>
      <c r="F85" s="11">
        <v>48153547</v>
      </c>
      <c r="G85" s="1"/>
      <c r="H85" s="1"/>
      <c r="I85" s="1"/>
      <c r="J85" s="1"/>
      <c r="K85" s="1"/>
    </row>
    <row r="86" spans="2:11" x14ac:dyDescent="0.25">
      <c r="B86" s="1"/>
      <c r="C86" s="1" t="s">
        <v>19</v>
      </c>
      <c r="D86" s="11">
        <v>644515</v>
      </c>
      <c r="E86" s="11">
        <v>121051</v>
      </c>
      <c r="F86" s="11">
        <v>78019482</v>
      </c>
      <c r="G86" s="1"/>
      <c r="H86" s="1"/>
      <c r="I86" s="1"/>
      <c r="J86" s="1"/>
      <c r="K86" s="1"/>
    </row>
    <row r="87" spans="2:11" x14ac:dyDescent="0.25">
      <c r="B87" s="1"/>
      <c r="C87" s="1" t="s">
        <v>20</v>
      </c>
      <c r="D87" s="11">
        <v>687464</v>
      </c>
      <c r="E87" s="11">
        <v>166388</v>
      </c>
      <c r="F87" s="11">
        <v>114385668</v>
      </c>
      <c r="G87" s="1"/>
      <c r="H87" s="1"/>
      <c r="I87" s="1"/>
      <c r="J87" s="1"/>
      <c r="K87" s="1"/>
    </row>
    <row r="88" spans="2:11" x14ac:dyDescent="0.25">
      <c r="B88" s="1"/>
      <c r="C88" s="1" t="s">
        <v>21</v>
      </c>
      <c r="D88" s="11">
        <v>691170</v>
      </c>
      <c r="E88" s="11">
        <v>189807</v>
      </c>
      <c r="F88" s="11">
        <v>131188678</v>
      </c>
      <c r="G88" s="1"/>
      <c r="H88" s="1"/>
      <c r="I88" s="1"/>
      <c r="J88" s="1"/>
      <c r="K88" s="1"/>
    </row>
    <row r="89" spans="2:11" x14ac:dyDescent="0.25">
      <c r="B89" s="1"/>
      <c r="C89" s="1" t="s">
        <v>22</v>
      </c>
      <c r="D89" s="11">
        <v>665627</v>
      </c>
      <c r="E89" s="11">
        <v>198029</v>
      </c>
      <c r="F89" s="11">
        <v>131813413</v>
      </c>
      <c r="G89" s="1"/>
      <c r="H89" s="1"/>
      <c r="I89" s="1"/>
      <c r="J89" s="1"/>
      <c r="K89" s="1"/>
    </row>
    <row r="90" spans="2:11" x14ac:dyDescent="0.25">
      <c r="B90" s="1"/>
      <c r="C90" s="1" t="s">
        <v>23</v>
      </c>
      <c r="D90" s="11">
        <v>593290</v>
      </c>
      <c r="E90" s="11">
        <v>203241</v>
      </c>
      <c r="F90" s="11">
        <v>120581040</v>
      </c>
      <c r="G90" s="1"/>
      <c r="H90" s="1"/>
      <c r="I90" s="1"/>
      <c r="J90" s="1"/>
      <c r="K90" s="1"/>
    </row>
    <row r="91" spans="2:11" x14ac:dyDescent="0.25">
      <c r="B91" s="1"/>
      <c r="C91" s="1" t="s">
        <v>24</v>
      </c>
      <c r="D91" s="11">
        <v>479983</v>
      </c>
      <c r="E91" s="11">
        <v>194126</v>
      </c>
      <c r="F91" s="11">
        <v>93177248</v>
      </c>
      <c r="G91" s="1"/>
      <c r="H91" s="1"/>
      <c r="I91" s="1"/>
      <c r="J91" s="1"/>
      <c r="K91" s="1"/>
    </row>
    <row r="92" spans="2:11" x14ac:dyDescent="0.25">
      <c r="B92" s="1"/>
      <c r="C92" s="1" t="s">
        <v>25</v>
      </c>
      <c r="D92" s="11">
        <v>89494</v>
      </c>
      <c r="E92" s="11">
        <v>112884</v>
      </c>
      <c r="F92" s="11">
        <v>10102480</v>
      </c>
      <c r="G92" s="1"/>
      <c r="H92" s="1"/>
      <c r="I92" s="1"/>
      <c r="J92" s="1"/>
      <c r="K92" s="1"/>
    </row>
    <row r="93" spans="2:11" x14ac:dyDescent="0.25">
      <c r="B93" s="1"/>
      <c r="C93" s="1"/>
      <c r="D93" s="11"/>
      <c r="E93" s="11"/>
      <c r="F93" s="1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ht="27" x14ac:dyDescent="0.25">
      <c r="B95" s="1"/>
      <c r="C95" s="15" t="s">
        <v>56</v>
      </c>
      <c r="D95" s="22">
        <v>2782349</v>
      </c>
      <c r="E95" s="22">
        <v>121766.56091669305</v>
      </c>
      <c r="F95" s="22">
        <v>338797069</v>
      </c>
      <c r="G95" s="1"/>
      <c r="H95" s="1"/>
      <c r="I95" s="1"/>
      <c r="J95" s="1"/>
      <c r="K95" s="1"/>
    </row>
    <row r="96" spans="2:11" x14ac:dyDescent="0.25">
      <c r="B96" s="1"/>
      <c r="C96" s="1" t="s">
        <v>15</v>
      </c>
      <c r="D96" s="11">
        <v>29095</v>
      </c>
      <c r="E96" s="11">
        <v>1267</v>
      </c>
      <c r="F96" s="11">
        <v>36858</v>
      </c>
      <c r="G96" s="1"/>
      <c r="H96" s="1"/>
      <c r="I96" s="1"/>
      <c r="J96" s="1"/>
      <c r="K96" s="1"/>
    </row>
    <row r="97" spans="2:11" x14ac:dyDescent="0.25">
      <c r="B97" s="1"/>
      <c r="C97" s="1" t="s">
        <v>16</v>
      </c>
      <c r="D97" s="11">
        <v>264087</v>
      </c>
      <c r="E97" s="11">
        <v>9564</v>
      </c>
      <c r="F97" s="11">
        <v>2525759</v>
      </c>
      <c r="G97" s="1"/>
      <c r="H97" s="1"/>
      <c r="I97" s="1"/>
      <c r="J97" s="1"/>
      <c r="K97" s="1"/>
    </row>
    <row r="98" spans="2:11" x14ac:dyDescent="0.25">
      <c r="B98" s="1"/>
      <c r="C98" s="1" t="s">
        <v>17</v>
      </c>
      <c r="D98" s="11">
        <v>319902</v>
      </c>
      <c r="E98" s="11">
        <v>33869</v>
      </c>
      <c r="F98" s="11">
        <v>10834766</v>
      </c>
      <c r="G98" s="1"/>
      <c r="H98" s="1"/>
      <c r="I98" s="1"/>
      <c r="J98" s="1"/>
      <c r="K98" s="1"/>
    </row>
    <row r="99" spans="2:11" x14ac:dyDescent="0.25">
      <c r="B99" s="1"/>
      <c r="C99" s="1" t="s">
        <v>18</v>
      </c>
      <c r="D99" s="11">
        <v>305418</v>
      </c>
      <c r="E99" s="11">
        <v>69803</v>
      </c>
      <c r="F99" s="11">
        <v>21319213</v>
      </c>
      <c r="G99" s="1"/>
      <c r="H99" s="1"/>
      <c r="I99" s="1"/>
      <c r="J99" s="1"/>
      <c r="K99" s="1"/>
    </row>
    <row r="100" spans="2:11" x14ac:dyDescent="0.25">
      <c r="B100" s="1"/>
      <c r="C100" s="1" t="s">
        <v>19</v>
      </c>
      <c r="D100" s="11">
        <v>310398</v>
      </c>
      <c r="E100" s="11">
        <v>112257</v>
      </c>
      <c r="F100" s="11">
        <v>34844327</v>
      </c>
      <c r="G100" s="1"/>
      <c r="H100" s="1"/>
      <c r="I100" s="1"/>
      <c r="J100" s="1"/>
      <c r="K100" s="1"/>
    </row>
    <row r="101" spans="2:11" x14ac:dyDescent="0.25">
      <c r="B101" s="1"/>
      <c r="C101" s="1" t="s">
        <v>20</v>
      </c>
      <c r="D101" s="11">
        <v>332735</v>
      </c>
      <c r="E101" s="11">
        <v>153724</v>
      </c>
      <c r="F101" s="11">
        <v>51149460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21</v>
      </c>
      <c r="D102" s="11">
        <v>334146</v>
      </c>
      <c r="E102" s="11">
        <v>173787</v>
      </c>
      <c r="F102" s="11">
        <v>58070374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22</v>
      </c>
      <c r="D103" s="11">
        <v>321524</v>
      </c>
      <c r="E103" s="11">
        <v>181780</v>
      </c>
      <c r="F103" s="11">
        <v>58446511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23</v>
      </c>
      <c r="D104" s="11">
        <v>289096</v>
      </c>
      <c r="E104" s="11">
        <v>187907</v>
      </c>
      <c r="F104" s="11">
        <v>54323074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24</v>
      </c>
      <c r="D105" s="11">
        <v>238800</v>
      </c>
      <c r="E105" s="11">
        <v>180643</v>
      </c>
      <c r="F105" s="11">
        <v>43137635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25</v>
      </c>
      <c r="D106" s="11">
        <v>37148</v>
      </c>
      <c r="E106" s="11">
        <v>110614</v>
      </c>
      <c r="F106" s="11">
        <v>4109092</v>
      </c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3"/>
      <c r="D108" s="1"/>
      <c r="E108" s="1"/>
      <c r="F108" s="1"/>
      <c r="G108" s="1"/>
      <c r="H108" s="1"/>
      <c r="I108" s="1"/>
      <c r="J108" s="1"/>
      <c r="K108" s="1"/>
    </row>
    <row r="109" spans="2:11" ht="27" x14ac:dyDescent="0.25">
      <c r="B109" s="1"/>
      <c r="C109" s="15" t="s">
        <v>57</v>
      </c>
      <c r="D109" s="22">
        <v>2935906</v>
      </c>
      <c r="E109" s="22">
        <v>142664.53762484223</v>
      </c>
      <c r="F109" s="22">
        <v>418849672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</v>
      </c>
      <c r="D110" s="11">
        <v>23134</v>
      </c>
      <c r="E110" s="11">
        <v>1302</v>
      </c>
      <c r="F110" s="11">
        <v>30120</v>
      </c>
      <c r="G110" s="1"/>
      <c r="H110" s="1"/>
      <c r="I110" s="1"/>
      <c r="J110" s="1"/>
      <c r="K110" s="1"/>
    </row>
    <row r="111" spans="2:11" x14ac:dyDescent="0.25">
      <c r="B111" s="1"/>
      <c r="C111" s="1" t="s">
        <v>16</v>
      </c>
      <c r="D111" s="11">
        <v>261096</v>
      </c>
      <c r="E111" s="11">
        <v>11498</v>
      </c>
      <c r="F111" s="11">
        <v>3001989</v>
      </c>
      <c r="G111" s="1"/>
      <c r="H111" s="1"/>
      <c r="I111" s="1"/>
      <c r="J111" s="1"/>
      <c r="K111" s="1"/>
    </row>
    <row r="112" spans="2:11" x14ac:dyDescent="0.25">
      <c r="B112" s="1"/>
      <c r="C112" s="1" t="s">
        <v>17</v>
      </c>
      <c r="D112" s="11">
        <v>334270</v>
      </c>
      <c r="E112" s="11">
        <v>41271</v>
      </c>
      <c r="F112" s="11">
        <v>13795695</v>
      </c>
      <c r="G112" s="1"/>
      <c r="H112" s="1"/>
      <c r="I112" s="1"/>
      <c r="J112" s="1"/>
      <c r="K112" s="1"/>
    </row>
    <row r="113" spans="2:11" x14ac:dyDescent="0.25">
      <c r="B113" s="1"/>
      <c r="C113" s="1" t="s">
        <v>18</v>
      </c>
      <c r="D113" s="11">
        <v>329710</v>
      </c>
      <c r="E113" s="11">
        <v>81388</v>
      </c>
      <c r="F113" s="11">
        <v>26834333</v>
      </c>
      <c r="G113" s="1"/>
      <c r="H113" s="1"/>
      <c r="I113" s="1"/>
      <c r="J113" s="1"/>
      <c r="K113" s="1"/>
    </row>
    <row r="114" spans="2:11" x14ac:dyDescent="0.25">
      <c r="B114" s="1"/>
      <c r="C114" s="1" t="s">
        <v>19</v>
      </c>
      <c r="D114" s="11">
        <v>334117</v>
      </c>
      <c r="E114" s="11">
        <v>129222</v>
      </c>
      <c r="F114" s="11">
        <v>43175155</v>
      </c>
      <c r="G114" s="1"/>
      <c r="H114" s="1"/>
      <c r="I114" s="1"/>
      <c r="J114" s="1"/>
      <c r="K114" s="1"/>
    </row>
    <row r="115" spans="2:11" x14ac:dyDescent="0.25">
      <c r="B115" s="1"/>
      <c r="C115" s="1" t="s">
        <v>20</v>
      </c>
      <c r="D115" s="11">
        <v>354729</v>
      </c>
      <c r="E115" s="11">
        <v>178266</v>
      </c>
      <c r="F115" s="11">
        <v>63236208</v>
      </c>
      <c r="G115" s="1"/>
      <c r="H115" s="1"/>
      <c r="I115" s="1"/>
      <c r="J115" s="1"/>
      <c r="K115" s="1"/>
    </row>
    <row r="116" spans="2:11" x14ac:dyDescent="0.25">
      <c r="B116" s="1"/>
      <c r="C116" s="1" t="s">
        <v>21</v>
      </c>
      <c r="D116" s="11">
        <v>357024</v>
      </c>
      <c r="E116" s="11">
        <v>204799</v>
      </c>
      <c r="F116" s="11">
        <v>73118304</v>
      </c>
      <c r="G116" s="1"/>
      <c r="H116" s="1"/>
      <c r="I116" s="1"/>
      <c r="J116" s="1"/>
      <c r="K116" s="1"/>
    </row>
    <row r="117" spans="2:11" x14ac:dyDescent="0.25">
      <c r="B117" s="1"/>
      <c r="C117" s="1" t="s">
        <v>22</v>
      </c>
      <c r="D117" s="11">
        <v>344103</v>
      </c>
      <c r="E117" s="11">
        <v>213212</v>
      </c>
      <c r="F117" s="11">
        <v>73366902</v>
      </c>
      <c r="G117" s="1"/>
      <c r="H117" s="1"/>
      <c r="I117" s="1"/>
      <c r="J117" s="1"/>
      <c r="K117" s="1"/>
    </row>
    <row r="118" spans="2:11" x14ac:dyDescent="0.25">
      <c r="B118" s="1"/>
      <c r="C118" s="1" t="s">
        <v>23</v>
      </c>
      <c r="D118" s="11">
        <v>304194</v>
      </c>
      <c r="E118" s="11">
        <v>217815</v>
      </c>
      <c r="F118" s="11">
        <v>66257965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24</v>
      </c>
      <c r="D119" s="11">
        <v>241183</v>
      </c>
      <c r="E119" s="11">
        <v>207476</v>
      </c>
      <c r="F119" s="11">
        <v>50039613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25</v>
      </c>
      <c r="D120" s="11">
        <v>52346</v>
      </c>
      <c r="E120" s="11">
        <v>114496</v>
      </c>
      <c r="F120" s="11">
        <v>5993388</v>
      </c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2" t="s">
        <v>33</v>
      </c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2" t="s">
        <v>34</v>
      </c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4" t="s">
        <v>67</v>
      </c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4"/>
      <c r="D125" s="1"/>
      <c r="E125" s="1"/>
      <c r="F125" s="1"/>
      <c r="G125" s="1"/>
      <c r="H125" s="1"/>
      <c r="I125" s="1"/>
      <c r="J125" s="1"/>
      <c r="K125" s="1"/>
    </row>
    <row r="126" spans="2:11" ht="21.75" x14ac:dyDescent="0.25">
      <c r="B126" s="1"/>
      <c r="C126" s="2" t="s">
        <v>35</v>
      </c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4" t="s">
        <v>108</v>
      </c>
      <c r="D127" s="1"/>
      <c r="E127" s="1"/>
      <c r="F127" s="1"/>
      <c r="G127" s="1"/>
      <c r="H127" s="1"/>
      <c r="I127" s="1"/>
      <c r="J127" s="1"/>
      <c r="K127" s="1"/>
    </row>
    <row r="128" spans="2:11" ht="17.25" x14ac:dyDescent="0.25">
      <c r="B128" s="1"/>
      <c r="C128" s="3" t="s">
        <v>82</v>
      </c>
      <c r="D128" s="3" t="s">
        <v>4</v>
      </c>
      <c r="E128" s="3" t="s">
        <v>5</v>
      </c>
      <c r="F128" s="3" t="s">
        <v>6</v>
      </c>
      <c r="G128" s="1"/>
      <c r="H128" s="1"/>
      <c r="I128" s="1"/>
      <c r="J128" s="1"/>
      <c r="K128" s="1"/>
    </row>
    <row r="129" spans="2:11" x14ac:dyDescent="0.25">
      <c r="B129" s="1"/>
      <c r="C129" s="6" t="s">
        <v>7</v>
      </c>
      <c r="D129" s="3" t="s">
        <v>8</v>
      </c>
      <c r="E129" s="3" t="s">
        <v>9</v>
      </c>
      <c r="F129" s="7" t="s">
        <v>10</v>
      </c>
      <c r="G129" s="1"/>
      <c r="H129" s="1"/>
      <c r="I129" s="1"/>
      <c r="J129" s="1"/>
      <c r="K129" s="1"/>
    </row>
    <row r="130" spans="2:11" x14ac:dyDescent="0.25">
      <c r="B130" s="1"/>
      <c r="C130" s="14" t="s">
        <v>65</v>
      </c>
      <c r="D130" s="14" t="s">
        <v>49</v>
      </c>
      <c r="E130" s="14" t="s">
        <v>51</v>
      </c>
      <c r="F130" s="14" t="s">
        <v>81</v>
      </c>
      <c r="G130" s="1"/>
      <c r="H130" s="1"/>
      <c r="I130" s="1"/>
      <c r="J130" s="1"/>
      <c r="K130" s="1"/>
    </row>
    <row r="131" spans="2:11" ht="27" x14ac:dyDescent="0.25">
      <c r="B131" s="1"/>
      <c r="C131" s="15" t="s">
        <v>66</v>
      </c>
      <c r="D131" s="22">
        <v>1313762</v>
      </c>
      <c r="E131" s="22">
        <v>76869.022699697511</v>
      </c>
      <c r="F131" s="22">
        <v>100987601</v>
      </c>
      <c r="G131" s="1"/>
      <c r="H131" s="1"/>
      <c r="I131" s="1"/>
      <c r="J131" s="1"/>
      <c r="K131" s="1"/>
    </row>
    <row r="132" spans="2:11" ht="27" x14ac:dyDescent="0.25">
      <c r="B132" s="1"/>
      <c r="C132" s="16" t="s">
        <v>53</v>
      </c>
      <c r="D132" s="22"/>
      <c r="E132" s="22"/>
      <c r="F132" s="22"/>
      <c r="G132" s="1"/>
      <c r="H132" s="1"/>
      <c r="I132" s="1"/>
      <c r="J132" s="1"/>
      <c r="K132" s="1"/>
    </row>
    <row r="133" spans="2:11" ht="34.5" x14ac:dyDescent="0.25">
      <c r="B133" s="1"/>
      <c r="C133" s="17" t="s">
        <v>86</v>
      </c>
      <c r="D133" s="22">
        <v>1053581</v>
      </c>
      <c r="E133" s="22">
        <v>77280</v>
      </c>
      <c r="F133" s="22">
        <v>81420322</v>
      </c>
      <c r="G133" s="1"/>
      <c r="H133" s="1"/>
      <c r="I133" s="1"/>
      <c r="J133" s="1"/>
      <c r="K133" s="1"/>
    </row>
    <row r="134" spans="2:11" ht="45.75" customHeight="1" x14ac:dyDescent="0.25">
      <c r="B134" s="1"/>
      <c r="C134" s="26" t="s">
        <v>114</v>
      </c>
      <c r="D134" s="22">
        <v>260181</v>
      </c>
      <c r="E134" s="22">
        <v>75206</v>
      </c>
      <c r="F134" s="22">
        <v>19567279</v>
      </c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 t="s">
        <v>24</v>
      </c>
      <c r="D136" s="11">
        <v>85849</v>
      </c>
      <c r="E136" s="11">
        <v>176614</v>
      </c>
      <c r="F136" s="11">
        <v>15162112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25</v>
      </c>
      <c r="D137" s="11">
        <v>1227913</v>
      </c>
      <c r="E137" s="11">
        <v>69895</v>
      </c>
      <c r="F137" s="11">
        <v>85825489</v>
      </c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ht="27" x14ac:dyDescent="0.25">
      <c r="B140" s="1"/>
      <c r="C140" s="15" t="s">
        <v>56</v>
      </c>
      <c r="D140" s="22">
        <v>664736</v>
      </c>
      <c r="E140" s="22">
        <v>69099.161170750493</v>
      </c>
      <c r="F140" s="22">
        <v>45932700</v>
      </c>
      <c r="G140" s="1"/>
      <c r="H140" s="1"/>
      <c r="I140" s="1"/>
      <c r="J140" s="1"/>
      <c r="K140" s="1"/>
    </row>
    <row r="141" spans="2:11" x14ac:dyDescent="0.25">
      <c r="B141" s="1"/>
      <c r="C141" s="1" t="s">
        <v>24</v>
      </c>
      <c r="D141" s="11">
        <v>40389</v>
      </c>
      <c r="E141" s="11">
        <v>164189</v>
      </c>
      <c r="F141" s="11">
        <v>6631421</v>
      </c>
      <c r="G141" s="1"/>
      <c r="H141" s="1"/>
      <c r="I141" s="1"/>
      <c r="J141" s="1"/>
      <c r="K141" s="1"/>
    </row>
    <row r="142" spans="2:11" x14ac:dyDescent="0.25">
      <c r="B142" s="1"/>
      <c r="C142" s="1" t="s">
        <v>25</v>
      </c>
      <c r="D142" s="11">
        <v>624347</v>
      </c>
      <c r="E142" s="11">
        <v>62948</v>
      </c>
      <c r="F142" s="11">
        <v>39301279</v>
      </c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3"/>
      <c r="D144" s="1"/>
      <c r="E144" s="1"/>
      <c r="F144" s="1"/>
      <c r="G144" s="1"/>
      <c r="H144" s="1"/>
      <c r="I144" s="1"/>
      <c r="J144" s="1"/>
      <c r="K144" s="1"/>
    </row>
    <row r="145" spans="2:11" ht="27" x14ac:dyDescent="0.25">
      <c r="B145" s="1"/>
      <c r="C145" s="15" t="s">
        <v>57</v>
      </c>
      <c r="D145" s="22">
        <v>649026</v>
      </c>
      <c r="E145" s="22">
        <v>84826.959166504894</v>
      </c>
      <c r="F145" s="22">
        <v>55054902</v>
      </c>
      <c r="G145" s="1"/>
      <c r="H145" s="1"/>
      <c r="I145" s="1"/>
      <c r="J145" s="1"/>
      <c r="K145" s="1"/>
    </row>
    <row r="146" spans="2:11" x14ac:dyDescent="0.25">
      <c r="B146" s="1"/>
      <c r="C146" s="1" t="s">
        <v>24</v>
      </c>
      <c r="D146" s="11">
        <v>45460</v>
      </c>
      <c r="E146" s="11">
        <v>187653</v>
      </c>
      <c r="F146" s="11">
        <v>8530691</v>
      </c>
      <c r="G146" s="1"/>
      <c r="H146" s="1"/>
      <c r="I146" s="1"/>
      <c r="J146" s="1"/>
      <c r="K146" s="1"/>
    </row>
    <row r="147" spans="2:11" x14ac:dyDescent="0.25">
      <c r="B147" s="1"/>
      <c r="C147" s="1" t="s">
        <v>25</v>
      </c>
      <c r="D147" s="11">
        <v>603566</v>
      </c>
      <c r="E147" s="11">
        <v>77082</v>
      </c>
      <c r="F147" s="11">
        <v>46524211</v>
      </c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2" t="s">
        <v>76</v>
      </c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2" t="s">
        <v>37</v>
      </c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2" t="s">
        <v>38</v>
      </c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20" t="s">
        <v>87</v>
      </c>
      <c r="D152" s="1"/>
      <c r="E152" s="1"/>
      <c r="F152" s="1"/>
      <c r="G152" s="1"/>
      <c r="H152" s="1"/>
      <c r="I152" s="1"/>
      <c r="J152" s="1"/>
      <c r="K152" s="1"/>
    </row>
    <row r="153" spans="2:11" x14ac:dyDescent="0.25">
      <c r="B153" s="1"/>
      <c r="C153" s="21" t="s">
        <v>88</v>
      </c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12" t="s">
        <v>89</v>
      </c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12" t="s">
        <v>112</v>
      </c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2" t="s">
        <v>111</v>
      </c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20" t="s">
        <v>96</v>
      </c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12" t="s">
        <v>85</v>
      </c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12" t="s">
        <v>90</v>
      </c>
      <c r="D159" s="1"/>
      <c r="E159" s="1"/>
      <c r="F159" s="1"/>
      <c r="G159" s="1"/>
      <c r="H159" s="1"/>
      <c r="I159" s="1"/>
      <c r="J159" s="1"/>
      <c r="K159" s="1"/>
    </row>
    <row r="160" spans="2:11" x14ac:dyDescent="0.25">
      <c r="B160" s="1"/>
      <c r="C160" s="20" t="s">
        <v>91</v>
      </c>
      <c r="D160" s="1"/>
      <c r="E160" s="1"/>
      <c r="F160" s="1"/>
      <c r="G160" s="1"/>
      <c r="H160" s="1"/>
      <c r="I160" s="1"/>
      <c r="J160" s="1"/>
      <c r="K160" s="1"/>
    </row>
    <row r="161" spans="2:11" x14ac:dyDescent="0.25">
      <c r="B161" s="1"/>
      <c r="C161" s="21" t="s">
        <v>92</v>
      </c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12" t="s">
        <v>93</v>
      </c>
      <c r="D162" s="1"/>
      <c r="E162" s="1"/>
      <c r="F162" s="1"/>
      <c r="G162" s="1"/>
      <c r="H162" s="1"/>
      <c r="I162" s="1"/>
      <c r="J162" s="1"/>
      <c r="K162" s="1"/>
    </row>
    <row r="163" spans="2:11" x14ac:dyDescent="0.25">
      <c r="B163" s="1"/>
      <c r="C163" s="12" t="s">
        <v>94</v>
      </c>
      <c r="D163" s="1"/>
      <c r="E163" s="1"/>
      <c r="F163" s="1"/>
      <c r="G163" s="1"/>
      <c r="H163" s="1"/>
      <c r="I163" s="1"/>
      <c r="J163" s="1"/>
      <c r="K163" s="1"/>
    </row>
    <row r="164" spans="2:11" x14ac:dyDescent="0.25">
      <c r="B164" s="1"/>
      <c r="C164" s="20" t="s">
        <v>95</v>
      </c>
      <c r="D164" s="1"/>
      <c r="E164" s="1"/>
      <c r="F164" s="1"/>
      <c r="G164" s="1"/>
      <c r="H164" s="1"/>
      <c r="I164" s="1"/>
      <c r="J164" s="1"/>
      <c r="K164" s="1"/>
    </row>
    <row r="165" spans="2:11" ht="15" customHeight="1" x14ac:dyDescent="0.25">
      <c r="B165" s="1"/>
      <c r="C165" s="20"/>
      <c r="D165" s="1"/>
      <c r="E165" s="1"/>
      <c r="F165" s="1"/>
      <c r="G165" s="1"/>
      <c r="H165" s="1"/>
      <c r="I165" s="1"/>
      <c r="J165" s="1"/>
      <c r="K165" s="1"/>
    </row>
    <row r="166" spans="2:11" x14ac:dyDescent="0.25">
      <c r="B166" s="1"/>
      <c r="C166" s="23" t="s">
        <v>39</v>
      </c>
      <c r="D166" s="1"/>
      <c r="E166" s="1"/>
      <c r="F166" s="14" t="s">
        <v>68</v>
      </c>
      <c r="G166" s="1"/>
      <c r="H166" s="1"/>
      <c r="I166" s="1"/>
      <c r="J166" s="1"/>
      <c r="K166" s="1"/>
    </row>
    <row r="167" spans="2:11" x14ac:dyDescent="0.25">
      <c r="B167" s="1"/>
      <c r="C167" s="23" t="s">
        <v>77</v>
      </c>
      <c r="D167" s="1"/>
      <c r="E167" s="1"/>
      <c r="F167" s="14" t="s">
        <v>80</v>
      </c>
      <c r="G167" s="1"/>
      <c r="H167" s="1"/>
      <c r="I167" s="1"/>
      <c r="J167" s="1"/>
      <c r="K167" s="1"/>
    </row>
    <row r="168" spans="2:11" x14ac:dyDescent="0.25">
      <c r="B168" s="1"/>
      <c r="C168" s="23" t="s">
        <v>78</v>
      </c>
      <c r="D168" s="1"/>
      <c r="E168" s="1"/>
      <c r="F168" s="14" t="s">
        <v>69</v>
      </c>
      <c r="G168" s="1"/>
      <c r="H168" s="1"/>
      <c r="I168" s="1"/>
      <c r="J168" s="1"/>
      <c r="K168" s="1"/>
    </row>
    <row r="169" spans="2:11" x14ac:dyDescent="0.25">
      <c r="B169" s="1"/>
      <c r="C169" s="23" t="s">
        <v>79</v>
      </c>
      <c r="D169" s="1"/>
      <c r="E169" s="1"/>
      <c r="F169" s="14" t="s">
        <v>70</v>
      </c>
      <c r="G169" s="1"/>
      <c r="H169" s="1"/>
      <c r="I169" s="1"/>
      <c r="J169" s="1"/>
      <c r="K169" s="1"/>
    </row>
    <row r="170" spans="2:1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0"/>
  <sheetViews>
    <sheetView workbookViewId="0"/>
  </sheetViews>
  <sheetFormatPr defaultColWidth="9.140625" defaultRowHeight="15" x14ac:dyDescent="0.25"/>
  <cols>
    <col min="1" max="1" width="6.7109375" style="24" customWidth="1"/>
    <col min="2" max="2" width="2.7109375" style="24" customWidth="1"/>
    <col min="3" max="3" width="23.7109375" style="24" customWidth="1"/>
    <col min="4" max="5" width="18.7109375" style="24" customWidth="1"/>
    <col min="6" max="6" width="22.7109375" style="24" customWidth="1"/>
    <col min="7" max="7" width="9.140625" style="24" customWidth="1"/>
    <col min="8" max="8" width="11.5703125" style="24" customWidth="1"/>
    <col min="9" max="10" width="9.140625" style="24"/>
    <col min="11" max="11" width="2.7109375" style="24" customWidth="1"/>
    <col min="12" max="16384" width="9.140625" style="24"/>
  </cols>
  <sheetData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1.7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7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217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9" t="s">
        <v>218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73</v>
      </c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2" t="s">
        <v>74</v>
      </c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2" t="s">
        <v>170</v>
      </c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2" t="s">
        <v>75</v>
      </c>
      <c r="D13" s="1"/>
      <c r="E13" s="1"/>
      <c r="F13" s="1"/>
      <c r="G13" s="1"/>
      <c r="H13" s="1"/>
      <c r="I13" s="1"/>
      <c r="J13" s="1"/>
      <c r="K13" s="1"/>
    </row>
    <row r="14" spans="2:11" ht="12.75" customHeight="1" x14ac:dyDescent="0.25">
      <c r="B14" s="1"/>
      <c r="C14" s="20" t="s">
        <v>55</v>
      </c>
      <c r="D14" s="1"/>
      <c r="E14" s="1"/>
      <c r="F14" s="1"/>
      <c r="G14" s="1"/>
      <c r="H14" s="1"/>
      <c r="I14" s="1"/>
      <c r="J14" s="1"/>
      <c r="K14" s="1"/>
    </row>
    <row r="15" spans="2:11" ht="12.75" customHeight="1" x14ac:dyDescent="0.25">
      <c r="B15" s="1"/>
      <c r="C15" s="20" t="s">
        <v>171</v>
      </c>
      <c r="D15" s="1"/>
      <c r="E15" s="1"/>
      <c r="F15" s="1"/>
      <c r="G15" s="1"/>
      <c r="H15" s="1"/>
      <c r="I15" s="1"/>
      <c r="J15" s="1"/>
      <c r="K15" s="1"/>
    </row>
    <row r="16" spans="2:11" ht="12.75" customHeight="1" x14ac:dyDescent="0.25">
      <c r="B16" s="1"/>
      <c r="C16" s="20"/>
      <c r="D16" s="1"/>
      <c r="E16" s="1"/>
      <c r="F16" s="1"/>
      <c r="G16" s="1"/>
      <c r="H16" s="1"/>
      <c r="I16" s="1"/>
      <c r="J16" s="1"/>
      <c r="K16" s="1"/>
    </row>
    <row r="17" spans="2:11" ht="20.25" customHeight="1" x14ac:dyDescent="0.25">
      <c r="B17" s="1"/>
      <c r="C17" s="2" t="s">
        <v>1</v>
      </c>
      <c r="D17" s="1"/>
      <c r="E17" s="1"/>
      <c r="F17" s="1"/>
      <c r="G17" s="1"/>
      <c r="H17" s="1"/>
      <c r="I17" s="1"/>
      <c r="J17" s="1"/>
      <c r="K17" s="1"/>
    </row>
    <row r="18" spans="2:11" ht="20.25" customHeight="1" x14ac:dyDescent="0.25">
      <c r="B18" s="1"/>
      <c r="C18" s="2" t="s">
        <v>2</v>
      </c>
      <c r="D18" s="1"/>
      <c r="E18" s="1"/>
      <c r="F18" s="1"/>
      <c r="G18" s="1"/>
      <c r="H18" s="1"/>
      <c r="I18" s="1"/>
      <c r="J18" s="1"/>
      <c r="K18" s="1"/>
    </row>
    <row r="19" spans="2:11" ht="20.25" customHeight="1" x14ac:dyDescent="0.25">
      <c r="B19" s="1"/>
      <c r="C19" s="2" t="s">
        <v>219</v>
      </c>
      <c r="D19" s="1"/>
      <c r="E19" s="1"/>
      <c r="F19" s="1"/>
      <c r="G19" s="1"/>
      <c r="H19" s="1"/>
      <c r="I19" s="1"/>
      <c r="J19" s="1"/>
      <c r="K19" s="1"/>
    </row>
    <row r="20" spans="2:11" s="25" customFormat="1" x14ac:dyDescent="0.25">
      <c r="B20" s="5"/>
      <c r="C20" s="18" t="s">
        <v>220</v>
      </c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1"/>
      <c r="C21" s="3" t="s">
        <v>64</v>
      </c>
      <c r="D21" s="3" t="s">
        <v>4</v>
      </c>
      <c r="E21" s="3" t="s">
        <v>5</v>
      </c>
      <c r="F21" s="3" t="s">
        <v>6</v>
      </c>
      <c r="G21" s="1"/>
      <c r="H21" s="1"/>
      <c r="I21" s="1"/>
      <c r="J21" s="1"/>
      <c r="K21" s="1"/>
    </row>
    <row r="22" spans="2:11" x14ac:dyDescent="0.25">
      <c r="B22" s="1"/>
      <c r="C22" s="6" t="s">
        <v>7</v>
      </c>
      <c r="D22" s="3" t="s">
        <v>8</v>
      </c>
      <c r="E22" s="3" t="s">
        <v>9</v>
      </c>
      <c r="F22" s="7" t="s">
        <v>10</v>
      </c>
      <c r="G22" s="1"/>
      <c r="H22" s="1"/>
      <c r="I22" s="1"/>
      <c r="J22" s="1"/>
      <c r="K22" s="1"/>
    </row>
    <row r="23" spans="2:11" x14ac:dyDescent="0.25">
      <c r="B23" s="1"/>
      <c r="C23" s="14" t="s">
        <v>65</v>
      </c>
      <c r="D23" s="14" t="s">
        <v>49</v>
      </c>
      <c r="E23" s="14" t="s">
        <v>51</v>
      </c>
      <c r="F23" s="14" t="s">
        <v>81</v>
      </c>
      <c r="G23" s="1"/>
      <c r="H23" s="1"/>
      <c r="I23" s="1"/>
      <c r="J23" s="1"/>
      <c r="K23" s="1"/>
    </row>
    <row r="24" spans="2:11" ht="27" x14ac:dyDescent="0.25">
      <c r="B24" s="1"/>
      <c r="C24" s="15" t="s">
        <v>52</v>
      </c>
      <c r="D24" s="22">
        <v>6877832</v>
      </c>
      <c r="E24" s="22">
        <v>112557.45764072167</v>
      </c>
      <c r="F24" s="22">
        <v>774151284</v>
      </c>
      <c r="G24" s="1"/>
      <c r="H24" s="1"/>
      <c r="I24" s="1"/>
      <c r="J24" s="1"/>
      <c r="K24" s="1"/>
    </row>
    <row r="25" spans="2:11" ht="27" x14ac:dyDescent="0.25">
      <c r="B25" s="1"/>
      <c r="C25" s="16" t="s">
        <v>53</v>
      </c>
      <c r="D25" s="22"/>
      <c r="E25" s="22"/>
      <c r="F25" s="22"/>
      <c r="G25" s="1"/>
      <c r="H25" s="1"/>
      <c r="I25" s="1"/>
      <c r="J25" s="1"/>
      <c r="K25" s="1"/>
    </row>
    <row r="26" spans="2:11" ht="27" x14ac:dyDescent="0.25">
      <c r="B26" s="1"/>
      <c r="C26" s="17" t="s">
        <v>58</v>
      </c>
      <c r="D26" s="22">
        <v>5661653</v>
      </c>
      <c r="E26" s="22">
        <v>122572.75569520069</v>
      </c>
      <c r="F26" s="22">
        <v>693964410</v>
      </c>
      <c r="G26" s="1"/>
      <c r="H26" s="1"/>
      <c r="I26" s="1"/>
      <c r="J26" s="1"/>
      <c r="K26" s="1"/>
    </row>
    <row r="27" spans="2:11" ht="27" x14ac:dyDescent="0.25">
      <c r="B27" s="1"/>
      <c r="C27" s="17" t="s">
        <v>59</v>
      </c>
      <c r="D27" s="22">
        <v>1216179</v>
      </c>
      <c r="E27" s="22">
        <v>65933.44729682061</v>
      </c>
      <c r="F27" s="22">
        <v>80186874</v>
      </c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15</v>
      </c>
      <c r="D29" s="11">
        <v>52030</v>
      </c>
      <c r="E29" s="11">
        <v>1410</v>
      </c>
      <c r="F29" s="11">
        <v>73361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536063</v>
      </c>
      <c r="E30" s="11">
        <v>11263</v>
      </c>
      <c r="F30" s="11">
        <v>6037473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628361</v>
      </c>
      <c r="E31" s="11">
        <v>38370</v>
      </c>
      <c r="F31" s="11">
        <v>24110338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624853</v>
      </c>
      <c r="E32" s="11">
        <v>75742</v>
      </c>
      <c r="F32" s="11">
        <v>47327770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637539</v>
      </c>
      <c r="E33" s="11">
        <v>117548</v>
      </c>
      <c r="F33" s="11">
        <v>74941644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682052</v>
      </c>
      <c r="E34" s="11">
        <v>155618</v>
      </c>
      <c r="F34" s="11">
        <v>106139761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696898</v>
      </c>
      <c r="E35" s="11">
        <v>173869</v>
      </c>
      <c r="F35" s="11">
        <v>121169079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640089</v>
      </c>
      <c r="E36" s="11">
        <v>179147</v>
      </c>
      <c r="F36" s="11">
        <v>114670267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590267</v>
      </c>
      <c r="E37" s="11">
        <v>184996</v>
      </c>
      <c r="F37" s="11">
        <v>109197186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567908</v>
      </c>
      <c r="E38" s="11">
        <v>165264</v>
      </c>
      <c r="F38" s="11">
        <v>93854811</v>
      </c>
      <c r="G38" s="1"/>
      <c r="H38" s="1"/>
      <c r="I38" s="1"/>
      <c r="J38" s="1"/>
      <c r="K38" s="1"/>
    </row>
    <row r="39" spans="2:11" x14ac:dyDescent="0.25">
      <c r="B39" s="1"/>
      <c r="C39" s="1" t="s">
        <v>25</v>
      </c>
      <c r="D39" s="11">
        <v>1221772</v>
      </c>
      <c r="E39" s="11">
        <v>62720</v>
      </c>
      <c r="F39" s="11">
        <v>76629594</v>
      </c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3"/>
      <c r="D41" s="1"/>
      <c r="E41" s="1"/>
      <c r="F41" s="1"/>
      <c r="G41" s="1"/>
      <c r="H41" s="1"/>
      <c r="I41" s="1"/>
      <c r="J41" s="1"/>
      <c r="K41" s="1"/>
    </row>
    <row r="42" spans="2:11" ht="27" x14ac:dyDescent="0.25">
      <c r="B42" s="1"/>
      <c r="C42" s="15" t="s">
        <v>56</v>
      </c>
      <c r="D42" s="22">
        <v>3370949</v>
      </c>
      <c r="E42" s="22">
        <v>102829.43616174554</v>
      </c>
      <c r="F42" s="22">
        <v>346632785</v>
      </c>
      <c r="G42" s="1"/>
      <c r="H42" s="1"/>
      <c r="I42" s="1"/>
      <c r="J42" s="1"/>
      <c r="K42" s="1"/>
    </row>
    <row r="43" spans="2:11" x14ac:dyDescent="0.25">
      <c r="B43" s="1"/>
      <c r="C43" s="1" t="s">
        <v>15</v>
      </c>
      <c r="D43" s="11">
        <v>28604</v>
      </c>
      <c r="E43" s="11">
        <v>1376</v>
      </c>
      <c r="F43" s="11">
        <v>39355</v>
      </c>
      <c r="G43" s="1"/>
      <c r="H43" s="1"/>
      <c r="I43" s="1"/>
      <c r="J43" s="1"/>
      <c r="K43" s="1"/>
    </row>
    <row r="44" spans="2:11" x14ac:dyDescent="0.25">
      <c r="B44" s="1"/>
      <c r="C44" s="1" t="s">
        <v>16</v>
      </c>
      <c r="D44" s="11">
        <v>269561</v>
      </c>
      <c r="E44" s="11">
        <v>10166</v>
      </c>
      <c r="F44" s="11">
        <v>2740321</v>
      </c>
      <c r="G44" s="1"/>
      <c r="H44" s="1"/>
      <c r="I44" s="1"/>
      <c r="J44" s="1"/>
      <c r="K44" s="1"/>
    </row>
    <row r="45" spans="2:11" x14ac:dyDescent="0.25">
      <c r="B45" s="1"/>
      <c r="C45" s="1" t="s">
        <v>17</v>
      </c>
      <c r="D45" s="11">
        <v>306413</v>
      </c>
      <c r="E45" s="11">
        <v>34407</v>
      </c>
      <c r="F45" s="11">
        <v>10542660</v>
      </c>
      <c r="G45" s="1"/>
      <c r="H45" s="1"/>
      <c r="I45" s="1"/>
      <c r="J45" s="1"/>
      <c r="K45" s="1"/>
    </row>
    <row r="46" spans="2:11" x14ac:dyDescent="0.25">
      <c r="B46" s="1"/>
      <c r="C46" s="1" t="s">
        <v>18</v>
      </c>
      <c r="D46" s="11">
        <v>300974</v>
      </c>
      <c r="E46" s="11">
        <v>69833</v>
      </c>
      <c r="F46" s="11">
        <v>21017795</v>
      </c>
      <c r="G46" s="1"/>
      <c r="H46" s="1"/>
      <c r="I46" s="1"/>
      <c r="J46" s="1"/>
      <c r="K46" s="1"/>
    </row>
    <row r="47" spans="2:11" x14ac:dyDescent="0.25">
      <c r="B47" s="1"/>
      <c r="C47" s="1" t="s">
        <v>19</v>
      </c>
      <c r="D47" s="11">
        <v>307543</v>
      </c>
      <c r="E47" s="11">
        <v>108799</v>
      </c>
      <c r="F47" s="11">
        <v>33460235</v>
      </c>
      <c r="G47" s="1"/>
      <c r="H47" s="1"/>
      <c r="I47" s="1"/>
      <c r="J47" s="1"/>
      <c r="K47" s="1"/>
    </row>
    <row r="48" spans="2:11" x14ac:dyDescent="0.25">
      <c r="B48" s="1"/>
      <c r="C48" s="1" t="s">
        <v>20</v>
      </c>
      <c r="D48" s="11">
        <v>330943</v>
      </c>
      <c r="E48" s="11">
        <v>143249</v>
      </c>
      <c r="F48" s="11">
        <v>47407226</v>
      </c>
      <c r="G48" s="1"/>
      <c r="H48" s="1"/>
      <c r="I48" s="1"/>
      <c r="J48" s="1"/>
      <c r="K48" s="1"/>
    </row>
    <row r="49" spans="2:11" x14ac:dyDescent="0.25">
      <c r="B49" s="1"/>
      <c r="C49" s="1" t="s">
        <v>21</v>
      </c>
      <c r="D49" s="11">
        <v>336492</v>
      </c>
      <c r="E49" s="11">
        <v>158808</v>
      </c>
      <c r="F49" s="11">
        <v>53437570</v>
      </c>
      <c r="G49" s="1"/>
      <c r="H49" s="1"/>
      <c r="I49" s="1"/>
      <c r="J49" s="1"/>
      <c r="K49" s="1"/>
    </row>
    <row r="50" spans="2:11" x14ac:dyDescent="0.25">
      <c r="B50" s="1"/>
      <c r="C50" s="1" t="s">
        <v>22</v>
      </c>
      <c r="D50" s="11">
        <v>309745</v>
      </c>
      <c r="E50" s="11">
        <v>164558</v>
      </c>
      <c r="F50" s="11">
        <v>50971120</v>
      </c>
      <c r="G50" s="1"/>
      <c r="H50" s="1"/>
      <c r="I50" s="1"/>
      <c r="J50" s="1"/>
      <c r="K50" s="1"/>
    </row>
    <row r="51" spans="2:11" x14ac:dyDescent="0.25">
      <c r="B51" s="1"/>
      <c r="C51" s="1" t="s">
        <v>23</v>
      </c>
      <c r="D51" s="11">
        <v>287993</v>
      </c>
      <c r="E51" s="11">
        <v>171254</v>
      </c>
      <c r="F51" s="11">
        <v>49319988</v>
      </c>
      <c r="G51" s="1"/>
      <c r="H51" s="1"/>
      <c r="I51" s="1"/>
      <c r="J51" s="1"/>
      <c r="K51" s="1"/>
    </row>
    <row r="52" spans="2:11" x14ac:dyDescent="0.25">
      <c r="B52" s="1"/>
      <c r="C52" s="1" t="s">
        <v>24</v>
      </c>
      <c r="D52" s="11">
        <v>280240</v>
      </c>
      <c r="E52" s="11">
        <v>153933</v>
      </c>
      <c r="F52" s="11">
        <v>43138272</v>
      </c>
      <c r="G52" s="1"/>
      <c r="H52" s="1"/>
      <c r="I52" s="1"/>
      <c r="J52" s="1"/>
      <c r="K52" s="1"/>
    </row>
    <row r="53" spans="2:11" x14ac:dyDescent="0.25">
      <c r="B53" s="1"/>
      <c r="C53" s="1" t="s">
        <v>25</v>
      </c>
      <c r="D53" s="11">
        <v>612441</v>
      </c>
      <c r="E53" s="11">
        <v>56427</v>
      </c>
      <c r="F53" s="11">
        <v>34558243</v>
      </c>
      <c r="G53" s="1"/>
      <c r="H53" s="1"/>
      <c r="I53" s="1"/>
      <c r="J53" s="1"/>
      <c r="K53" s="1"/>
    </row>
    <row r="54" spans="2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5">
      <c r="B55" s="1"/>
      <c r="C55" s="3"/>
      <c r="D55" s="1"/>
      <c r="E55" s="1"/>
      <c r="F55" s="1"/>
      <c r="G55" s="1"/>
      <c r="H55" s="1"/>
      <c r="I55" s="1"/>
      <c r="J55" s="1"/>
      <c r="K55" s="1"/>
    </row>
    <row r="56" spans="2:11" ht="27" x14ac:dyDescent="0.25">
      <c r="B56" s="1"/>
      <c r="C56" s="15" t="s">
        <v>57</v>
      </c>
      <c r="D56" s="22">
        <v>3506883</v>
      </c>
      <c r="E56" s="22">
        <v>121908.40213374668</v>
      </c>
      <c r="F56" s="22">
        <v>427518503</v>
      </c>
      <c r="G56" s="1"/>
      <c r="H56" s="1"/>
      <c r="I56" s="1"/>
      <c r="J56" s="1"/>
      <c r="K56" s="1"/>
    </row>
    <row r="57" spans="2:11" x14ac:dyDescent="0.25">
      <c r="B57" s="1"/>
      <c r="C57" s="1" t="s">
        <v>15</v>
      </c>
      <c r="D57" s="11">
        <v>23426</v>
      </c>
      <c r="E57" s="11">
        <v>1452</v>
      </c>
      <c r="F57" s="11">
        <v>34007</v>
      </c>
      <c r="G57" s="1"/>
      <c r="H57" s="1"/>
      <c r="I57" s="1"/>
      <c r="J57" s="1"/>
      <c r="K57" s="1"/>
    </row>
    <row r="58" spans="2:11" x14ac:dyDescent="0.25">
      <c r="B58" s="1"/>
      <c r="C58" s="1" t="s">
        <v>16</v>
      </c>
      <c r="D58" s="11">
        <v>266502</v>
      </c>
      <c r="E58" s="11">
        <v>12372</v>
      </c>
      <c r="F58" s="11">
        <v>3297153</v>
      </c>
      <c r="G58" s="1"/>
      <c r="H58" s="1"/>
      <c r="I58" s="1"/>
      <c r="J58" s="1"/>
      <c r="K58" s="1"/>
    </row>
    <row r="59" spans="2:11" x14ac:dyDescent="0.25">
      <c r="B59" s="1"/>
      <c r="C59" s="1" t="s">
        <v>17</v>
      </c>
      <c r="D59" s="11">
        <v>321948</v>
      </c>
      <c r="E59" s="11">
        <v>42142</v>
      </c>
      <c r="F59" s="11">
        <v>13567678</v>
      </c>
      <c r="G59" s="1"/>
      <c r="H59" s="1"/>
      <c r="I59" s="1"/>
      <c r="J59" s="1"/>
      <c r="K59" s="1"/>
    </row>
    <row r="60" spans="2:11" x14ac:dyDescent="0.25">
      <c r="B60" s="1"/>
      <c r="C60" s="1" t="s">
        <v>18</v>
      </c>
      <c r="D60" s="11">
        <v>323879</v>
      </c>
      <c r="E60" s="11">
        <v>81234</v>
      </c>
      <c r="F60" s="11">
        <v>26309975</v>
      </c>
      <c r="G60" s="1"/>
      <c r="H60" s="1"/>
      <c r="I60" s="1"/>
      <c r="J60" s="1"/>
      <c r="K60" s="1"/>
    </row>
    <row r="61" spans="2:11" x14ac:dyDescent="0.25">
      <c r="B61" s="1"/>
      <c r="C61" s="1" t="s">
        <v>19</v>
      </c>
      <c r="D61" s="11">
        <v>329996</v>
      </c>
      <c r="E61" s="11">
        <v>125703</v>
      </c>
      <c r="F61" s="11">
        <v>41481409</v>
      </c>
      <c r="G61" s="1"/>
      <c r="H61" s="1"/>
      <c r="I61" s="1"/>
      <c r="J61" s="1"/>
      <c r="K61" s="1"/>
    </row>
    <row r="62" spans="2:11" x14ac:dyDescent="0.25">
      <c r="B62" s="1"/>
      <c r="C62" s="1" t="s">
        <v>20</v>
      </c>
      <c r="D62" s="11">
        <v>351109</v>
      </c>
      <c r="E62" s="11">
        <v>167277</v>
      </c>
      <c r="F62" s="11">
        <v>58732536</v>
      </c>
      <c r="G62" s="1"/>
      <c r="H62" s="1"/>
      <c r="I62" s="1"/>
      <c r="J62" s="1"/>
      <c r="K62" s="1"/>
    </row>
    <row r="63" spans="2:11" x14ac:dyDescent="0.25">
      <c r="B63" s="1"/>
      <c r="C63" s="1" t="s">
        <v>21</v>
      </c>
      <c r="D63" s="11">
        <v>360406</v>
      </c>
      <c r="E63" s="11">
        <v>187931</v>
      </c>
      <c r="F63" s="11">
        <v>67731509</v>
      </c>
      <c r="G63" s="1"/>
      <c r="H63" s="1"/>
      <c r="I63" s="1"/>
      <c r="J63" s="1"/>
      <c r="K63" s="1"/>
    </row>
    <row r="64" spans="2:11" x14ac:dyDescent="0.25">
      <c r="B64" s="1"/>
      <c r="C64" s="1" t="s">
        <v>22</v>
      </c>
      <c r="D64" s="11">
        <v>330344</v>
      </c>
      <c r="E64" s="11">
        <v>192827</v>
      </c>
      <c r="F64" s="11">
        <v>63699147</v>
      </c>
      <c r="G64" s="1"/>
      <c r="H64" s="1"/>
      <c r="I64" s="1"/>
      <c r="J64" s="1"/>
      <c r="K64" s="1"/>
    </row>
    <row r="65" spans="2:11" x14ac:dyDescent="0.25">
      <c r="B65" s="1"/>
      <c r="C65" s="1" t="s">
        <v>23</v>
      </c>
      <c r="D65" s="11">
        <v>302274</v>
      </c>
      <c r="E65" s="11">
        <v>198089</v>
      </c>
      <c r="F65" s="11">
        <v>59877198</v>
      </c>
      <c r="G65" s="1"/>
      <c r="H65" s="1"/>
      <c r="I65" s="1"/>
      <c r="J65" s="1"/>
      <c r="K65" s="1"/>
    </row>
    <row r="66" spans="2:11" x14ac:dyDescent="0.25">
      <c r="B66" s="1"/>
      <c r="C66" s="1" t="s">
        <v>24</v>
      </c>
      <c r="D66" s="11">
        <v>287668</v>
      </c>
      <c r="E66" s="11">
        <v>176302</v>
      </c>
      <c r="F66" s="11">
        <v>50716539</v>
      </c>
      <c r="G66" s="1"/>
      <c r="H66" s="1"/>
      <c r="I66" s="1"/>
      <c r="J66" s="1"/>
      <c r="K66" s="1"/>
    </row>
    <row r="67" spans="2:11" x14ac:dyDescent="0.25">
      <c r="B67" s="1"/>
      <c r="C67" s="1" t="s">
        <v>25</v>
      </c>
      <c r="D67" s="11">
        <v>609331</v>
      </c>
      <c r="E67" s="11">
        <v>69045</v>
      </c>
      <c r="F67" s="11">
        <v>42071352</v>
      </c>
      <c r="G67" s="1"/>
      <c r="H67" s="1"/>
      <c r="I67" s="1"/>
      <c r="J67" s="1"/>
      <c r="K67" s="1"/>
    </row>
    <row r="68" spans="2:11" x14ac:dyDescent="0.25">
      <c r="B68" s="1"/>
      <c r="C68" s="1"/>
      <c r="D68" s="11"/>
      <c r="E68" s="11"/>
      <c r="F68" s="11"/>
      <c r="G68" s="1"/>
      <c r="H68" s="1"/>
      <c r="I68" s="1"/>
      <c r="J68" s="1"/>
      <c r="K68" s="1"/>
    </row>
    <row r="69" spans="2:11" x14ac:dyDescent="0.25">
      <c r="B69" s="1"/>
      <c r="C69" s="12" t="s">
        <v>28</v>
      </c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20" t="s">
        <v>54</v>
      </c>
      <c r="D70" s="1"/>
      <c r="E70" s="1"/>
      <c r="F70" s="1"/>
      <c r="G70" s="1"/>
      <c r="H70" s="1"/>
      <c r="I70" s="1"/>
      <c r="J70" s="1"/>
      <c r="K70" s="1"/>
    </row>
    <row r="71" spans="2:11" ht="19.5" x14ac:dyDescent="0.25">
      <c r="B71" s="1"/>
      <c r="C71" s="2" t="s">
        <v>221</v>
      </c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9" t="s">
        <v>222</v>
      </c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3" t="s">
        <v>64</v>
      </c>
      <c r="D73" s="3" t="s">
        <v>4</v>
      </c>
      <c r="E73" s="3" t="s">
        <v>5</v>
      </c>
      <c r="F73" s="3" t="s">
        <v>6</v>
      </c>
      <c r="G73" s="1"/>
      <c r="H73" s="1"/>
      <c r="I73" s="1"/>
      <c r="J73" s="1"/>
      <c r="K73" s="1"/>
    </row>
    <row r="74" spans="2:11" x14ac:dyDescent="0.25">
      <c r="B74" s="1"/>
      <c r="C74" s="6" t="s">
        <v>7</v>
      </c>
      <c r="D74" s="3" t="s">
        <v>8</v>
      </c>
      <c r="E74" s="3" t="s">
        <v>9</v>
      </c>
      <c r="F74" s="7" t="s">
        <v>10</v>
      </c>
      <c r="G74" s="1"/>
      <c r="H74" s="1"/>
      <c r="I74" s="1"/>
      <c r="J74" s="1"/>
      <c r="K74" s="1"/>
    </row>
    <row r="75" spans="2:11" x14ac:dyDescent="0.25">
      <c r="B75" s="1"/>
      <c r="C75" s="14" t="s">
        <v>65</v>
      </c>
      <c r="D75" s="14" t="s">
        <v>49</v>
      </c>
      <c r="E75" s="14" t="s">
        <v>51</v>
      </c>
      <c r="F75" s="14" t="s">
        <v>81</v>
      </c>
      <c r="G75" s="1"/>
      <c r="H75" s="1"/>
      <c r="I75" s="1"/>
      <c r="J75" s="1"/>
      <c r="K75" s="1"/>
    </row>
    <row r="76" spans="2:11" ht="27" x14ac:dyDescent="0.25">
      <c r="B76" s="1"/>
      <c r="C76" s="15" t="s">
        <v>60</v>
      </c>
      <c r="D76" s="22">
        <v>5661653</v>
      </c>
      <c r="E76" s="22">
        <v>122572.75569520069</v>
      </c>
      <c r="F76" s="22">
        <v>693964410</v>
      </c>
      <c r="G76" s="1"/>
      <c r="H76" s="1"/>
      <c r="I76" s="1"/>
      <c r="J76" s="1"/>
      <c r="K76" s="1"/>
    </row>
    <row r="77" spans="2:11" ht="27" x14ac:dyDescent="0.25">
      <c r="B77" s="1"/>
      <c r="C77" s="16" t="s">
        <v>53</v>
      </c>
      <c r="D77" s="22"/>
      <c r="E77" s="22"/>
      <c r="F77" s="22"/>
      <c r="G77" s="1"/>
      <c r="H77" s="1"/>
      <c r="I77" s="1"/>
      <c r="J77" s="1"/>
      <c r="K77" s="1"/>
    </row>
    <row r="78" spans="2:11" ht="27" x14ac:dyDescent="0.25">
      <c r="B78" s="1"/>
      <c r="C78" s="17" t="s">
        <v>61</v>
      </c>
      <c r="D78" s="22">
        <v>5657643</v>
      </c>
      <c r="E78" s="22">
        <v>122572</v>
      </c>
      <c r="F78" s="22">
        <v>693466135</v>
      </c>
      <c r="G78" s="1"/>
      <c r="H78" s="1"/>
      <c r="I78" s="1"/>
      <c r="J78" s="1"/>
      <c r="K78" s="1"/>
    </row>
    <row r="79" spans="2:11" ht="34.5" x14ac:dyDescent="0.25">
      <c r="B79" s="1"/>
      <c r="C79" s="17" t="s">
        <v>63</v>
      </c>
      <c r="D79" s="22">
        <v>3556</v>
      </c>
      <c r="E79" s="22">
        <v>126681</v>
      </c>
      <c r="F79" s="22">
        <v>450479</v>
      </c>
      <c r="G79" s="1"/>
      <c r="H79" s="1"/>
      <c r="I79" s="1"/>
      <c r="J79" s="1"/>
      <c r="K79" s="1"/>
    </row>
    <row r="80" spans="2:11" ht="34.5" x14ac:dyDescent="0.25">
      <c r="B80" s="1"/>
      <c r="C80" s="17" t="s">
        <v>176</v>
      </c>
      <c r="D80" s="22">
        <v>454</v>
      </c>
      <c r="E80" s="22">
        <v>105277</v>
      </c>
      <c r="F80" s="22">
        <v>47796</v>
      </c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 t="s">
        <v>15</v>
      </c>
      <c r="D82" s="11">
        <v>52030</v>
      </c>
      <c r="E82" s="11">
        <v>1410</v>
      </c>
      <c r="F82" s="11">
        <v>73361</v>
      </c>
      <c r="G82" s="1"/>
      <c r="H82" s="1"/>
      <c r="I82" s="1"/>
      <c r="J82" s="1"/>
      <c r="K82" s="1"/>
    </row>
    <row r="83" spans="2:11" x14ac:dyDescent="0.25">
      <c r="B83" s="1"/>
      <c r="C83" s="1" t="s">
        <v>16</v>
      </c>
      <c r="D83" s="11">
        <v>536063</v>
      </c>
      <c r="E83" s="11">
        <v>11263</v>
      </c>
      <c r="F83" s="11">
        <v>6037473</v>
      </c>
      <c r="G83" s="1"/>
      <c r="H83" s="1"/>
      <c r="I83" s="1"/>
      <c r="J83" s="1"/>
      <c r="K83" s="1"/>
    </row>
    <row r="84" spans="2:11" x14ac:dyDescent="0.25">
      <c r="B84" s="1"/>
      <c r="C84" s="1" t="s">
        <v>17</v>
      </c>
      <c r="D84" s="11">
        <v>628361</v>
      </c>
      <c r="E84" s="11">
        <v>38370</v>
      </c>
      <c r="F84" s="11">
        <v>24110338</v>
      </c>
      <c r="G84" s="1"/>
      <c r="H84" s="1"/>
      <c r="I84" s="1"/>
      <c r="J84" s="1"/>
      <c r="K84" s="1"/>
    </row>
    <row r="85" spans="2:11" x14ac:dyDescent="0.25">
      <c r="B85" s="1"/>
      <c r="C85" s="1" t="s">
        <v>18</v>
      </c>
      <c r="D85" s="11">
        <v>624853</v>
      </c>
      <c r="E85" s="11">
        <v>75742</v>
      </c>
      <c r="F85" s="11">
        <v>47327770</v>
      </c>
      <c r="G85" s="1"/>
      <c r="H85" s="1"/>
      <c r="I85" s="1"/>
      <c r="J85" s="1"/>
      <c r="K85" s="1"/>
    </row>
    <row r="86" spans="2:11" x14ac:dyDescent="0.25">
      <c r="B86" s="1"/>
      <c r="C86" s="1" t="s">
        <v>19</v>
      </c>
      <c r="D86" s="11">
        <v>637539</v>
      </c>
      <c r="E86" s="11">
        <v>117548</v>
      </c>
      <c r="F86" s="11">
        <v>74941644</v>
      </c>
      <c r="G86" s="1"/>
      <c r="H86" s="1"/>
      <c r="I86" s="1"/>
      <c r="J86" s="1"/>
      <c r="K86" s="1"/>
    </row>
    <row r="87" spans="2:11" x14ac:dyDescent="0.25">
      <c r="B87" s="1"/>
      <c r="C87" s="1" t="s">
        <v>20</v>
      </c>
      <c r="D87" s="11">
        <v>682052</v>
      </c>
      <c r="E87" s="11">
        <v>155618</v>
      </c>
      <c r="F87" s="11">
        <v>106139761</v>
      </c>
      <c r="G87" s="1"/>
      <c r="H87" s="1"/>
      <c r="I87" s="1"/>
      <c r="J87" s="1"/>
      <c r="K87" s="1"/>
    </row>
    <row r="88" spans="2:11" x14ac:dyDescent="0.25">
      <c r="B88" s="1"/>
      <c r="C88" s="1" t="s">
        <v>21</v>
      </c>
      <c r="D88" s="11">
        <v>696898</v>
      </c>
      <c r="E88" s="11">
        <v>173869</v>
      </c>
      <c r="F88" s="11">
        <v>121169079</v>
      </c>
      <c r="G88" s="1"/>
      <c r="H88" s="1"/>
      <c r="I88" s="1"/>
      <c r="J88" s="1"/>
      <c r="K88" s="1"/>
    </row>
    <row r="89" spans="2:11" x14ac:dyDescent="0.25">
      <c r="B89" s="1"/>
      <c r="C89" s="1" t="s">
        <v>22</v>
      </c>
      <c r="D89" s="11">
        <v>640089</v>
      </c>
      <c r="E89" s="11">
        <v>179147</v>
      </c>
      <c r="F89" s="11">
        <v>114670267</v>
      </c>
      <c r="G89" s="1"/>
      <c r="H89" s="1"/>
      <c r="I89" s="1"/>
      <c r="J89" s="1"/>
      <c r="K89" s="1"/>
    </row>
    <row r="90" spans="2:11" x14ac:dyDescent="0.25">
      <c r="B90" s="1"/>
      <c r="C90" s="1" t="s">
        <v>23</v>
      </c>
      <c r="D90" s="11">
        <v>590267</v>
      </c>
      <c r="E90" s="11">
        <v>184996</v>
      </c>
      <c r="F90" s="11">
        <v>109197186</v>
      </c>
      <c r="G90" s="1"/>
      <c r="H90" s="1"/>
      <c r="I90" s="1"/>
      <c r="J90" s="1"/>
      <c r="K90" s="1"/>
    </row>
    <row r="91" spans="2:11" x14ac:dyDescent="0.25">
      <c r="B91" s="1"/>
      <c r="C91" s="1" t="s">
        <v>24</v>
      </c>
      <c r="D91" s="11">
        <v>485384</v>
      </c>
      <c r="E91" s="11">
        <v>168435</v>
      </c>
      <c r="F91" s="11">
        <v>81755605</v>
      </c>
      <c r="G91" s="1"/>
      <c r="H91" s="1"/>
      <c r="I91" s="1"/>
      <c r="J91" s="1"/>
      <c r="K91" s="1"/>
    </row>
    <row r="92" spans="2:11" x14ac:dyDescent="0.25">
      <c r="B92" s="1"/>
      <c r="C92" s="1" t="s">
        <v>25</v>
      </c>
      <c r="D92" s="11">
        <v>88117</v>
      </c>
      <c r="E92" s="11">
        <v>96938</v>
      </c>
      <c r="F92" s="11">
        <v>8541926</v>
      </c>
      <c r="G92" s="1"/>
      <c r="H92" s="1"/>
      <c r="I92" s="1"/>
      <c r="J92" s="1"/>
      <c r="K92" s="1"/>
    </row>
    <row r="93" spans="2:11" x14ac:dyDescent="0.25">
      <c r="B93" s="1"/>
      <c r="C93" s="1"/>
      <c r="D93" s="11"/>
      <c r="E93" s="11"/>
      <c r="F93" s="1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ht="27" x14ac:dyDescent="0.25">
      <c r="B95" s="1"/>
      <c r="C95" s="15" t="s">
        <v>56</v>
      </c>
      <c r="D95" s="22">
        <v>2756655</v>
      </c>
      <c r="E95" s="22">
        <v>112544.01511977379</v>
      </c>
      <c r="F95" s="22">
        <v>310245022</v>
      </c>
      <c r="G95" s="1"/>
      <c r="H95" s="1"/>
      <c r="I95" s="1"/>
      <c r="J95" s="1"/>
      <c r="K95" s="1"/>
    </row>
    <row r="96" spans="2:11" x14ac:dyDescent="0.25">
      <c r="B96" s="1"/>
      <c r="C96" s="1" t="s">
        <v>15</v>
      </c>
      <c r="D96" s="11">
        <v>28604</v>
      </c>
      <c r="E96" s="11">
        <v>1376</v>
      </c>
      <c r="F96" s="11">
        <v>39355</v>
      </c>
      <c r="G96" s="1"/>
      <c r="H96" s="1"/>
      <c r="I96" s="1"/>
      <c r="J96" s="1"/>
      <c r="K96" s="1"/>
    </row>
    <row r="97" spans="2:11" x14ac:dyDescent="0.25">
      <c r="B97" s="1"/>
      <c r="C97" s="1" t="s">
        <v>16</v>
      </c>
      <c r="D97" s="11">
        <v>269561</v>
      </c>
      <c r="E97" s="11">
        <v>10166</v>
      </c>
      <c r="F97" s="11">
        <v>2740321</v>
      </c>
      <c r="G97" s="1"/>
      <c r="H97" s="1"/>
      <c r="I97" s="1"/>
      <c r="J97" s="1"/>
      <c r="K97" s="1"/>
    </row>
    <row r="98" spans="2:11" x14ac:dyDescent="0.25">
      <c r="B98" s="1"/>
      <c r="C98" s="1" t="s">
        <v>17</v>
      </c>
      <c r="D98" s="11">
        <v>306413</v>
      </c>
      <c r="E98" s="11">
        <v>34407</v>
      </c>
      <c r="F98" s="11">
        <v>10542660</v>
      </c>
      <c r="G98" s="1"/>
      <c r="H98" s="1"/>
      <c r="I98" s="1"/>
      <c r="J98" s="1"/>
      <c r="K98" s="1"/>
    </row>
    <row r="99" spans="2:11" x14ac:dyDescent="0.25">
      <c r="B99" s="1"/>
      <c r="C99" s="1" t="s">
        <v>18</v>
      </c>
      <c r="D99" s="11">
        <v>300974</v>
      </c>
      <c r="E99" s="11">
        <v>69833</v>
      </c>
      <c r="F99" s="11">
        <v>21017795</v>
      </c>
      <c r="G99" s="1"/>
      <c r="H99" s="1"/>
      <c r="I99" s="1"/>
      <c r="J99" s="1"/>
      <c r="K99" s="1"/>
    </row>
    <row r="100" spans="2:11" x14ac:dyDescent="0.25">
      <c r="B100" s="1"/>
      <c r="C100" s="1" t="s">
        <v>19</v>
      </c>
      <c r="D100" s="11">
        <v>307543</v>
      </c>
      <c r="E100" s="11">
        <v>108799</v>
      </c>
      <c r="F100" s="11">
        <v>33460235</v>
      </c>
      <c r="G100" s="1"/>
      <c r="H100" s="1"/>
      <c r="I100" s="1"/>
      <c r="J100" s="1"/>
      <c r="K100" s="1"/>
    </row>
    <row r="101" spans="2:11" x14ac:dyDescent="0.25">
      <c r="B101" s="1"/>
      <c r="C101" s="1" t="s">
        <v>20</v>
      </c>
      <c r="D101" s="11">
        <v>330943</v>
      </c>
      <c r="E101" s="11">
        <v>143249</v>
      </c>
      <c r="F101" s="11">
        <v>47407226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21</v>
      </c>
      <c r="D102" s="11">
        <v>336492</v>
      </c>
      <c r="E102" s="11">
        <v>158808</v>
      </c>
      <c r="F102" s="11">
        <v>53437570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22</v>
      </c>
      <c r="D103" s="11">
        <v>309745</v>
      </c>
      <c r="E103" s="11">
        <v>164558</v>
      </c>
      <c r="F103" s="11">
        <v>50971120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23</v>
      </c>
      <c r="D104" s="11">
        <v>287993</v>
      </c>
      <c r="E104" s="11">
        <v>171254</v>
      </c>
      <c r="F104" s="11">
        <v>49319988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24</v>
      </c>
      <c r="D105" s="11">
        <v>241814</v>
      </c>
      <c r="E105" s="11">
        <v>156621</v>
      </c>
      <c r="F105" s="11">
        <v>37873224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25</v>
      </c>
      <c r="D106" s="11">
        <v>36573</v>
      </c>
      <c r="E106" s="11">
        <v>93936</v>
      </c>
      <c r="F106" s="11">
        <v>3435528</v>
      </c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3"/>
      <c r="D108" s="1"/>
      <c r="E108" s="1"/>
      <c r="F108" s="1"/>
      <c r="G108" s="1"/>
      <c r="H108" s="1"/>
      <c r="I108" s="1"/>
      <c r="J108" s="1"/>
      <c r="K108" s="1"/>
    </row>
    <row r="109" spans="2:11" ht="27" x14ac:dyDescent="0.25">
      <c r="B109" s="1"/>
      <c r="C109" s="15" t="s">
        <v>57</v>
      </c>
      <c r="D109" s="8">
        <v>2904998</v>
      </c>
      <c r="E109" s="8">
        <v>132089.38216136466</v>
      </c>
      <c r="F109" s="8">
        <v>383719391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</v>
      </c>
      <c r="D110" s="11">
        <v>23426</v>
      </c>
      <c r="E110" s="11">
        <v>1452</v>
      </c>
      <c r="F110" s="11">
        <v>34007</v>
      </c>
      <c r="G110" s="1"/>
      <c r="H110" s="1"/>
      <c r="I110" s="1"/>
      <c r="J110" s="1"/>
      <c r="K110" s="1"/>
    </row>
    <row r="111" spans="2:11" x14ac:dyDescent="0.25">
      <c r="B111" s="1"/>
      <c r="C111" s="1" t="s">
        <v>16</v>
      </c>
      <c r="D111" s="11">
        <v>266502</v>
      </c>
      <c r="E111" s="11">
        <v>12372</v>
      </c>
      <c r="F111" s="11">
        <v>3297153</v>
      </c>
      <c r="G111" s="1"/>
      <c r="H111" s="1"/>
      <c r="I111" s="1"/>
      <c r="J111" s="1"/>
      <c r="K111" s="1"/>
    </row>
    <row r="112" spans="2:11" x14ac:dyDescent="0.25">
      <c r="B112" s="1"/>
      <c r="C112" s="1" t="s">
        <v>17</v>
      </c>
      <c r="D112" s="11">
        <v>321948</v>
      </c>
      <c r="E112" s="11">
        <v>42142</v>
      </c>
      <c r="F112" s="11">
        <v>13567678</v>
      </c>
      <c r="G112" s="1"/>
      <c r="H112" s="1"/>
      <c r="I112" s="1"/>
      <c r="J112" s="1"/>
      <c r="K112" s="1"/>
    </row>
    <row r="113" spans="2:11" x14ac:dyDescent="0.25">
      <c r="B113" s="1"/>
      <c r="C113" s="1" t="s">
        <v>18</v>
      </c>
      <c r="D113" s="11">
        <v>323879</v>
      </c>
      <c r="E113" s="11">
        <v>81234</v>
      </c>
      <c r="F113" s="11">
        <v>26309975</v>
      </c>
      <c r="G113" s="1"/>
      <c r="H113" s="1"/>
      <c r="I113" s="1"/>
      <c r="J113" s="1"/>
      <c r="K113" s="1"/>
    </row>
    <row r="114" spans="2:11" x14ac:dyDescent="0.25">
      <c r="B114" s="1"/>
      <c r="C114" s="1" t="s">
        <v>19</v>
      </c>
      <c r="D114" s="11">
        <v>329996</v>
      </c>
      <c r="E114" s="11">
        <v>125703</v>
      </c>
      <c r="F114" s="11">
        <v>41481409</v>
      </c>
      <c r="G114" s="1"/>
      <c r="H114" s="1"/>
      <c r="I114" s="1"/>
      <c r="J114" s="1"/>
      <c r="K114" s="1"/>
    </row>
    <row r="115" spans="2:11" x14ac:dyDescent="0.25">
      <c r="B115" s="1"/>
      <c r="C115" s="1" t="s">
        <v>20</v>
      </c>
      <c r="D115" s="11">
        <v>351109</v>
      </c>
      <c r="E115" s="11">
        <v>167277</v>
      </c>
      <c r="F115" s="11">
        <v>58732536</v>
      </c>
      <c r="G115" s="1"/>
      <c r="H115" s="1"/>
      <c r="I115" s="1"/>
      <c r="J115" s="1"/>
      <c r="K115" s="1"/>
    </row>
    <row r="116" spans="2:11" x14ac:dyDescent="0.25">
      <c r="B116" s="1"/>
      <c r="C116" s="1" t="s">
        <v>21</v>
      </c>
      <c r="D116" s="11">
        <v>360406</v>
      </c>
      <c r="E116" s="11">
        <v>187931</v>
      </c>
      <c r="F116" s="11">
        <v>67731509</v>
      </c>
      <c r="G116" s="1"/>
      <c r="H116" s="1"/>
      <c r="I116" s="1"/>
      <c r="J116" s="1"/>
      <c r="K116" s="1"/>
    </row>
    <row r="117" spans="2:11" x14ac:dyDescent="0.25">
      <c r="B117" s="1"/>
      <c r="C117" s="1" t="s">
        <v>22</v>
      </c>
      <c r="D117" s="11">
        <v>330344</v>
      </c>
      <c r="E117" s="11">
        <v>192827</v>
      </c>
      <c r="F117" s="11">
        <v>63699147</v>
      </c>
      <c r="G117" s="1"/>
      <c r="H117" s="1"/>
      <c r="I117" s="1"/>
      <c r="J117" s="1"/>
      <c r="K117" s="1"/>
    </row>
    <row r="118" spans="2:11" x14ac:dyDescent="0.25">
      <c r="B118" s="1"/>
      <c r="C118" s="1" t="s">
        <v>23</v>
      </c>
      <c r="D118" s="11">
        <v>302274</v>
      </c>
      <c r="E118" s="11">
        <v>198089</v>
      </c>
      <c r="F118" s="11">
        <v>59877198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24</v>
      </c>
      <c r="D119" s="11">
        <v>243570</v>
      </c>
      <c r="E119" s="11">
        <v>180163</v>
      </c>
      <c r="F119" s="11">
        <v>43882381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25</v>
      </c>
      <c r="D120" s="11">
        <v>51544</v>
      </c>
      <c r="E120" s="11">
        <v>99069</v>
      </c>
      <c r="F120" s="11">
        <v>5106398</v>
      </c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2" t="s">
        <v>33</v>
      </c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2" t="s">
        <v>34</v>
      </c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4" t="s">
        <v>67</v>
      </c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4"/>
      <c r="D125" s="1"/>
      <c r="E125" s="1"/>
      <c r="F125" s="1"/>
      <c r="G125" s="1"/>
      <c r="H125" s="1"/>
      <c r="I125" s="1"/>
      <c r="J125" s="1"/>
      <c r="K125" s="1"/>
    </row>
    <row r="126" spans="2:11" ht="21.75" x14ac:dyDescent="0.25">
      <c r="B126" s="1"/>
      <c r="C126" s="2" t="s">
        <v>35</v>
      </c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4" t="s">
        <v>223</v>
      </c>
      <c r="D127" s="1"/>
      <c r="E127" s="1"/>
      <c r="F127" s="1"/>
      <c r="G127" s="1"/>
      <c r="H127" s="1"/>
      <c r="I127" s="1"/>
      <c r="J127" s="1"/>
      <c r="K127" s="1"/>
    </row>
    <row r="128" spans="2:11" ht="17.25" x14ac:dyDescent="0.25">
      <c r="B128" s="1"/>
      <c r="C128" s="3" t="s">
        <v>82</v>
      </c>
      <c r="D128" s="3" t="s">
        <v>4</v>
      </c>
      <c r="E128" s="3" t="s">
        <v>5</v>
      </c>
      <c r="F128" s="3" t="s">
        <v>6</v>
      </c>
      <c r="G128" s="1"/>
      <c r="H128" s="1"/>
      <c r="I128" s="1"/>
      <c r="J128" s="1"/>
      <c r="K128" s="1"/>
    </row>
    <row r="129" spans="2:11" x14ac:dyDescent="0.25">
      <c r="B129" s="1"/>
      <c r="C129" s="6" t="s">
        <v>7</v>
      </c>
      <c r="D129" s="3" t="s">
        <v>8</v>
      </c>
      <c r="E129" s="3" t="s">
        <v>9</v>
      </c>
      <c r="F129" s="7" t="s">
        <v>10</v>
      </c>
      <c r="G129" s="1"/>
      <c r="H129" s="1"/>
      <c r="I129" s="1"/>
      <c r="J129" s="1"/>
      <c r="K129" s="1"/>
    </row>
    <row r="130" spans="2:11" x14ac:dyDescent="0.25">
      <c r="B130" s="1"/>
      <c r="C130" s="14" t="s">
        <v>65</v>
      </c>
      <c r="D130" s="14" t="s">
        <v>49</v>
      </c>
      <c r="E130" s="14" t="s">
        <v>51</v>
      </c>
      <c r="F130" s="14" t="s">
        <v>81</v>
      </c>
      <c r="G130" s="1"/>
      <c r="H130" s="1"/>
      <c r="I130" s="1"/>
      <c r="J130" s="1"/>
      <c r="K130" s="1"/>
    </row>
    <row r="131" spans="2:11" ht="27" x14ac:dyDescent="0.25">
      <c r="B131" s="1"/>
      <c r="C131" s="15" t="s">
        <v>66</v>
      </c>
      <c r="D131" s="22">
        <v>1216179</v>
      </c>
      <c r="E131" s="22">
        <v>65933.44729682061</v>
      </c>
      <c r="F131" s="22">
        <v>80186874</v>
      </c>
      <c r="G131" s="1"/>
      <c r="H131" s="1"/>
      <c r="I131" s="1"/>
      <c r="J131" s="1"/>
      <c r="K131" s="1"/>
    </row>
    <row r="132" spans="2:11" ht="27" x14ac:dyDescent="0.25">
      <c r="B132" s="1"/>
      <c r="C132" s="16" t="s">
        <v>53</v>
      </c>
      <c r="D132" s="22"/>
      <c r="E132" s="22"/>
      <c r="F132" s="22"/>
      <c r="G132" s="1"/>
      <c r="H132" s="1"/>
      <c r="I132" s="1"/>
      <c r="J132" s="1"/>
      <c r="K132" s="1"/>
    </row>
    <row r="133" spans="2:11" ht="34.5" x14ac:dyDescent="0.25">
      <c r="B133" s="1"/>
      <c r="C133" s="17" t="s">
        <v>86</v>
      </c>
      <c r="D133" s="22">
        <v>975022</v>
      </c>
      <c r="E133" s="22">
        <v>67068</v>
      </c>
      <c r="F133" s="22">
        <v>65392917</v>
      </c>
      <c r="G133" s="1"/>
      <c r="H133" s="1"/>
      <c r="I133" s="1"/>
      <c r="J133" s="1"/>
      <c r="K133" s="1"/>
    </row>
    <row r="134" spans="2:11" ht="34.5" x14ac:dyDescent="0.25">
      <c r="B134" s="1"/>
      <c r="C134" s="17" t="s">
        <v>224</v>
      </c>
      <c r="D134" s="22">
        <v>241157</v>
      </c>
      <c r="E134" s="22">
        <v>61346</v>
      </c>
      <c r="F134" s="22">
        <v>14793957</v>
      </c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 t="s">
        <v>24</v>
      </c>
      <c r="D136" s="11">
        <v>82524</v>
      </c>
      <c r="E136" s="11">
        <v>146614</v>
      </c>
      <c r="F136" s="11">
        <v>12099206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25</v>
      </c>
      <c r="D137" s="11">
        <v>1133655</v>
      </c>
      <c r="E137" s="11">
        <v>60060</v>
      </c>
      <c r="F137" s="11">
        <v>68087668</v>
      </c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ht="27" x14ac:dyDescent="0.25">
      <c r="B140" s="1"/>
      <c r="C140" s="15" t="s">
        <v>56</v>
      </c>
      <c r="D140" s="22">
        <v>614294</v>
      </c>
      <c r="E140" s="22">
        <v>59235.094270821464</v>
      </c>
      <c r="F140" s="22">
        <v>36387763</v>
      </c>
      <c r="G140" s="1"/>
      <c r="H140" s="1"/>
      <c r="I140" s="1"/>
      <c r="J140" s="1"/>
      <c r="K140" s="1"/>
    </row>
    <row r="141" spans="2:11" x14ac:dyDescent="0.25">
      <c r="B141" s="1"/>
      <c r="C141" s="1" t="s">
        <v>24</v>
      </c>
      <c r="D141" s="11">
        <v>38426</v>
      </c>
      <c r="E141" s="11">
        <v>137018</v>
      </c>
      <c r="F141" s="11">
        <v>5265048</v>
      </c>
      <c r="G141" s="1"/>
      <c r="H141" s="1"/>
      <c r="I141" s="1"/>
      <c r="J141" s="1"/>
      <c r="K141" s="1"/>
    </row>
    <row r="142" spans="2:11" x14ac:dyDescent="0.25">
      <c r="B142" s="1"/>
      <c r="C142" s="1" t="s">
        <v>25</v>
      </c>
      <c r="D142" s="11">
        <v>575868</v>
      </c>
      <c r="E142" s="11">
        <v>54045</v>
      </c>
      <c r="F142" s="11">
        <v>31122715</v>
      </c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3"/>
      <c r="D144" s="1"/>
      <c r="E144" s="1"/>
      <c r="F144" s="1"/>
      <c r="G144" s="1"/>
      <c r="H144" s="1"/>
      <c r="I144" s="1"/>
      <c r="J144" s="1"/>
      <c r="K144" s="1"/>
    </row>
    <row r="145" spans="2:11" ht="27" x14ac:dyDescent="0.25">
      <c r="B145" s="1"/>
      <c r="C145" s="15" t="s">
        <v>57</v>
      </c>
      <c r="D145" s="22">
        <v>601885</v>
      </c>
      <c r="E145" s="22">
        <v>72769.89956553161</v>
      </c>
      <c r="F145" s="22">
        <v>43799111</v>
      </c>
      <c r="G145" s="1"/>
      <c r="H145" s="1"/>
      <c r="I145" s="1"/>
      <c r="J145" s="1"/>
      <c r="K145" s="1"/>
    </row>
    <row r="146" spans="2:11" x14ac:dyDescent="0.25">
      <c r="B146" s="1"/>
      <c r="C146" s="1" t="s">
        <v>24</v>
      </c>
      <c r="D146" s="11">
        <v>44098</v>
      </c>
      <c r="E146" s="11">
        <v>154977</v>
      </c>
      <c r="F146" s="11">
        <v>6834158</v>
      </c>
      <c r="G146" s="1"/>
      <c r="H146" s="1"/>
      <c r="I146" s="1"/>
      <c r="J146" s="1"/>
      <c r="K146" s="1"/>
    </row>
    <row r="147" spans="2:11" x14ac:dyDescent="0.25">
      <c r="B147" s="1"/>
      <c r="C147" s="1" t="s">
        <v>25</v>
      </c>
      <c r="D147" s="11">
        <v>557787</v>
      </c>
      <c r="E147" s="11">
        <v>66271</v>
      </c>
      <c r="F147" s="11">
        <v>36964953</v>
      </c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2" t="s">
        <v>76</v>
      </c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2" t="s">
        <v>37</v>
      </c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2" t="s">
        <v>38</v>
      </c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20" t="s">
        <v>87</v>
      </c>
      <c r="D152" s="1"/>
      <c r="E152" s="1"/>
      <c r="F152" s="1"/>
      <c r="G152" s="1"/>
      <c r="H152" s="1"/>
      <c r="I152" s="1"/>
      <c r="J152" s="1"/>
      <c r="K152" s="1"/>
    </row>
    <row r="153" spans="2:11" x14ac:dyDescent="0.25">
      <c r="B153" s="1"/>
      <c r="C153" s="21" t="s">
        <v>88</v>
      </c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12" t="s">
        <v>89</v>
      </c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12" t="s">
        <v>225</v>
      </c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2" t="s">
        <v>226</v>
      </c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20" t="s">
        <v>96</v>
      </c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12" t="s">
        <v>85</v>
      </c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12" t="s">
        <v>90</v>
      </c>
      <c r="D159" s="1"/>
      <c r="E159" s="1"/>
      <c r="F159" s="1"/>
      <c r="G159" s="1"/>
      <c r="H159" s="1"/>
      <c r="I159" s="1"/>
      <c r="J159" s="1"/>
      <c r="K159" s="1"/>
    </row>
    <row r="160" spans="2:11" x14ac:dyDescent="0.25">
      <c r="B160" s="1"/>
      <c r="C160" s="20" t="s">
        <v>91</v>
      </c>
      <c r="D160" s="1"/>
      <c r="E160" s="1"/>
      <c r="F160" s="1"/>
      <c r="G160" s="1"/>
      <c r="H160" s="1"/>
      <c r="I160" s="1"/>
      <c r="J160" s="1"/>
      <c r="K160" s="1"/>
    </row>
    <row r="161" spans="2:11" x14ac:dyDescent="0.25">
      <c r="B161" s="1"/>
      <c r="C161" s="21" t="s">
        <v>92</v>
      </c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12" t="s">
        <v>93</v>
      </c>
      <c r="D162" s="1"/>
      <c r="E162" s="1"/>
      <c r="F162" s="1"/>
      <c r="G162" s="1"/>
      <c r="H162" s="1"/>
      <c r="I162" s="1"/>
      <c r="J162" s="1"/>
      <c r="K162" s="1"/>
    </row>
    <row r="163" spans="2:11" x14ac:dyDescent="0.25">
      <c r="B163" s="1"/>
      <c r="C163" s="12" t="s">
        <v>94</v>
      </c>
      <c r="D163" s="1"/>
      <c r="E163" s="1"/>
      <c r="F163" s="1"/>
      <c r="G163" s="1"/>
      <c r="H163" s="1"/>
      <c r="I163" s="1"/>
      <c r="J163" s="1"/>
      <c r="K163" s="1"/>
    </row>
    <row r="164" spans="2:11" x14ac:dyDescent="0.25">
      <c r="B164" s="1"/>
      <c r="C164" s="20" t="s">
        <v>95</v>
      </c>
      <c r="D164" s="1"/>
      <c r="E164" s="1"/>
      <c r="F164" s="1"/>
      <c r="G164" s="1"/>
      <c r="H164" s="1"/>
      <c r="I164" s="1"/>
      <c r="J164" s="1"/>
      <c r="K164" s="1"/>
    </row>
    <row r="165" spans="2:11" ht="15" customHeight="1" x14ac:dyDescent="0.25">
      <c r="B165" s="1"/>
      <c r="C165" s="20"/>
      <c r="D165" s="1"/>
      <c r="E165" s="1"/>
      <c r="F165" s="1"/>
      <c r="G165" s="1"/>
      <c r="H165" s="1"/>
      <c r="I165" s="1"/>
      <c r="J165" s="1"/>
      <c r="K165" s="1"/>
    </row>
    <row r="166" spans="2:11" x14ac:dyDescent="0.25">
      <c r="B166" s="1"/>
      <c r="C166" s="23" t="s">
        <v>39</v>
      </c>
      <c r="D166" s="1"/>
      <c r="E166" s="1"/>
      <c r="F166" s="14" t="s">
        <v>68</v>
      </c>
      <c r="G166" s="1"/>
      <c r="H166" s="1"/>
      <c r="I166" s="1"/>
      <c r="J166" s="1"/>
      <c r="K166" s="1"/>
    </row>
    <row r="167" spans="2:11" x14ac:dyDescent="0.25">
      <c r="B167" s="1"/>
      <c r="C167" s="23" t="s">
        <v>77</v>
      </c>
      <c r="D167" s="1"/>
      <c r="E167" s="1"/>
      <c r="F167" s="14" t="s">
        <v>80</v>
      </c>
      <c r="G167" s="1"/>
      <c r="H167" s="1"/>
      <c r="I167" s="1"/>
      <c r="J167" s="1"/>
      <c r="K167" s="1"/>
    </row>
    <row r="168" spans="2:11" x14ac:dyDescent="0.25">
      <c r="B168" s="1"/>
      <c r="C168" s="23" t="s">
        <v>78</v>
      </c>
      <c r="D168" s="1"/>
      <c r="E168" s="1"/>
      <c r="F168" s="14" t="s">
        <v>69</v>
      </c>
      <c r="G168" s="1"/>
      <c r="H168" s="1"/>
      <c r="I168" s="1"/>
      <c r="J168" s="1"/>
      <c r="K168" s="1"/>
    </row>
    <row r="169" spans="2:11" x14ac:dyDescent="0.25">
      <c r="B169" s="1"/>
      <c r="C169" s="23" t="s">
        <v>79</v>
      </c>
      <c r="D169" s="1"/>
      <c r="E169" s="1"/>
      <c r="F169" s="14" t="s">
        <v>70</v>
      </c>
      <c r="G169" s="1"/>
      <c r="H169" s="1"/>
      <c r="I169" s="1"/>
      <c r="J169" s="1"/>
      <c r="K169" s="1"/>
    </row>
    <row r="170" spans="2:1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2"/>
  <sheetViews>
    <sheetView workbookViewId="0"/>
  </sheetViews>
  <sheetFormatPr defaultColWidth="9.140625" defaultRowHeight="15" x14ac:dyDescent="0.25"/>
  <cols>
    <col min="1" max="1" width="6.7109375" style="24" customWidth="1"/>
    <col min="2" max="2" width="2.7109375" style="24" customWidth="1"/>
    <col min="3" max="3" width="23.7109375" style="24" customWidth="1"/>
    <col min="4" max="5" width="18.7109375" style="24" customWidth="1"/>
    <col min="6" max="6" width="22.7109375" style="24" customWidth="1"/>
    <col min="7" max="7" width="9.140625" style="24"/>
    <col min="8" max="8" width="11.5703125" style="24" customWidth="1"/>
    <col min="9" max="10" width="9.140625" style="24"/>
    <col min="11" max="11" width="2.7109375" style="24" customWidth="1"/>
    <col min="12" max="16384" width="9.140625" style="24"/>
  </cols>
  <sheetData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31.7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31.7" customHeight="1" x14ac:dyDescent="0.25">
      <c r="B4" s="1"/>
      <c r="C4" s="2" t="s">
        <v>50</v>
      </c>
      <c r="D4" s="1"/>
      <c r="E4" s="1"/>
      <c r="F4" s="1"/>
      <c r="G4" s="1"/>
      <c r="H4" s="1"/>
      <c r="I4" s="1"/>
      <c r="J4" s="1"/>
      <c r="K4" s="1"/>
    </row>
    <row r="5" spans="2:11" ht="19.5" x14ac:dyDescent="0.25">
      <c r="B5" s="1"/>
      <c r="C5" s="2" t="s">
        <v>210</v>
      </c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3" t="s">
        <v>0</v>
      </c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9" t="s">
        <v>211</v>
      </c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4" t="s">
        <v>62</v>
      </c>
      <c r="D8" s="1"/>
      <c r="E8" s="1"/>
      <c r="F8" s="1"/>
      <c r="G8" s="1"/>
      <c r="H8" s="1"/>
      <c r="I8" s="1"/>
      <c r="J8" s="1"/>
      <c r="K8" s="1"/>
    </row>
    <row r="9" spans="2:11" ht="12.75" customHeight="1" x14ac:dyDescent="0.25">
      <c r="B9" s="1"/>
      <c r="C9" s="4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2" t="s">
        <v>73</v>
      </c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2" t="s">
        <v>74</v>
      </c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2" t="s">
        <v>203</v>
      </c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2" t="s">
        <v>75</v>
      </c>
      <c r="D13" s="1"/>
      <c r="E13" s="1"/>
      <c r="F13" s="1"/>
      <c r="G13" s="1"/>
      <c r="H13" s="1"/>
      <c r="I13" s="1"/>
      <c r="J13" s="1"/>
      <c r="K13" s="1"/>
    </row>
    <row r="14" spans="2:11" ht="12.75" customHeight="1" x14ac:dyDescent="0.25">
      <c r="B14" s="1"/>
      <c r="C14" s="20" t="s">
        <v>55</v>
      </c>
      <c r="D14" s="1"/>
      <c r="E14" s="1"/>
      <c r="F14" s="1"/>
      <c r="G14" s="1"/>
      <c r="H14" s="1"/>
      <c r="I14" s="1"/>
      <c r="J14" s="1"/>
      <c r="K14" s="1"/>
    </row>
    <row r="15" spans="2:11" ht="12.75" customHeight="1" x14ac:dyDescent="0.25">
      <c r="B15" s="1"/>
      <c r="C15" s="20" t="s">
        <v>204</v>
      </c>
      <c r="D15" s="1"/>
      <c r="E15" s="1"/>
      <c r="F15" s="1"/>
      <c r="G15" s="1"/>
      <c r="H15" s="1"/>
      <c r="I15" s="1"/>
      <c r="J15" s="1"/>
      <c r="K15" s="1"/>
    </row>
    <row r="16" spans="2:11" ht="12.75" customHeight="1" x14ac:dyDescent="0.25">
      <c r="B16" s="1"/>
      <c r="C16" s="20"/>
      <c r="D16" s="1"/>
      <c r="E16" s="1"/>
      <c r="F16" s="1"/>
      <c r="G16" s="1"/>
      <c r="H16" s="1"/>
      <c r="I16" s="1"/>
      <c r="J16" s="1"/>
      <c r="K16" s="1"/>
    </row>
    <row r="17" spans="2:11" ht="20.25" customHeight="1" x14ac:dyDescent="0.25">
      <c r="B17" s="1"/>
      <c r="C17" s="2" t="s">
        <v>1</v>
      </c>
      <c r="D17" s="1"/>
      <c r="E17" s="1"/>
      <c r="F17" s="1"/>
      <c r="G17" s="1"/>
      <c r="H17" s="1"/>
      <c r="I17" s="1"/>
      <c r="J17" s="1"/>
      <c r="K17" s="1"/>
    </row>
    <row r="18" spans="2:11" ht="20.25" customHeight="1" x14ac:dyDescent="0.25">
      <c r="B18" s="1"/>
      <c r="C18" s="2" t="s">
        <v>2</v>
      </c>
      <c r="D18" s="1"/>
      <c r="E18" s="1"/>
      <c r="F18" s="1"/>
      <c r="G18" s="1"/>
      <c r="H18" s="1"/>
      <c r="I18" s="1"/>
      <c r="J18" s="1"/>
      <c r="K18" s="1"/>
    </row>
    <row r="19" spans="2:11" ht="20.25" customHeight="1" x14ac:dyDescent="0.25">
      <c r="B19" s="1"/>
      <c r="C19" s="2" t="s">
        <v>212</v>
      </c>
      <c r="D19" s="1"/>
      <c r="E19" s="1"/>
      <c r="F19" s="1"/>
      <c r="G19" s="1"/>
      <c r="H19" s="1"/>
      <c r="I19" s="1"/>
      <c r="J19" s="1"/>
      <c r="K19" s="1"/>
    </row>
    <row r="20" spans="2:11" s="25" customFormat="1" x14ac:dyDescent="0.25">
      <c r="B20" s="5"/>
      <c r="C20" s="18" t="s">
        <v>213</v>
      </c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1"/>
      <c r="C21" s="3" t="s">
        <v>64</v>
      </c>
      <c r="D21" s="3" t="s">
        <v>4</v>
      </c>
      <c r="E21" s="3" t="s">
        <v>5</v>
      </c>
      <c r="F21" s="3" t="s">
        <v>6</v>
      </c>
      <c r="G21" s="1"/>
      <c r="H21" s="1"/>
      <c r="I21" s="1"/>
      <c r="J21" s="1"/>
      <c r="K21" s="1"/>
    </row>
    <row r="22" spans="2:11" x14ac:dyDescent="0.25">
      <c r="B22" s="1"/>
      <c r="C22" s="6" t="s">
        <v>7</v>
      </c>
      <c r="D22" s="3" t="s">
        <v>8</v>
      </c>
      <c r="E22" s="3" t="s">
        <v>9</v>
      </c>
      <c r="F22" s="7" t="s">
        <v>10</v>
      </c>
      <c r="G22" s="1"/>
      <c r="H22" s="1"/>
      <c r="I22" s="1"/>
      <c r="J22" s="1"/>
      <c r="K22" s="1"/>
    </row>
    <row r="23" spans="2:11" x14ac:dyDescent="0.25">
      <c r="B23" s="1"/>
      <c r="C23" s="14" t="s">
        <v>65</v>
      </c>
      <c r="D23" s="14" t="s">
        <v>49</v>
      </c>
      <c r="E23" s="14" t="s">
        <v>51</v>
      </c>
      <c r="F23" s="14" t="s">
        <v>81</v>
      </c>
      <c r="G23" s="1"/>
      <c r="H23" s="1"/>
      <c r="I23" s="1"/>
      <c r="J23" s="1"/>
      <c r="K23" s="1"/>
    </row>
    <row r="24" spans="2:11" ht="27" x14ac:dyDescent="0.25">
      <c r="B24" s="1"/>
      <c r="C24" s="15" t="s">
        <v>52</v>
      </c>
      <c r="D24" s="22">
        <v>6738983</v>
      </c>
      <c r="E24" s="22">
        <v>91188.762903838753</v>
      </c>
      <c r="F24" s="22">
        <v>614519523</v>
      </c>
      <c r="G24" s="1"/>
      <c r="H24" s="1"/>
      <c r="I24" s="1"/>
      <c r="J24" s="1"/>
      <c r="K24" s="1"/>
    </row>
    <row r="25" spans="2:11" ht="27" x14ac:dyDescent="0.25">
      <c r="B25" s="1"/>
      <c r="C25" s="16" t="s">
        <v>53</v>
      </c>
      <c r="D25" s="22"/>
      <c r="E25" s="22"/>
      <c r="F25" s="22"/>
      <c r="G25" s="1"/>
      <c r="H25" s="1"/>
      <c r="I25" s="1"/>
      <c r="J25" s="1"/>
      <c r="K25" s="1"/>
    </row>
    <row r="26" spans="2:11" ht="27" x14ac:dyDescent="0.25">
      <c r="B26" s="1"/>
      <c r="C26" s="17" t="s">
        <v>58</v>
      </c>
      <c r="D26" s="22">
        <v>5617900</v>
      </c>
      <c r="E26" s="22">
        <v>98876.360739778203</v>
      </c>
      <c r="F26" s="22">
        <v>555477507</v>
      </c>
      <c r="G26" s="1"/>
      <c r="H26" s="1"/>
      <c r="I26" s="1"/>
      <c r="J26" s="1"/>
      <c r="K26" s="1"/>
    </row>
    <row r="27" spans="2:11" ht="27" x14ac:dyDescent="0.25">
      <c r="B27" s="1"/>
      <c r="C27" s="17" t="s">
        <v>59</v>
      </c>
      <c r="D27" s="22">
        <v>1121082</v>
      </c>
      <c r="E27" s="22">
        <v>52665.204686187099</v>
      </c>
      <c r="F27" s="22">
        <v>59042013</v>
      </c>
      <c r="G27" s="1"/>
      <c r="H27" s="1"/>
      <c r="I27" s="1"/>
      <c r="J27" s="1"/>
      <c r="K27" s="1"/>
    </row>
    <row r="28" spans="2:11" x14ac:dyDescent="0.25">
      <c r="B28" s="1"/>
      <c r="C28" s="3"/>
      <c r="D28" s="8"/>
      <c r="E28" s="8"/>
      <c r="F28" s="8"/>
      <c r="G28" s="1"/>
      <c r="H28" s="1"/>
      <c r="I28" s="1"/>
      <c r="J28" s="1"/>
      <c r="K28" s="1"/>
    </row>
    <row r="29" spans="2:11" x14ac:dyDescent="0.25">
      <c r="B29" s="1"/>
      <c r="C29" s="1" t="s">
        <v>15</v>
      </c>
      <c r="D29" s="11">
        <v>56946</v>
      </c>
      <c r="E29" s="11">
        <v>1324</v>
      </c>
      <c r="F29" s="11">
        <v>75398</v>
      </c>
      <c r="G29" s="1"/>
      <c r="H29" s="1"/>
      <c r="I29" s="1"/>
      <c r="J29" s="1"/>
      <c r="K29" s="1"/>
    </row>
    <row r="30" spans="2:11" x14ac:dyDescent="0.25">
      <c r="B30" s="1"/>
      <c r="C30" s="1" t="s">
        <v>16</v>
      </c>
      <c r="D30" s="11">
        <v>538743</v>
      </c>
      <c r="E30" s="11">
        <v>9853</v>
      </c>
      <c r="F30" s="11">
        <v>5308427</v>
      </c>
      <c r="G30" s="1"/>
      <c r="H30" s="1"/>
      <c r="I30" s="1"/>
      <c r="J30" s="1"/>
      <c r="K30" s="1"/>
    </row>
    <row r="31" spans="2:11" x14ac:dyDescent="0.25">
      <c r="B31" s="1"/>
      <c r="C31" s="1" t="s">
        <v>17</v>
      </c>
      <c r="D31" s="11">
        <v>606119</v>
      </c>
      <c r="E31" s="11">
        <v>32378</v>
      </c>
      <c r="F31" s="11">
        <v>19625086</v>
      </c>
      <c r="G31" s="1"/>
      <c r="H31" s="1"/>
      <c r="I31" s="1"/>
      <c r="J31" s="1"/>
      <c r="K31" s="1"/>
    </row>
    <row r="32" spans="2:11" x14ac:dyDescent="0.25">
      <c r="B32" s="1"/>
      <c r="C32" s="1" t="s">
        <v>18</v>
      </c>
      <c r="D32" s="11">
        <v>615823</v>
      </c>
      <c r="E32" s="11">
        <v>63837</v>
      </c>
      <c r="F32" s="11">
        <v>39312539</v>
      </c>
      <c r="G32" s="1"/>
      <c r="H32" s="1"/>
      <c r="I32" s="1"/>
      <c r="J32" s="1"/>
      <c r="K32" s="1"/>
    </row>
    <row r="33" spans="2:11" x14ac:dyDescent="0.25">
      <c r="B33" s="1"/>
      <c r="C33" s="1" t="s">
        <v>19</v>
      </c>
      <c r="D33" s="11">
        <v>639324</v>
      </c>
      <c r="E33" s="11">
        <v>98706</v>
      </c>
      <c r="F33" s="11">
        <v>63104965</v>
      </c>
      <c r="G33" s="1"/>
      <c r="H33" s="1"/>
      <c r="I33" s="1"/>
      <c r="J33" s="1"/>
      <c r="K33" s="1"/>
    </row>
    <row r="34" spans="2:11" x14ac:dyDescent="0.25">
      <c r="B34" s="1"/>
      <c r="C34" s="1" t="s">
        <v>20</v>
      </c>
      <c r="D34" s="11">
        <v>670009</v>
      </c>
      <c r="E34" s="11">
        <v>126533</v>
      </c>
      <c r="F34" s="11">
        <v>84778094</v>
      </c>
      <c r="G34" s="1"/>
      <c r="H34" s="1"/>
      <c r="I34" s="1"/>
      <c r="J34" s="1"/>
      <c r="K34" s="1"/>
    </row>
    <row r="35" spans="2:11" x14ac:dyDescent="0.25">
      <c r="B35" s="1"/>
      <c r="C35" s="1" t="s">
        <v>21</v>
      </c>
      <c r="D35" s="11">
        <v>704886</v>
      </c>
      <c r="E35" s="11">
        <v>139155</v>
      </c>
      <c r="F35" s="11">
        <v>98088235</v>
      </c>
      <c r="G35" s="1"/>
      <c r="H35" s="1"/>
      <c r="I35" s="1"/>
      <c r="J35" s="1"/>
      <c r="K35" s="1"/>
    </row>
    <row r="36" spans="2:11" x14ac:dyDescent="0.25">
      <c r="B36" s="1"/>
      <c r="C36" s="1" t="s">
        <v>22</v>
      </c>
      <c r="D36" s="11">
        <v>615829</v>
      </c>
      <c r="E36" s="11">
        <v>142572</v>
      </c>
      <c r="F36" s="11">
        <v>87800263</v>
      </c>
      <c r="G36" s="1"/>
      <c r="H36" s="1"/>
      <c r="I36" s="1"/>
      <c r="J36" s="1"/>
      <c r="K36" s="1"/>
    </row>
    <row r="37" spans="2:11" x14ac:dyDescent="0.25">
      <c r="B37" s="1"/>
      <c r="C37" s="1" t="s">
        <v>23</v>
      </c>
      <c r="D37" s="11">
        <v>584816</v>
      </c>
      <c r="E37" s="11">
        <v>148420</v>
      </c>
      <c r="F37" s="11">
        <v>86798385</v>
      </c>
      <c r="G37" s="1"/>
      <c r="H37" s="1"/>
      <c r="I37" s="1"/>
      <c r="J37" s="1"/>
      <c r="K37" s="1"/>
    </row>
    <row r="38" spans="2:11" x14ac:dyDescent="0.25">
      <c r="B38" s="1"/>
      <c r="C38" s="1" t="s">
        <v>24</v>
      </c>
      <c r="D38" s="11">
        <v>577159</v>
      </c>
      <c r="E38" s="11">
        <v>126283</v>
      </c>
      <c r="F38" s="11">
        <v>72885231</v>
      </c>
      <c r="G38" s="1"/>
      <c r="H38" s="1"/>
      <c r="I38" s="1"/>
      <c r="J38" s="1"/>
      <c r="K38" s="1"/>
    </row>
    <row r="39" spans="2:11" x14ac:dyDescent="0.25">
      <c r="B39" s="1"/>
      <c r="C39" s="1" t="s">
        <v>25</v>
      </c>
      <c r="D39" s="11">
        <v>1129329</v>
      </c>
      <c r="E39" s="11">
        <v>50245</v>
      </c>
      <c r="F39" s="11">
        <v>56742900</v>
      </c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3"/>
      <c r="D41" s="1"/>
      <c r="E41" s="1"/>
      <c r="F41" s="1"/>
      <c r="G41" s="1"/>
      <c r="H41" s="1"/>
      <c r="I41" s="1"/>
      <c r="J41" s="1"/>
      <c r="K41" s="1"/>
    </row>
    <row r="42" spans="2:11" ht="27" x14ac:dyDescent="0.25">
      <c r="B42" s="1"/>
      <c r="C42" s="15" t="s">
        <v>56</v>
      </c>
      <c r="D42" s="22">
        <v>3298594</v>
      </c>
      <c r="E42" s="22">
        <v>83329.573751725737</v>
      </c>
      <c r="F42" s="22">
        <v>274870432</v>
      </c>
      <c r="G42" s="1"/>
      <c r="H42" s="1"/>
      <c r="I42" s="1"/>
      <c r="J42" s="1"/>
      <c r="K42" s="1"/>
    </row>
    <row r="43" spans="2:11" x14ac:dyDescent="0.25">
      <c r="B43" s="1"/>
      <c r="C43" s="1" t="s">
        <v>15</v>
      </c>
      <c r="D43" s="11">
        <v>31071</v>
      </c>
      <c r="E43" s="11">
        <v>1288</v>
      </c>
      <c r="F43" s="11">
        <v>40031</v>
      </c>
      <c r="G43" s="1"/>
      <c r="H43" s="1"/>
      <c r="I43" s="1"/>
      <c r="J43" s="1"/>
      <c r="K43" s="1"/>
    </row>
    <row r="44" spans="2:11" x14ac:dyDescent="0.25">
      <c r="B44" s="1"/>
      <c r="C44" s="1" t="s">
        <v>16</v>
      </c>
      <c r="D44" s="11">
        <v>269790</v>
      </c>
      <c r="E44" s="11">
        <v>8859</v>
      </c>
      <c r="F44" s="11">
        <v>2390171</v>
      </c>
      <c r="G44" s="1"/>
      <c r="H44" s="1"/>
      <c r="I44" s="1"/>
      <c r="J44" s="1"/>
      <c r="K44" s="1"/>
    </row>
    <row r="45" spans="2:11" x14ac:dyDescent="0.25">
      <c r="B45" s="1"/>
      <c r="C45" s="1" t="s">
        <v>17</v>
      </c>
      <c r="D45" s="11">
        <v>294639</v>
      </c>
      <c r="E45" s="11">
        <v>29007</v>
      </c>
      <c r="F45" s="11">
        <v>8546451</v>
      </c>
      <c r="G45" s="1"/>
      <c r="H45" s="1"/>
      <c r="I45" s="1"/>
      <c r="J45" s="1"/>
      <c r="K45" s="1"/>
    </row>
    <row r="46" spans="2:11" x14ac:dyDescent="0.25">
      <c r="B46" s="1"/>
      <c r="C46" s="1" t="s">
        <v>18</v>
      </c>
      <c r="D46" s="11">
        <v>297125</v>
      </c>
      <c r="E46" s="11">
        <v>58796</v>
      </c>
      <c r="F46" s="11">
        <v>17469760</v>
      </c>
      <c r="G46" s="1"/>
      <c r="H46" s="1"/>
      <c r="I46" s="1"/>
      <c r="J46" s="1"/>
      <c r="K46" s="1"/>
    </row>
    <row r="47" spans="2:11" x14ac:dyDescent="0.25">
      <c r="B47" s="1"/>
      <c r="C47" s="1" t="s">
        <v>19</v>
      </c>
      <c r="D47" s="11">
        <v>308852</v>
      </c>
      <c r="E47" s="11">
        <v>91122</v>
      </c>
      <c r="F47" s="11">
        <v>28143246</v>
      </c>
      <c r="G47" s="1"/>
      <c r="H47" s="1"/>
      <c r="I47" s="1"/>
      <c r="J47" s="1"/>
      <c r="K47" s="1"/>
    </row>
    <row r="48" spans="2:11" x14ac:dyDescent="0.25">
      <c r="B48" s="1"/>
      <c r="C48" s="1" t="s">
        <v>20</v>
      </c>
      <c r="D48" s="11">
        <v>325226</v>
      </c>
      <c r="E48" s="11">
        <v>116034</v>
      </c>
      <c r="F48" s="11">
        <v>37737128</v>
      </c>
      <c r="G48" s="1"/>
      <c r="H48" s="1"/>
      <c r="I48" s="1"/>
      <c r="J48" s="1"/>
      <c r="K48" s="1"/>
    </row>
    <row r="49" spans="2:11" x14ac:dyDescent="0.25">
      <c r="B49" s="1"/>
      <c r="C49" s="1" t="s">
        <v>21</v>
      </c>
      <c r="D49" s="11">
        <v>340497</v>
      </c>
      <c r="E49" s="11">
        <v>126909</v>
      </c>
      <c r="F49" s="11">
        <v>43212169</v>
      </c>
      <c r="G49" s="1"/>
      <c r="H49" s="1"/>
      <c r="I49" s="1"/>
      <c r="J49" s="1"/>
      <c r="K49" s="1"/>
    </row>
    <row r="50" spans="2:11" x14ac:dyDescent="0.25">
      <c r="B50" s="1"/>
      <c r="C50" s="1" t="s">
        <v>22</v>
      </c>
      <c r="D50" s="11">
        <v>298035</v>
      </c>
      <c r="E50" s="11">
        <v>130893</v>
      </c>
      <c r="F50" s="11">
        <v>39010712</v>
      </c>
      <c r="G50" s="1"/>
      <c r="H50" s="1"/>
      <c r="I50" s="1"/>
      <c r="J50" s="1"/>
      <c r="K50" s="1"/>
    </row>
    <row r="51" spans="2:11" x14ac:dyDescent="0.25">
      <c r="B51" s="1"/>
      <c r="C51" s="1" t="s">
        <v>23</v>
      </c>
      <c r="D51" s="11">
        <v>285929</v>
      </c>
      <c r="E51" s="11">
        <v>137635</v>
      </c>
      <c r="F51" s="11">
        <v>39353779</v>
      </c>
      <c r="G51" s="1"/>
      <c r="H51" s="1"/>
      <c r="I51" s="1"/>
      <c r="J51" s="1"/>
      <c r="K51" s="1"/>
    </row>
    <row r="52" spans="2:11" x14ac:dyDescent="0.25">
      <c r="B52" s="1"/>
      <c r="C52" s="1" t="s">
        <v>24</v>
      </c>
      <c r="D52" s="11">
        <v>285009</v>
      </c>
      <c r="E52" s="11">
        <v>117666</v>
      </c>
      <c r="F52" s="11">
        <v>33535942</v>
      </c>
      <c r="G52" s="1"/>
      <c r="H52" s="1"/>
      <c r="I52" s="1"/>
      <c r="J52" s="1"/>
      <c r="K52" s="1"/>
    </row>
    <row r="53" spans="2:11" x14ac:dyDescent="0.25">
      <c r="B53" s="1"/>
      <c r="C53" s="1" t="s">
        <v>25</v>
      </c>
      <c r="D53" s="11">
        <v>562421</v>
      </c>
      <c r="E53" s="11">
        <v>45217</v>
      </c>
      <c r="F53" s="11">
        <v>25431043</v>
      </c>
      <c r="G53" s="1"/>
      <c r="H53" s="1"/>
      <c r="I53" s="1"/>
      <c r="J53" s="1"/>
      <c r="K53" s="1"/>
    </row>
    <row r="54" spans="2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5">
      <c r="B55" s="1"/>
      <c r="C55" s="3"/>
      <c r="D55" s="1"/>
      <c r="E55" s="1"/>
      <c r="F55" s="1"/>
      <c r="G55" s="1"/>
      <c r="H55" s="1"/>
      <c r="I55" s="1"/>
      <c r="J55" s="1"/>
      <c r="K55" s="1"/>
    </row>
    <row r="56" spans="2:11" ht="27" x14ac:dyDescent="0.25">
      <c r="B56" s="1"/>
      <c r="C56" s="15" t="s">
        <v>57</v>
      </c>
      <c r="D56" s="22">
        <v>3440389</v>
      </c>
      <c r="E56" s="22">
        <v>98724.037310897111</v>
      </c>
      <c r="F56" s="22">
        <v>339649092</v>
      </c>
      <c r="G56" s="1"/>
      <c r="H56" s="1"/>
      <c r="I56" s="1"/>
      <c r="J56" s="1"/>
      <c r="K56" s="1"/>
    </row>
    <row r="57" spans="2:11" x14ac:dyDescent="0.25">
      <c r="B57" s="1"/>
      <c r="C57" s="1" t="s">
        <v>15</v>
      </c>
      <c r="D57" s="11">
        <v>25875</v>
      </c>
      <c r="E57" s="11">
        <v>1367</v>
      </c>
      <c r="F57" s="11">
        <v>35367</v>
      </c>
      <c r="G57" s="1"/>
      <c r="H57" s="1"/>
      <c r="I57" s="1"/>
      <c r="J57" s="1"/>
      <c r="K57" s="1"/>
    </row>
    <row r="58" spans="2:11" x14ac:dyDescent="0.25">
      <c r="B58" s="1"/>
      <c r="C58" s="1" t="s">
        <v>16</v>
      </c>
      <c r="D58" s="11">
        <v>268953</v>
      </c>
      <c r="E58" s="11">
        <v>10850</v>
      </c>
      <c r="F58" s="11">
        <v>2918257</v>
      </c>
      <c r="G58" s="1"/>
      <c r="H58" s="1"/>
      <c r="I58" s="1"/>
      <c r="J58" s="1"/>
      <c r="K58" s="1"/>
    </row>
    <row r="59" spans="2:11" x14ac:dyDescent="0.25">
      <c r="B59" s="1"/>
      <c r="C59" s="1" t="s">
        <v>17</v>
      </c>
      <c r="D59" s="11">
        <v>311480</v>
      </c>
      <c r="E59" s="11">
        <v>35568</v>
      </c>
      <c r="F59" s="11">
        <v>11078634</v>
      </c>
      <c r="G59" s="1"/>
      <c r="H59" s="1"/>
      <c r="I59" s="1"/>
      <c r="J59" s="1"/>
      <c r="K59" s="1"/>
    </row>
    <row r="60" spans="2:11" x14ac:dyDescent="0.25">
      <c r="B60" s="1"/>
      <c r="C60" s="1" t="s">
        <v>18</v>
      </c>
      <c r="D60" s="11">
        <v>318698</v>
      </c>
      <c r="E60" s="11">
        <v>68538</v>
      </c>
      <c r="F60" s="11">
        <v>21842779</v>
      </c>
      <c r="G60" s="1"/>
      <c r="H60" s="1"/>
      <c r="I60" s="1"/>
      <c r="J60" s="1"/>
      <c r="K60" s="1"/>
    </row>
    <row r="61" spans="2:11" x14ac:dyDescent="0.25">
      <c r="B61" s="1"/>
      <c r="C61" s="1" t="s">
        <v>19</v>
      </c>
      <c r="D61" s="11">
        <v>330472</v>
      </c>
      <c r="E61" s="11">
        <v>105793</v>
      </c>
      <c r="F61" s="11">
        <v>34961719</v>
      </c>
      <c r="G61" s="1"/>
      <c r="H61" s="1"/>
      <c r="I61" s="1"/>
      <c r="J61" s="1"/>
      <c r="K61" s="1"/>
    </row>
    <row r="62" spans="2:11" x14ac:dyDescent="0.25">
      <c r="B62" s="1"/>
      <c r="C62" s="1" t="s">
        <v>20</v>
      </c>
      <c r="D62" s="11">
        <v>344783</v>
      </c>
      <c r="E62" s="11">
        <v>136436</v>
      </c>
      <c r="F62" s="11">
        <v>47040966</v>
      </c>
      <c r="G62" s="1"/>
      <c r="H62" s="1"/>
      <c r="I62" s="1"/>
      <c r="J62" s="1"/>
      <c r="K62" s="1"/>
    </row>
    <row r="63" spans="2:11" x14ac:dyDescent="0.25">
      <c r="B63" s="1"/>
      <c r="C63" s="1" t="s">
        <v>21</v>
      </c>
      <c r="D63" s="11">
        <v>364389</v>
      </c>
      <c r="E63" s="11">
        <v>150597</v>
      </c>
      <c r="F63" s="11">
        <v>54876066</v>
      </c>
      <c r="G63" s="1"/>
      <c r="H63" s="1"/>
      <c r="I63" s="1"/>
      <c r="J63" s="1"/>
      <c r="K63" s="1"/>
    </row>
    <row r="64" spans="2:11" x14ac:dyDescent="0.25">
      <c r="B64" s="1"/>
      <c r="C64" s="1" t="s">
        <v>22</v>
      </c>
      <c r="D64" s="11">
        <v>317794</v>
      </c>
      <c r="E64" s="11">
        <v>153526</v>
      </c>
      <c r="F64" s="11">
        <v>48789552</v>
      </c>
      <c r="G64" s="1"/>
      <c r="H64" s="1"/>
      <c r="I64" s="1"/>
      <c r="J64" s="1"/>
      <c r="K64" s="1"/>
    </row>
    <row r="65" spans="2:11" x14ac:dyDescent="0.25">
      <c r="B65" s="1"/>
      <c r="C65" s="1" t="s">
        <v>23</v>
      </c>
      <c r="D65" s="11">
        <v>298887</v>
      </c>
      <c r="E65" s="11">
        <v>158738</v>
      </c>
      <c r="F65" s="11">
        <v>47444606</v>
      </c>
      <c r="G65" s="1"/>
      <c r="H65" s="1"/>
      <c r="I65" s="1"/>
      <c r="J65" s="1"/>
      <c r="K65" s="1"/>
    </row>
    <row r="66" spans="2:11" x14ac:dyDescent="0.25">
      <c r="B66" s="1"/>
      <c r="C66" s="1" t="s">
        <v>24</v>
      </c>
      <c r="D66" s="11">
        <v>292150</v>
      </c>
      <c r="E66" s="11">
        <v>134689</v>
      </c>
      <c r="F66" s="11">
        <v>39349289</v>
      </c>
      <c r="G66" s="1"/>
      <c r="H66" s="1"/>
      <c r="I66" s="1"/>
      <c r="J66" s="1"/>
      <c r="K66" s="1"/>
    </row>
    <row r="67" spans="2:11" x14ac:dyDescent="0.25">
      <c r="B67" s="1"/>
      <c r="C67" s="1" t="s">
        <v>25</v>
      </c>
      <c r="D67" s="11">
        <v>566908</v>
      </c>
      <c r="E67" s="11">
        <v>55233</v>
      </c>
      <c r="F67" s="11">
        <v>31311857</v>
      </c>
      <c r="G67" s="1"/>
      <c r="H67" s="1"/>
      <c r="I67" s="1"/>
      <c r="J67" s="1"/>
      <c r="K67" s="1"/>
    </row>
    <row r="68" spans="2:11" x14ac:dyDescent="0.25">
      <c r="B68" s="1"/>
      <c r="C68" s="1"/>
      <c r="D68" s="11"/>
      <c r="E68" s="11"/>
      <c r="F68" s="11"/>
      <c r="G68" s="1"/>
      <c r="H68" s="1"/>
      <c r="I68" s="1"/>
      <c r="J68" s="1"/>
      <c r="K68" s="1"/>
    </row>
    <row r="69" spans="2:11" x14ac:dyDescent="0.25">
      <c r="B69" s="1"/>
      <c r="C69" s="12" t="s">
        <v>28</v>
      </c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20" t="s">
        <v>54</v>
      </c>
      <c r="D70" s="1"/>
      <c r="E70" s="1"/>
      <c r="F70" s="1"/>
      <c r="G70" s="1"/>
      <c r="H70" s="1"/>
      <c r="I70" s="1"/>
      <c r="J70" s="1"/>
      <c r="K70" s="1"/>
    </row>
    <row r="71" spans="2:11" ht="19.5" x14ac:dyDescent="0.25">
      <c r="B71" s="1"/>
      <c r="C71" s="2" t="s">
        <v>214</v>
      </c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9" t="s">
        <v>215</v>
      </c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3" t="s">
        <v>64</v>
      </c>
      <c r="D73" s="3" t="s">
        <v>4</v>
      </c>
      <c r="E73" s="3" t="s">
        <v>5</v>
      </c>
      <c r="F73" s="3" t="s">
        <v>6</v>
      </c>
      <c r="G73" s="1"/>
      <c r="H73" s="1"/>
      <c r="I73" s="1"/>
      <c r="J73" s="1"/>
      <c r="K73" s="1"/>
    </row>
    <row r="74" spans="2:11" x14ac:dyDescent="0.25">
      <c r="B74" s="1"/>
      <c r="C74" s="6" t="s">
        <v>7</v>
      </c>
      <c r="D74" s="3" t="s">
        <v>8</v>
      </c>
      <c r="E74" s="3" t="s">
        <v>9</v>
      </c>
      <c r="F74" s="7" t="s">
        <v>10</v>
      </c>
      <c r="G74" s="1"/>
      <c r="H74" s="1"/>
      <c r="I74" s="1"/>
      <c r="J74" s="1"/>
      <c r="K74" s="1"/>
    </row>
    <row r="75" spans="2:11" x14ac:dyDescent="0.25">
      <c r="B75" s="1"/>
      <c r="C75" s="14" t="s">
        <v>65</v>
      </c>
      <c r="D75" s="14" t="s">
        <v>49</v>
      </c>
      <c r="E75" s="14" t="s">
        <v>51</v>
      </c>
      <c r="F75" s="14" t="s">
        <v>81</v>
      </c>
      <c r="G75" s="1"/>
      <c r="H75" s="1"/>
      <c r="I75" s="1"/>
      <c r="J75" s="1"/>
      <c r="K75" s="1"/>
    </row>
    <row r="76" spans="2:11" ht="27" x14ac:dyDescent="0.25">
      <c r="B76" s="1"/>
      <c r="C76" s="15" t="s">
        <v>60</v>
      </c>
      <c r="D76" s="22">
        <v>5617900</v>
      </c>
      <c r="E76" s="22">
        <v>98876.360739778203</v>
      </c>
      <c r="F76" s="22">
        <v>555477507</v>
      </c>
      <c r="G76" s="1"/>
      <c r="H76" s="1"/>
      <c r="I76" s="1"/>
      <c r="J76" s="1"/>
      <c r="K76" s="1"/>
    </row>
    <row r="77" spans="2:11" ht="27" x14ac:dyDescent="0.25">
      <c r="B77" s="1"/>
      <c r="C77" s="16" t="s">
        <v>53</v>
      </c>
      <c r="D77" s="22"/>
      <c r="E77" s="22"/>
      <c r="F77" s="22"/>
      <c r="G77" s="1"/>
      <c r="H77" s="1"/>
      <c r="I77" s="1"/>
      <c r="J77" s="1"/>
      <c r="K77" s="1"/>
    </row>
    <row r="78" spans="2:11" ht="27" x14ac:dyDescent="0.25">
      <c r="B78" s="1"/>
      <c r="C78" s="17" t="s">
        <v>61</v>
      </c>
      <c r="D78" s="22">
        <v>5614054</v>
      </c>
      <c r="E78" s="22">
        <v>98879.217406886353</v>
      </c>
      <c r="F78" s="22">
        <v>555113266</v>
      </c>
      <c r="G78" s="1"/>
      <c r="H78" s="1"/>
      <c r="I78" s="1"/>
      <c r="J78" s="1"/>
      <c r="K78" s="1"/>
    </row>
    <row r="79" spans="2:11" ht="34.5" x14ac:dyDescent="0.25">
      <c r="B79" s="1"/>
      <c r="C79" s="17" t="s">
        <v>63</v>
      </c>
      <c r="D79" s="22">
        <v>3328</v>
      </c>
      <c r="E79" s="22">
        <v>96061.598557692312</v>
      </c>
      <c r="F79" s="22">
        <v>319693</v>
      </c>
      <c r="G79" s="1"/>
      <c r="H79" s="1"/>
      <c r="I79" s="1"/>
      <c r="J79" s="1"/>
      <c r="K79" s="1"/>
    </row>
    <row r="80" spans="2:11" ht="34.5" x14ac:dyDescent="0.25">
      <c r="B80" s="1"/>
      <c r="C80" s="17" t="s">
        <v>176</v>
      </c>
      <c r="D80" s="22">
        <v>518</v>
      </c>
      <c r="E80" s="22">
        <v>86000</v>
      </c>
      <c r="F80" s="22">
        <v>44548</v>
      </c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 t="s">
        <v>15</v>
      </c>
      <c r="D82" s="11">
        <v>56946</v>
      </c>
      <c r="E82" s="11">
        <v>1324</v>
      </c>
      <c r="F82" s="11">
        <v>75398</v>
      </c>
      <c r="G82" s="1"/>
      <c r="H82" s="1"/>
      <c r="I82" s="1"/>
      <c r="J82" s="1"/>
      <c r="K82" s="1"/>
    </row>
    <row r="83" spans="2:11" x14ac:dyDescent="0.25">
      <c r="B83" s="1"/>
      <c r="C83" s="1" t="s">
        <v>16</v>
      </c>
      <c r="D83" s="11">
        <v>538743</v>
      </c>
      <c r="E83" s="11">
        <v>9853</v>
      </c>
      <c r="F83" s="11">
        <v>5308427</v>
      </c>
      <c r="G83" s="1"/>
      <c r="H83" s="1"/>
      <c r="I83" s="1"/>
      <c r="J83" s="1"/>
      <c r="K83" s="1"/>
    </row>
    <row r="84" spans="2:11" x14ac:dyDescent="0.25">
      <c r="B84" s="1"/>
      <c r="C84" s="1" t="s">
        <v>17</v>
      </c>
      <c r="D84" s="11">
        <v>606119</v>
      </c>
      <c r="E84" s="11">
        <v>32378</v>
      </c>
      <c r="F84" s="11">
        <v>19625086</v>
      </c>
      <c r="G84" s="1"/>
      <c r="H84" s="1"/>
      <c r="I84" s="1"/>
      <c r="J84" s="1"/>
      <c r="K84" s="1"/>
    </row>
    <row r="85" spans="2:11" x14ac:dyDescent="0.25">
      <c r="B85" s="1"/>
      <c r="C85" s="1" t="s">
        <v>18</v>
      </c>
      <c r="D85" s="11">
        <v>615823</v>
      </c>
      <c r="E85" s="11">
        <v>63837</v>
      </c>
      <c r="F85" s="11">
        <v>39312539</v>
      </c>
      <c r="G85" s="1"/>
      <c r="H85" s="1"/>
      <c r="I85" s="1"/>
      <c r="J85" s="1"/>
      <c r="K85" s="1"/>
    </row>
    <row r="86" spans="2:11" x14ac:dyDescent="0.25">
      <c r="B86" s="1"/>
      <c r="C86" s="1" t="s">
        <v>19</v>
      </c>
      <c r="D86" s="11">
        <v>639324</v>
      </c>
      <c r="E86" s="11">
        <v>98706</v>
      </c>
      <c r="F86" s="11">
        <v>63104965</v>
      </c>
      <c r="G86" s="1"/>
      <c r="H86" s="1"/>
      <c r="I86" s="1"/>
      <c r="J86" s="1"/>
      <c r="K86" s="1"/>
    </row>
    <row r="87" spans="2:11" x14ac:dyDescent="0.25">
      <c r="B87" s="1"/>
      <c r="C87" s="1" t="s">
        <v>20</v>
      </c>
      <c r="D87" s="11">
        <v>670009</v>
      </c>
      <c r="E87" s="11">
        <v>126533</v>
      </c>
      <c r="F87" s="11">
        <v>84778094</v>
      </c>
      <c r="G87" s="1"/>
      <c r="H87" s="1"/>
      <c r="I87" s="1"/>
      <c r="J87" s="1"/>
      <c r="K87" s="1"/>
    </row>
    <row r="88" spans="2:11" x14ac:dyDescent="0.25">
      <c r="B88" s="1"/>
      <c r="C88" s="1" t="s">
        <v>21</v>
      </c>
      <c r="D88" s="11">
        <v>704886</v>
      </c>
      <c r="E88" s="11">
        <v>139155</v>
      </c>
      <c r="F88" s="11">
        <v>98088235</v>
      </c>
      <c r="G88" s="1"/>
      <c r="H88" s="1"/>
      <c r="I88" s="1"/>
      <c r="J88" s="1"/>
      <c r="K88" s="1"/>
    </row>
    <row r="89" spans="2:11" x14ac:dyDescent="0.25">
      <c r="B89" s="1"/>
      <c r="C89" s="1" t="s">
        <v>22</v>
      </c>
      <c r="D89" s="11">
        <v>615828</v>
      </c>
      <c r="E89" s="11">
        <v>142573</v>
      </c>
      <c r="F89" s="11">
        <v>87800262</v>
      </c>
      <c r="G89" s="1"/>
      <c r="H89" s="1"/>
      <c r="I89" s="1"/>
      <c r="J89" s="1"/>
      <c r="K89" s="1"/>
    </row>
    <row r="90" spans="2:11" x14ac:dyDescent="0.25">
      <c r="B90" s="1"/>
      <c r="C90" s="1" t="s">
        <v>23</v>
      </c>
      <c r="D90" s="11">
        <v>584809</v>
      </c>
      <c r="E90" s="11">
        <v>148421</v>
      </c>
      <c r="F90" s="11">
        <v>86798015</v>
      </c>
      <c r="G90" s="1"/>
      <c r="H90" s="1"/>
      <c r="I90" s="1"/>
      <c r="J90" s="1"/>
      <c r="K90" s="1"/>
    </row>
    <row r="91" spans="2:11" x14ac:dyDescent="0.25">
      <c r="B91" s="1"/>
      <c r="C91" s="1" t="s">
        <v>24</v>
      </c>
      <c r="D91" s="11">
        <v>498993</v>
      </c>
      <c r="E91" s="11">
        <v>128553</v>
      </c>
      <c r="F91" s="11">
        <v>64146817</v>
      </c>
      <c r="G91" s="1"/>
      <c r="H91" s="1"/>
      <c r="I91" s="1"/>
      <c r="J91" s="1"/>
      <c r="K91" s="1"/>
    </row>
    <row r="92" spans="2:11" x14ac:dyDescent="0.25">
      <c r="B92" s="1"/>
      <c r="C92" s="1" t="s">
        <v>25</v>
      </c>
      <c r="D92" s="11">
        <v>86420</v>
      </c>
      <c r="E92" s="11">
        <v>74516</v>
      </c>
      <c r="F92" s="11">
        <v>6439670</v>
      </c>
      <c r="G92" s="1"/>
      <c r="H92" s="1"/>
      <c r="I92" s="1"/>
      <c r="J92" s="1"/>
      <c r="K92" s="1"/>
    </row>
    <row r="93" spans="2:11" x14ac:dyDescent="0.25">
      <c r="B93" s="1"/>
      <c r="C93" s="1"/>
      <c r="D93" s="11"/>
      <c r="E93" s="11"/>
      <c r="F93" s="1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ht="27" x14ac:dyDescent="0.25">
      <c r="B95" s="1"/>
      <c r="C95" s="15" t="s">
        <v>56</v>
      </c>
      <c r="D95" s="22">
        <v>2735438</v>
      </c>
      <c r="E95" s="22">
        <v>90723.192044564712</v>
      </c>
      <c r="F95" s="22">
        <v>248167667</v>
      </c>
      <c r="G95" s="1"/>
      <c r="H95" s="1"/>
      <c r="I95" s="1"/>
      <c r="J95" s="1"/>
      <c r="K95" s="1"/>
    </row>
    <row r="96" spans="2:11" x14ac:dyDescent="0.25">
      <c r="B96" s="1"/>
      <c r="C96" s="1" t="s">
        <v>15</v>
      </c>
      <c r="D96" s="11">
        <v>31071</v>
      </c>
      <c r="E96" s="11">
        <v>1288</v>
      </c>
      <c r="F96" s="11">
        <v>40031</v>
      </c>
      <c r="G96" s="1"/>
      <c r="H96" s="1"/>
      <c r="I96" s="1"/>
      <c r="J96" s="1"/>
      <c r="K96" s="1"/>
    </row>
    <row r="97" spans="2:11" x14ac:dyDescent="0.25">
      <c r="B97" s="1"/>
      <c r="C97" s="1" t="s">
        <v>16</v>
      </c>
      <c r="D97" s="11">
        <v>269790</v>
      </c>
      <c r="E97" s="11">
        <v>8859</v>
      </c>
      <c r="F97" s="11">
        <v>2390171</v>
      </c>
      <c r="G97" s="1"/>
      <c r="H97" s="1"/>
      <c r="I97" s="1"/>
      <c r="J97" s="1"/>
      <c r="K97" s="1"/>
    </row>
    <row r="98" spans="2:11" x14ac:dyDescent="0.25">
      <c r="B98" s="1"/>
      <c r="C98" s="1" t="s">
        <v>17</v>
      </c>
      <c r="D98" s="11">
        <v>294639</v>
      </c>
      <c r="E98" s="11">
        <v>29007</v>
      </c>
      <c r="F98" s="11">
        <v>8546451</v>
      </c>
      <c r="G98" s="1"/>
      <c r="H98" s="1"/>
      <c r="I98" s="1"/>
      <c r="J98" s="1"/>
      <c r="K98" s="1"/>
    </row>
    <row r="99" spans="2:11" x14ac:dyDescent="0.25">
      <c r="B99" s="1"/>
      <c r="C99" s="1" t="s">
        <v>18</v>
      </c>
      <c r="D99" s="11">
        <v>297125</v>
      </c>
      <c r="E99" s="11">
        <v>58796</v>
      </c>
      <c r="F99" s="11">
        <v>17469760</v>
      </c>
      <c r="G99" s="1"/>
      <c r="H99" s="1"/>
      <c r="I99" s="1"/>
      <c r="J99" s="1"/>
      <c r="K99" s="1"/>
    </row>
    <row r="100" spans="2:11" x14ac:dyDescent="0.25">
      <c r="B100" s="1"/>
      <c r="C100" s="1" t="s">
        <v>19</v>
      </c>
      <c r="D100" s="11">
        <v>308852</v>
      </c>
      <c r="E100" s="11">
        <v>91122</v>
      </c>
      <c r="F100" s="11">
        <v>28143246</v>
      </c>
      <c r="G100" s="1"/>
      <c r="H100" s="1"/>
      <c r="I100" s="1"/>
      <c r="J100" s="1"/>
      <c r="K100" s="1"/>
    </row>
    <row r="101" spans="2:11" x14ac:dyDescent="0.25">
      <c r="B101" s="1"/>
      <c r="C101" s="1" t="s">
        <v>20</v>
      </c>
      <c r="D101" s="11">
        <v>325226</v>
      </c>
      <c r="E101" s="11">
        <v>116034</v>
      </c>
      <c r="F101" s="11">
        <v>37737128</v>
      </c>
      <c r="G101" s="1"/>
      <c r="H101" s="1"/>
      <c r="I101" s="1"/>
      <c r="J101" s="1"/>
      <c r="K101" s="1"/>
    </row>
    <row r="102" spans="2:11" x14ac:dyDescent="0.25">
      <c r="B102" s="1"/>
      <c r="C102" s="1" t="s">
        <v>21</v>
      </c>
      <c r="D102" s="11">
        <v>340497</v>
      </c>
      <c r="E102" s="11">
        <v>126909</v>
      </c>
      <c r="F102" s="11">
        <v>43212169</v>
      </c>
      <c r="G102" s="1"/>
      <c r="H102" s="1"/>
      <c r="I102" s="1"/>
      <c r="J102" s="1"/>
      <c r="K102" s="1"/>
    </row>
    <row r="103" spans="2:11" x14ac:dyDescent="0.25">
      <c r="B103" s="1"/>
      <c r="C103" s="1" t="s">
        <v>22</v>
      </c>
      <c r="D103" s="11">
        <v>298035</v>
      </c>
      <c r="E103" s="11">
        <v>130893</v>
      </c>
      <c r="F103" s="11">
        <v>39010712</v>
      </c>
      <c r="G103" s="1"/>
      <c r="H103" s="1"/>
      <c r="I103" s="1"/>
      <c r="J103" s="1"/>
      <c r="K103" s="1"/>
    </row>
    <row r="104" spans="2:11" x14ac:dyDescent="0.25">
      <c r="B104" s="1"/>
      <c r="C104" s="1" t="s">
        <v>23</v>
      </c>
      <c r="D104" s="11">
        <v>285926</v>
      </c>
      <c r="E104" s="11">
        <v>137636</v>
      </c>
      <c r="F104" s="11">
        <v>39353675</v>
      </c>
      <c r="G104" s="1"/>
      <c r="H104" s="1"/>
      <c r="I104" s="1"/>
      <c r="J104" s="1"/>
      <c r="K104" s="1"/>
    </row>
    <row r="105" spans="2:11" x14ac:dyDescent="0.25">
      <c r="B105" s="1"/>
      <c r="C105" s="1" t="s">
        <v>24</v>
      </c>
      <c r="D105" s="11">
        <v>248509</v>
      </c>
      <c r="E105" s="11">
        <v>119535</v>
      </c>
      <c r="F105" s="11">
        <v>29705436</v>
      </c>
      <c r="G105" s="1"/>
      <c r="H105" s="1"/>
      <c r="I105" s="1"/>
      <c r="J105" s="1"/>
      <c r="K105" s="1"/>
    </row>
    <row r="106" spans="2:11" x14ac:dyDescent="0.25">
      <c r="B106" s="1"/>
      <c r="C106" s="1" t="s">
        <v>25</v>
      </c>
      <c r="D106" s="11">
        <v>35768</v>
      </c>
      <c r="E106" s="11">
        <v>71541</v>
      </c>
      <c r="F106" s="11">
        <v>2558888</v>
      </c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3"/>
      <c r="D108" s="1"/>
      <c r="E108" s="1"/>
      <c r="F108" s="1"/>
      <c r="G108" s="1"/>
      <c r="H108" s="1"/>
      <c r="I108" s="1"/>
      <c r="J108" s="1"/>
      <c r="K108" s="1"/>
    </row>
    <row r="109" spans="2:11" ht="27" x14ac:dyDescent="0.25">
      <c r="B109" s="1"/>
      <c r="C109" s="15" t="s">
        <v>57</v>
      </c>
      <c r="D109" s="8">
        <v>2882462</v>
      </c>
      <c r="E109" s="8">
        <v>106613.666372705</v>
      </c>
      <c r="F109" s="8">
        <v>307309842</v>
      </c>
      <c r="G109" s="1"/>
      <c r="H109" s="1"/>
      <c r="I109" s="1"/>
      <c r="J109" s="1"/>
      <c r="K109" s="1"/>
    </row>
    <row r="110" spans="2:11" x14ac:dyDescent="0.25">
      <c r="B110" s="1"/>
      <c r="C110" s="1" t="s">
        <v>15</v>
      </c>
      <c r="D110" s="11">
        <v>25875</v>
      </c>
      <c r="E110" s="11">
        <v>1367</v>
      </c>
      <c r="F110" s="11">
        <v>35367</v>
      </c>
      <c r="G110" s="1"/>
      <c r="H110" s="1"/>
      <c r="I110" s="1"/>
      <c r="J110" s="1"/>
      <c r="K110" s="1"/>
    </row>
    <row r="111" spans="2:11" x14ac:dyDescent="0.25">
      <c r="B111" s="1"/>
      <c r="C111" s="1" t="s">
        <v>16</v>
      </c>
      <c r="D111" s="11">
        <v>268953</v>
      </c>
      <c r="E111" s="11">
        <v>10850</v>
      </c>
      <c r="F111" s="11">
        <v>2918257</v>
      </c>
      <c r="G111" s="1"/>
      <c r="H111" s="1"/>
      <c r="I111" s="1"/>
      <c r="J111" s="1"/>
      <c r="K111" s="1"/>
    </row>
    <row r="112" spans="2:11" x14ac:dyDescent="0.25">
      <c r="B112" s="1"/>
      <c r="C112" s="1" t="s">
        <v>17</v>
      </c>
      <c r="D112" s="11">
        <v>311480</v>
      </c>
      <c r="E112" s="11">
        <v>35568</v>
      </c>
      <c r="F112" s="11">
        <v>11078634</v>
      </c>
      <c r="G112" s="1"/>
      <c r="H112" s="1"/>
      <c r="I112" s="1"/>
      <c r="J112" s="1"/>
      <c r="K112" s="1"/>
    </row>
    <row r="113" spans="2:11" x14ac:dyDescent="0.25">
      <c r="B113" s="1"/>
      <c r="C113" s="1" t="s">
        <v>18</v>
      </c>
      <c r="D113" s="11">
        <v>318698</v>
      </c>
      <c r="E113" s="11">
        <v>68538</v>
      </c>
      <c r="F113" s="11">
        <v>21842779</v>
      </c>
      <c r="G113" s="1"/>
      <c r="H113" s="1"/>
      <c r="I113" s="1"/>
      <c r="J113" s="1"/>
      <c r="K113" s="1"/>
    </row>
    <row r="114" spans="2:11" x14ac:dyDescent="0.25">
      <c r="B114" s="1"/>
      <c r="C114" s="1" t="s">
        <v>19</v>
      </c>
      <c r="D114" s="11">
        <v>330472</v>
      </c>
      <c r="E114" s="11">
        <v>105793</v>
      </c>
      <c r="F114" s="11">
        <v>34961719</v>
      </c>
      <c r="G114" s="1"/>
      <c r="H114" s="1"/>
      <c r="I114" s="1"/>
      <c r="J114" s="1"/>
      <c r="K114" s="1"/>
    </row>
    <row r="115" spans="2:11" x14ac:dyDescent="0.25">
      <c r="B115" s="1"/>
      <c r="C115" s="1" t="s">
        <v>20</v>
      </c>
      <c r="D115" s="11">
        <v>344783</v>
      </c>
      <c r="E115" s="11">
        <v>136436</v>
      </c>
      <c r="F115" s="11">
        <v>47040966</v>
      </c>
      <c r="G115" s="1"/>
      <c r="H115" s="1"/>
      <c r="I115" s="1"/>
      <c r="J115" s="1"/>
      <c r="K115" s="1"/>
    </row>
    <row r="116" spans="2:11" x14ac:dyDescent="0.25">
      <c r="B116" s="1"/>
      <c r="C116" s="1" t="s">
        <v>21</v>
      </c>
      <c r="D116" s="11">
        <v>364389</v>
      </c>
      <c r="E116" s="11">
        <v>150597</v>
      </c>
      <c r="F116" s="11">
        <v>54876066</v>
      </c>
      <c r="G116" s="1"/>
      <c r="H116" s="1"/>
      <c r="I116" s="1"/>
      <c r="J116" s="1"/>
      <c r="K116" s="1"/>
    </row>
    <row r="117" spans="2:11" x14ac:dyDescent="0.25">
      <c r="B117" s="1"/>
      <c r="C117" s="1" t="s">
        <v>22</v>
      </c>
      <c r="D117" s="11">
        <v>317793</v>
      </c>
      <c r="E117" s="11">
        <v>153526</v>
      </c>
      <c r="F117" s="11">
        <v>48789550</v>
      </c>
      <c r="G117" s="1"/>
      <c r="H117" s="1"/>
      <c r="I117" s="1"/>
      <c r="J117" s="1"/>
      <c r="K117" s="1"/>
    </row>
    <row r="118" spans="2:11" x14ac:dyDescent="0.25">
      <c r="B118" s="1"/>
      <c r="C118" s="1" t="s">
        <v>23</v>
      </c>
      <c r="D118" s="11">
        <v>298883</v>
      </c>
      <c r="E118" s="11">
        <v>158739</v>
      </c>
      <c r="F118" s="11">
        <v>47444341</v>
      </c>
      <c r="G118" s="1"/>
      <c r="H118" s="1"/>
      <c r="I118" s="1"/>
      <c r="J118" s="1"/>
      <c r="K118" s="1"/>
    </row>
    <row r="119" spans="2:11" x14ac:dyDescent="0.25">
      <c r="B119" s="1"/>
      <c r="C119" s="1" t="s">
        <v>24</v>
      </c>
      <c r="D119" s="11">
        <v>250484</v>
      </c>
      <c r="E119" s="11">
        <v>137499</v>
      </c>
      <c r="F119" s="11">
        <v>34441381</v>
      </c>
      <c r="G119" s="1"/>
      <c r="H119" s="1"/>
      <c r="I119" s="1"/>
      <c r="J119" s="1"/>
      <c r="K119" s="1"/>
    </row>
    <row r="120" spans="2:11" x14ac:dyDescent="0.25">
      <c r="B120" s="1"/>
      <c r="C120" s="1" t="s">
        <v>25</v>
      </c>
      <c r="D120" s="11">
        <v>50652</v>
      </c>
      <c r="E120" s="11">
        <v>76617</v>
      </c>
      <c r="F120" s="11">
        <v>3880782</v>
      </c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2" t="s">
        <v>33</v>
      </c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2" t="s">
        <v>34</v>
      </c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4" t="s">
        <v>67</v>
      </c>
      <c r="D124" s="1"/>
      <c r="E124" s="1"/>
      <c r="F124" s="1"/>
      <c r="G124" s="1"/>
      <c r="H124" s="1"/>
      <c r="I124" s="1"/>
      <c r="J124" s="1"/>
      <c r="K124" s="1"/>
    </row>
    <row r="125" spans="2:11" ht="21.75" x14ac:dyDescent="0.25">
      <c r="B125" s="1"/>
      <c r="C125" s="2" t="s">
        <v>35</v>
      </c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4" t="s">
        <v>216</v>
      </c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3" t="s">
        <v>3</v>
      </c>
      <c r="D127" s="3" t="s">
        <v>4</v>
      </c>
      <c r="E127" s="3" t="s">
        <v>5</v>
      </c>
      <c r="F127" s="3" t="s">
        <v>6</v>
      </c>
      <c r="G127" s="1"/>
      <c r="H127" s="1"/>
      <c r="I127" s="1"/>
      <c r="J127" s="1"/>
      <c r="K127" s="1"/>
    </row>
    <row r="128" spans="2:11" x14ac:dyDescent="0.25">
      <c r="B128" s="1"/>
      <c r="C128" s="6" t="s">
        <v>7</v>
      </c>
      <c r="D128" s="3" t="s">
        <v>8</v>
      </c>
      <c r="E128" s="3" t="s">
        <v>9</v>
      </c>
      <c r="F128" s="7" t="s">
        <v>10</v>
      </c>
      <c r="G128" s="1"/>
      <c r="H128" s="1"/>
      <c r="I128" s="1"/>
      <c r="J128" s="1"/>
      <c r="K128" s="1"/>
    </row>
    <row r="129" spans="2:11" x14ac:dyDescent="0.25">
      <c r="B129" s="1"/>
      <c r="C129" s="14" t="s">
        <v>65</v>
      </c>
      <c r="D129" s="14" t="s">
        <v>49</v>
      </c>
      <c r="E129" s="14" t="s">
        <v>51</v>
      </c>
      <c r="F129" s="14" t="s">
        <v>81</v>
      </c>
      <c r="G129" s="1"/>
      <c r="H129" s="1"/>
      <c r="I129" s="1"/>
      <c r="J129" s="1"/>
      <c r="K129" s="1"/>
    </row>
    <row r="130" spans="2:11" ht="27" x14ac:dyDescent="0.25">
      <c r="B130" s="1"/>
      <c r="C130" s="15" t="s">
        <v>66</v>
      </c>
      <c r="D130" s="22">
        <v>1121082</v>
      </c>
      <c r="E130" s="22">
        <v>52665.204686187099</v>
      </c>
      <c r="F130" s="22">
        <v>59042013</v>
      </c>
      <c r="G130" s="1"/>
      <c r="H130" s="1"/>
      <c r="I130" s="1"/>
      <c r="J130" s="1"/>
      <c r="K130" s="1"/>
    </row>
    <row r="131" spans="2:11" ht="27" x14ac:dyDescent="0.25">
      <c r="B131" s="1"/>
      <c r="C131" s="16" t="s">
        <v>53</v>
      </c>
      <c r="D131" s="22"/>
      <c r="E131" s="22"/>
      <c r="F131" s="22"/>
      <c r="G131" s="1"/>
      <c r="H131" s="1"/>
      <c r="I131" s="1"/>
      <c r="J131" s="1"/>
      <c r="K131" s="1"/>
    </row>
    <row r="132" spans="2:11" ht="34.5" x14ac:dyDescent="0.25">
      <c r="B132" s="1"/>
      <c r="C132" s="17" t="s">
        <v>178</v>
      </c>
      <c r="D132" s="22">
        <v>895253</v>
      </c>
      <c r="E132" s="22">
        <v>52413.124558085809</v>
      </c>
      <c r="F132" s="22">
        <v>46923007</v>
      </c>
      <c r="G132" s="1"/>
      <c r="H132" s="1"/>
      <c r="I132" s="1"/>
      <c r="J132" s="1"/>
      <c r="K132" s="1"/>
    </row>
    <row r="133" spans="2:11" ht="34.5" x14ac:dyDescent="0.25">
      <c r="B133" s="1"/>
      <c r="C133" s="17" t="s">
        <v>179</v>
      </c>
      <c r="D133" s="22">
        <v>225830</v>
      </c>
      <c r="E133" s="22">
        <v>53664.296151972718</v>
      </c>
      <c r="F133" s="22">
        <v>12119008</v>
      </c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 t="s">
        <v>22</v>
      </c>
      <c r="D135" s="11" t="s">
        <v>180</v>
      </c>
      <c r="E135" s="11">
        <v>1738</v>
      </c>
      <c r="F135" s="11" t="s">
        <v>180</v>
      </c>
      <c r="G135" s="1"/>
      <c r="H135" s="1"/>
      <c r="I135" s="1"/>
      <c r="J135" s="1"/>
      <c r="K135" s="1"/>
    </row>
    <row r="136" spans="2:11" x14ac:dyDescent="0.25">
      <c r="B136" s="1"/>
      <c r="C136" s="1" t="s">
        <v>23</v>
      </c>
      <c r="D136" s="11">
        <v>7</v>
      </c>
      <c r="E136" s="11">
        <v>52805</v>
      </c>
      <c r="F136" s="11">
        <v>370</v>
      </c>
      <c r="G136" s="1"/>
      <c r="H136" s="1"/>
      <c r="I136" s="1"/>
      <c r="J136" s="1"/>
      <c r="K136" s="1"/>
    </row>
    <row r="137" spans="2:11" x14ac:dyDescent="0.25">
      <c r="B137" s="1"/>
      <c r="C137" s="1" t="s">
        <v>24</v>
      </c>
      <c r="D137" s="11">
        <v>78166</v>
      </c>
      <c r="E137" s="11">
        <v>111793</v>
      </c>
      <c r="F137" s="11">
        <v>8738413</v>
      </c>
      <c r="G137" s="1"/>
      <c r="H137" s="1"/>
      <c r="I137" s="1"/>
      <c r="J137" s="1"/>
      <c r="K137" s="1"/>
    </row>
    <row r="138" spans="2:11" x14ac:dyDescent="0.25">
      <c r="B138" s="1"/>
      <c r="C138" s="1" t="s">
        <v>25</v>
      </c>
      <c r="D138" s="11">
        <v>1042909</v>
      </c>
      <c r="E138" s="11">
        <v>48234</v>
      </c>
      <c r="F138" s="11">
        <v>50303230</v>
      </c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ht="27" x14ac:dyDescent="0.25">
      <c r="B141" s="1"/>
      <c r="C141" s="15" t="s">
        <v>56</v>
      </c>
      <c r="D141" s="22">
        <v>563156</v>
      </c>
      <c r="E141" s="22">
        <v>47416.284297778941</v>
      </c>
      <c r="F141" s="22">
        <v>26702765</v>
      </c>
      <c r="G141" s="1"/>
      <c r="H141" s="1"/>
      <c r="I141" s="1"/>
      <c r="J141" s="1"/>
      <c r="K141" s="1"/>
    </row>
    <row r="142" spans="2:11" x14ac:dyDescent="0.25">
      <c r="B142" s="1"/>
      <c r="C142" s="1" t="s">
        <v>22</v>
      </c>
      <c r="D142" s="39" t="s">
        <v>180</v>
      </c>
      <c r="E142" s="39" t="s">
        <v>180</v>
      </c>
      <c r="F142" s="39" t="s">
        <v>180</v>
      </c>
      <c r="G142" s="1"/>
      <c r="H142" s="1"/>
      <c r="I142" s="1"/>
      <c r="J142" s="1"/>
      <c r="K142" s="1"/>
    </row>
    <row r="143" spans="2:11" x14ac:dyDescent="0.25">
      <c r="B143" s="1"/>
      <c r="C143" s="1" t="s">
        <v>23</v>
      </c>
      <c r="D143" s="11" t="s">
        <v>180</v>
      </c>
      <c r="E143" s="11">
        <v>34720</v>
      </c>
      <c r="F143" s="11" t="s">
        <v>180</v>
      </c>
      <c r="G143" s="1"/>
      <c r="H143" s="1"/>
      <c r="I143" s="1"/>
      <c r="J143" s="1"/>
      <c r="K143" s="1"/>
    </row>
    <row r="144" spans="2:11" x14ac:dyDescent="0.25">
      <c r="B144" s="1"/>
      <c r="C144" s="1" t="s">
        <v>24</v>
      </c>
      <c r="D144" s="11">
        <v>36500</v>
      </c>
      <c r="E144" s="11">
        <v>104945</v>
      </c>
      <c r="F144" s="11">
        <v>3830506</v>
      </c>
      <c r="G144" s="1"/>
      <c r="H144" s="1"/>
      <c r="I144" s="1"/>
      <c r="J144" s="1"/>
      <c r="K144" s="1"/>
    </row>
    <row r="145" spans="2:11" x14ac:dyDescent="0.25">
      <c r="B145" s="1"/>
      <c r="C145" s="1" t="s">
        <v>25</v>
      </c>
      <c r="D145" s="11">
        <v>526653</v>
      </c>
      <c r="E145" s="11">
        <v>43429</v>
      </c>
      <c r="F145" s="11">
        <v>22872155</v>
      </c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3"/>
      <c r="D147" s="1"/>
      <c r="E147" s="1"/>
      <c r="F147" s="1"/>
      <c r="G147" s="1"/>
      <c r="H147" s="1"/>
      <c r="I147" s="1"/>
      <c r="J147" s="1"/>
      <c r="K147" s="1"/>
    </row>
    <row r="148" spans="2:11" ht="27" x14ac:dyDescent="0.25">
      <c r="B148" s="1"/>
      <c r="C148" s="15" t="s">
        <v>57</v>
      </c>
      <c r="D148" s="22">
        <v>557926</v>
      </c>
      <c r="E148" s="22">
        <v>57963.328470083841</v>
      </c>
      <c r="F148" s="22">
        <v>32339248</v>
      </c>
      <c r="G148" s="1"/>
      <c r="H148" s="1"/>
      <c r="I148" s="1"/>
      <c r="J148" s="1"/>
      <c r="K148" s="1"/>
    </row>
    <row r="149" spans="2:11" x14ac:dyDescent="0.25">
      <c r="B149" s="1"/>
      <c r="C149" s="1" t="s">
        <v>22</v>
      </c>
      <c r="D149" s="39" t="s">
        <v>180</v>
      </c>
      <c r="E149" s="39" t="s">
        <v>180</v>
      </c>
      <c r="F149" s="39" t="s">
        <v>180</v>
      </c>
      <c r="G149" s="1"/>
      <c r="H149" s="1"/>
      <c r="I149" s="1"/>
      <c r="J149" s="1"/>
      <c r="K149" s="1"/>
    </row>
    <row r="150" spans="2:11" x14ac:dyDescent="0.25">
      <c r="B150" s="1"/>
      <c r="C150" s="1" t="s">
        <v>23</v>
      </c>
      <c r="D150" s="39" t="s">
        <v>180</v>
      </c>
      <c r="E150" s="39">
        <v>66370</v>
      </c>
      <c r="F150" s="39" t="s">
        <v>180</v>
      </c>
      <c r="G150" s="1"/>
      <c r="H150" s="1"/>
      <c r="I150" s="1"/>
      <c r="J150" s="1"/>
      <c r="K150" s="1"/>
    </row>
    <row r="151" spans="2:11" x14ac:dyDescent="0.25">
      <c r="B151" s="1"/>
      <c r="C151" s="1" t="s">
        <v>24</v>
      </c>
      <c r="D151" s="11">
        <v>41666</v>
      </c>
      <c r="E151" s="11">
        <v>117792</v>
      </c>
      <c r="F151" s="11">
        <v>4907908</v>
      </c>
      <c r="G151" s="1"/>
      <c r="H151" s="1"/>
      <c r="I151" s="1"/>
      <c r="J151" s="1"/>
      <c r="K151" s="1"/>
    </row>
    <row r="152" spans="2:11" x14ac:dyDescent="0.25">
      <c r="B152" s="1"/>
      <c r="C152" s="1" t="s">
        <v>25</v>
      </c>
      <c r="D152" s="11">
        <v>516256</v>
      </c>
      <c r="E152" s="11">
        <v>53135</v>
      </c>
      <c r="F152" s="11">
        <v>27431075</v>
      </c>
      <c r="G152" s="1"/>
      <c r="H152" s="1"/>
      <c r="I152" s="1"/>
      <c r="J152" s="1"/>
      <c r="K152" s="1"/>
    </row>
    <row r="153" spans="2:1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12" t="s">
        <v>76</v>
      </c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12" t="s">
        <v>37</v>
      </c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2" t="s">
        <v>38</v>
      </c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20" t="s">
        <v>87</v>
      </c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21" t="s">
        <v>88</v>
      </c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12" t="s">
        <v>166</v>
      </c>
      <c r="D159" s="1"/>
      <c r="E159" s="1"/>
      <c r="F159" s="1"/>
      <c r="G159" s="1"/>
      <c r="H159" s="1"/>
      <c r="I159" s="1"/>
      <c r="J159" s="1"/>
      <c r="K159" s="1"/>
    </row>
    <row r="160" spans="2:11" x14ac:dyDescent="0.25">
      <c r="B160" s="1"/>
      <c r="C160" s="12" t="s">
        <v>90</v>
      </c>
      <c r="D160" s="1"/>
      <c r="E160" s="1"/>
      <c r="F160" s="1"/>
      <c r="G160" s="1"/>
      <c r="H160" s="1"/>
      <c r="I160" s="1"/>
      <c r="J160" s="1"/>
      <c r="K160" s="1"/>
    </row>
    <row r="161" spans="2:11" x14ac:dyDescent="0.25">
      <c r="B161" s="1"/>
      <c r="C161" s="20" t="s">
        <v>91</v>
      </c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21" t="s">
        <v>92</v>
      </c>
      <c r="D162" s="1"/>
      <c r="E162" s="1"/>
      <c r="F162" s="1"/>
      <c r="G162" s="1"/>
      <c r="H162" s="1"/>
      <c r="I162" s="1"/>
      <c r="J162" s="1"/>
      <c r="K162" s="1"/>
    </row>
    <row r="163" spans="2:11" x14ac:dyDescent="0.25">
      <c r="B163" s="1"/>
      <c r="C163" s="12" t="s">
        <v>167</v>
      </c>
      <c r="D163" s="1"/>
      <c r="E163" s="1"/>
      <c r="F163" s="1"/>
      <c r="G163" s="1"/>
      <c r="H163" s="1"/>
      <c r="I163" s="1"/>
      <c r="J163" s="1"/>
      <c r="K163" s="1"/>
    </row>
    <row r="164" spans="2:11" x14ac:dyDescent="0.25">
      <c r="B164" s="1"/>
      <c r="C164" s="12" t="s">
        <v>94</v>
      </c>
      <c r="D164" s="1"/>
      <c r="E164" s="1"/>
      <c r="F164" s="1"/>
      <c r="G164" s="1"/>
      <c r="H164" s="1"/>
      <c r="I164" s="1"/>
      <c r="J164" s="1"/>
      <c r="K164" s="1"/>
    </row>
    <row r="165" spans="2:11" x14ac:dyDescent="0.25">
      <c r="B165" s="1"/>
      <c r="C165" s="20" t="s">
        <v>95</v>
      </c>
      <c r="D165" s="1"/>
      <c r="E165" s="1"/>
      <c r="F165" s="1"/>
      <c r="G165" s="1"/>
      <c r="H165" s="1"/>
      <c r="I165" s="1"/>
      <c r="J165" s="1"/>
      <c r="K165" s="1"/>
    </row>
    <row r="166" spans="2:11" x14ac:dyDescent="0.25">
      <c r="B166" s="1"/>
      <c r="C166" s="20" t="s">
        <v>199</v>
      </c>
      <c r="D166" s="1"/>
      <c r="E166" s="1"/>
      <c r="F166" s="1"/>
      <c r="G166" s="1"/>
      <c r="H166" s="1"/>
      <c r="I166" s="1"/>
      <c r="J166" s="1"/>
      <c r="K166" s="1"/>
    </row>
    <row r="167" spans="2:11" ht="15" customHeight="1" x14ac:dyDescent="0.25">
      <c r="B167" s="1"/>
      <c r="C167" s="20" t="s">
        <v>200</v>
      </c>
      <c r="D167" s="1"/>
      <c r="E167" s="1"/>
      <c r="F167" s="1"/>
      <c r="G167" s="1"/>
      <c r="H167" s="1"/>
      <c r="I167" s="1"/>
      <c r="J167" s="1"/>
      <c r="K167" s="1"/>
    </row>
    <row r="168" spans="2:11" x14ac:dyDescent="0.25">
      <c r="B168" s="1"/>
      <c r="C168" s="23" t="s">
        <v>39</v>
      </c>
      <c r="D168" s="1"/>
      <c r="E168" s="1"/>
      <c r="F168" s="14" t="s">
        <v>68</v>
      </c>
      <c r="G168" s="1"/>
      <c r="H168" s="1"/>
      <c r="I168" s="1"/>
      <c r="J168" s="1"/>
      <c r="K168" s="1"/>
    </row>
    <row r="169" spans="2:11" x14ac:dyDescent="0.25">
      <c r="B169" s="1"/>
      <c r="C169" s="23" t="s">
        <v>77</v>
      </c>
      <c r="D169" s="1"/>
      <c r="E169" s="1"/>
      <c r="F169" s="14" t="s">
        <v>80</v>
      </c>
      <c r="G169" s="1"/>
      <c r="H169" s="1"/>
      <c r="I169" s="1"/>
      <c r="J169" s="1"/>
      <c r="K169" s="1"/>
    </row>
    <row r="170" spans="2:11" x14ac:dyDescent="0.25">
      <c r="B170" s="1"/>
      <c r="C170" s="23" t="s">
        <v>78</v>
      </c>
      <c r="D170" s="1"/>
      <c r="E170" s="1"/>
      <c r="F170" s="14" t="s">
        <v>69</v>
      </c>
      <c r="G170" s="1"/>
      <c r="H170" s="1"/>
      <c r="I170" s="1"/>
      <c r="J170" s="1"/>
      <c r="K170" s="1"/>
    </row>
    <row r="171" spans="2:11" x14ac:dyDescent="0.25">
      <c r="B171" s="1"/>
      <c r="C171" s="23" t="s">
        <v>79</v>
      </c>
      <c r="D171" s="1"/>
      <c r="E171" s="1"/>
      <c r="F171" s="14" t="s">
        <v>70</v>
      </c>
      <c r="G171" s="1"/>
      <c r="H171" s="1"/>
      <c r="I171" s="1"/>
      <c r="J171" s="1"/>
      <c r="K171" s="1"/>
    </row>
    <row r="172" spans="2:1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SOS_2015</vt:lpstr>
      <vt:lpstr>Id-röjande kontrollerad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'2017'!Utskriftsområde</vt:lpstr>
      <vt:lpstr>'2019'!Utskriftsområde</vt:lpstr>
      <vt:lpstr>'Id-röjande kontrollerad'!Utskriftsområde</vt:lpstr>
      <vt:lpstr>SOS_2015!Utskriftsrubriker</vt:lpstr>
    </vt:vector>
  </TitlesOfParts>
  <Company>Pensionsmyndigheten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Angélica Porturas Arriola</dc:creator>
  <cp:lastModifiedBy>Helena Strömberg Molinder</cp:lastModifiedBy>
  <cp:lastPrinted>2017-01-30T09:08:23Z</cp:lastPrinted>
  <dcterms:created xsi:type="dcterms:W3CDTF">2014-03-31T11:32:10Z</dcterms:created>
  <dcterms:modified xsi:type="dcterms:W3CDTF">2020-01-22T09:29:41Z</dcterms:modified>
</cp:coreProperties>
</file>